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Ziels-Hallam-Labs/AD_Projects/SAOB/raw_data/sipper/"/>
    </mc:Choice>
  </mc:AlternateContent>
  <xr:revisionPtr revIDLastSave="0" documentId="8_{EE099C4C-0460-604B-83DA-E3630FF0A92B}" xr6:coauthVersionLast="47" xr6:coauthVersionMax="47" xr10:uidLastSave="{00000000-0000-0000-0000-000000000000}"/>
  <bookViews>
    <workbookView xWindow="1080" yWindow="2780" windowWidth="23260" windowHeight="12580" activeTab="4" xr2:uid="{00000000-000D-0000-FFFF-FFFF00000000}"/>
  </bookViews>
  <sheets>
    <sheet name="Summary" sheetId="2" r:id="rId1"/>
    <sheet name="12CSamples" sheetId="5" r:id="rId2"/>
    <sheet name="13CSamples" sheetId="6" r:id="rId3"/>
    <sheet name="13CSamples_Labeled" sheetId="7" r:id="rId4"/>
    <sheet name="xtab_13CSamples_Labeled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2" l="1"/>
  <c r="C30" i="2"/>
  <c r="C35" i="2" s="1"/>
  <c r="C31" i="2"/>
  <c r="C32" i="2"/>
  <c r="C33" i="2"/>
  <c r="B33" i="2"/>
  <c r="B32" i="2"/>
  <c r="B31" i="2"/>
  <c r="B30" i="2"/>
  <c r="B29" i="2"/>
  <c r="B16" i="2"/>
  <c r="B17" i="2"/>
  <c r="B18" i="2"/>
  <c r="C28" i="2"/>
  <c r="B28" i="2"/>
  <c r="C16" i="2"/>
  <c r="C17" i="2"/>
  <c r="C22" i="2" s="1"/>
  <c r="C18" i="2"/>
  <c r="C19" i="2"/>
  <c r="C20" i="2"/>
  <c r="B20" i="2"/>
  <c r="B19" i="2"/>
  <c r="C15" i="2"/>
  <c r="B15" i="2"/>
  <c r="M26" i="2"/>
  <c r="M25" i="2"/>
  <c r="L26" i="2"/>
  <c r="L25" i="2"/>
  <c r="C9" i="2"/>
  <c r="B9" i="2"/>
  <c r="C2" i="2"/>
  <c r="C3" i="2"/>
  <c r="C4" i="2"/>
  <c r="C5" i="2"/>
  <c r="C6" i="2"/>
  <c r="C7" i="2"/>
  <c r="B7" i="2"/>
  <c r="B6" i="2"/>
  <c r="B5" i="2"/>
  <c r="B4" i="2"/>
  <c r="B3" i="2"/>
  <c r="B2" i="2"/>
  <c r="M2" i="2" a="1"/>
  <c r="M2" i="2" s="1"/>
  <c r="L2" i="2" a="1"/>
  <c r="L2" i="2" s="1"/>
  <c r="B35" i="2" l="1"/>
  <c r="B22" i="2"/>
  <c r="L23" i="2"/>
  <c r="L13" i="2"/>
  <c r="L11" i="2"/>
  <c r="M13" i="2"/>
  <c r="M12" i="2"/>
  <c r="M23" i="2"/>
  <c r="M11" i="2"/>
  <c r="M22" i="2"/>
  <c r="M10" i="2"/>
  <c r="M21" i="2"/>
  <c r="M9" i="2"/>
  <c r="M20" i="2"/>
  <c r="M8" i="2"/>
  <c r="M19" i="2"/>
  <c r="M7" i="2"/>
  <c r="M18" i="2"/>
  <c r="M6" i="2"/>
  <c r="M17" i="2"/>
  <c r="M5" i="2"/>
  <c r="M16" i="2"/>
  <c r="M4" i="2"/>
  <c r="M15" i="2"/>
  <c r="M3" i="2"/>
  <c r="M14" i="2"/>
  <c r="L12" i="2"/>
  <c r="L22" i="2"/>
  <c r="L10" i="2"/>
  <c r="L21" i="2"/>
  <c r="L9" i="2"/>
  <c r="L20" i="2"/>
  <c r="L8" i="2"/>
  <c r="L19" i="2"/>
  <c r="L7" i="2"/>
  <c r="L18" i="2"/>
  <c r="L6" i="2"/>
  <c r="L17" i="2"/>
  <c r="L5" i="2"/>
  <c r="L16" i="2"/>
  <c r="L4" i="2"/>
  <c r="L15" i="2"/>
  <c r="L3" i="2"/>
  <c r="L14" i="2"/>
  <c r="L24" i="2" l="1"/>
  <c r="N13" i="2" s="1"/>
  <c r="N23" i="2"/>
  <c r="N2" i="2"/>
  <c r="N5" i="2"/>
  <c r="N17" i="2"/>
  <c r="N21" i="2"/>
  <c r="N4" i="2"/>
  <c r="N10" i="2"/>
  <c r="N12" i="2"/>
  <c r="N11" i="2"/>
  <c r="M24" i="2"/>
  <c r="O2" i="2" s="1"/>
  <c r="N22" i="2" l="1"/>
  <c r="N15" i="2"/>
  <c r="N8" i="2"/>
  <c r="N9" i="2"/>
  <c r="N3" i="2"/>
  <c r="N14" i="2"/>
  <c r="N18" i="2"/>
  <c r="N7" i="2"/>
  <c r="N16" i="2"/>
  <c r="N20" i="2"/>
  <c r="N19" i="2"/>
  <c r="N6" i="2"/>
  <c r="O20" i="2"/>
  <c r="O6" i="2"/>
  <c r="O14" i="2"/>
  <c r="O8" i="2"/>
  <c r="O11" i="2"/>
  <c r="O23" i="2"/>
  <c r="O17" i="2"/>
  <c r="O7" i="2"/>
  <c r="O16" i="2"/>
  <c r="O5" i="2"/>
  <c r="O10" i="2"/>
  <c r="O22" i="2"/>
  <c r="O18" i="2"/>
  <c r="O4" i="2"/>
  <c r="O9" i="2"/>
  <c r="O13" i="2"/>
  <c r="O21" i="2"/>
  <c r="O3" i="2"/>
  <c r="O19" i="2"/>
  <c r="O15" i="2"/>
  <c r="O12" i="2"/>
</calcChain>
</file>

<file path=xl/sharedStrings.xml><?xml version="1.0" encoding="utf-8"?>
<sst xmlns="http://schemas.openxmlformats.org/spreadsheetml/2006/main" count="26650" uniqueCount="7587">
  <si>
    <t>Dataset</t>
  </si>
  <si>
    <t>EmpiricalFormula</t>
  </si>
  <si>
    <t>ChargeState</t>
  </si>
  <si>
    <t>Scan</t>
  </si>
  <si>
    <t>IntensityRep</t>
  </si>
  <si>
    <t>FitScore</t>
  </si>
  <si>
    <t>IScore</t>
  </si>
  <si>
    <t>FitScoreLabeled</t>
  </si>
  <si>
    <t>NumCarbonsLabeled</t>
  </si>
  <si>
    <t>PercentCarbonsLabeled</t>
  </si>
  <si>
    <t>PercentPeptidesLabeled</t>
  </si>
  <si>
    <t>ContigScore</t>
  </si>
  <si>
    <t>RSquared</t>
  </si>
  <si>
    <t>51366_Ziels_CP_P_01_10Jan22_Remus_WBEH-21-12-03</t>
  </si>
  <si>
    <t>R.MMAGGASAHSDHGR.E</t>
  </si>
  <si>
    <t>H85C53N21O19S2</t>
  </si>
  <si>
    <t>K.SAAQTGGASKPGSSR.P</t>
  </si>
  <si>
    <t>H92C53N20O22</t>
  </si>
  <si>
    <t>K.AIAAAEKHHEER.Y</t>
  </si>
  <si>
    <t>H92C57N20O19</t>
  </si>
  <si>
    <t>K.SAAQTGGASKPGSSRPSR.R</t>
  </si>
  <si>
    <t>H116C67N26O26</t>
  </si>
  <si>
    <t>K.RTPHGKEGETLSK.E</t>
  </si>
  <si>
    <t>H102C60N20O21</t>
  </si>
  <si>
    <t>R.REDVEHVKR.L</t>
  </si>
  <si>
    <t>H82C48N18O16</t>
  </si>
  <si>
    <t>H77C45N15O15</t>
  </si>
  <si>
    <t>H83C52N15O18S</t>
  </si>
  <si>
    <t>H74C43N14O18</t>
  </si>
  <si>
    <t>K.EGEHFKETK.K</t>
  </si>
  <si>
    <t>H73C48N13O17</t>
  </si>
  <si>
    <t>R.TIKEDPNR.A</t>
  </si>
  <si>
    <t>H69C40N13O15</t>
  </si>
  <si>
    <t>R.HKPLPSQAR.R</t>
  </si>
  <si>
    <t>H76C45N16O12</t>
  </si>
  <si>
    <t>R.TPHGKEGETLSK.E</t>
  </si>
  <si>
    <t>H90C54N16O20</t>
  </si>
  <si>
    <t>H75C49N17O18</t>
  </si>
  <si>
    <t>R.LYEANKDK.L</t>
  </si>
  <si>
    <t>H69C43N11O15</t>
  </si>
  <si>
    <t>H87C49N15O18</t>
  </si>
  <si>
    <t>H82C50N14O17</t>
  </si>
  <si>
    <t>K.SIEMHHER.I</t>
  </si>
  <si>
    <t>H67C42N15O14S</t>
  </si>
  <si>
    <t>R.HEQAAAHAADGYAR.A</t>
  </si>
  <si>
    <t>H90C61N22O21</t>
  </si>
  <si>
    <t>H93C54N15O18</t>
  </si>
  <si>
    <t>K.NPEEKDNISK.L</t>
  </si>
  <si>
    <t>H80C48N14O20</t>
  </si>
  <si>
    <t>R.LKENALKK.Y</t>
  </si>
  <si>
    <t>H78C42N12O12</t>
  </si>
  <si>
    <t>M.GLKEHYR.S</t>
  </si>
  <si>
    <t>H63C40N13O11</t>
  </si>
  <si>
    <t>R.SKDPEELRK.E</t>
  </si>
  <si>
    <t>H80C46N14O17</t>
  </si>
  <si>
    <t>R.EYEKPHEIRK.A</t>
  </si>
  <si>
    <t>H93C59N17O18</t>
  </si>
  <si>
    <t>H77C46N13O15</t>
  </si>
  <si>
    <t>K.SFGEDRPKK.N</t>
  </si>
  <si>
    <t>H74C46N14O15</t>
  </si>
  <si>
    <t>H119C69N19O27</t>
  </si>
  <si>
    <t>H81C50N13O17</t>
  </si>
  <si>
    <t>K.KKFEESPEEK.K</t>
  </si>
  <si>
    <t>H87C55N13O20</t>
  </si>
  <si>
    <t>K.YAVEQGRK.A</t>
  </si>
  <si>
    <t>H67C41N13O13</t>
  </si>
  <si>
    <t>K.DKLEEAR.R</t>
  </si>
  <si>
    <t>H61C35N11O14</t>
  </si>
  <si>
    <t>R.TYRGEQVQR.N</t>
  </si>
  <si>
    <t>H77C47N17O16</t>
  </si>
  <si>
    <t>H70C42N10O12</t>
  </si>
  <si>
    <t>H92C53N16O21</t>
  </si>
  <si>
    <t>R.TSKPLHYR.I</t>
  </si>
  <si>
    <t>H72C45N14O12</t>
  </si>
  <si>
    <t>K.ETFGSTAHGAGRK.M</t>
  </si>
  <si>
    <t>H87C55N19O19</t>
  </si>
  <si>
    <t>K.KAVEDIKER.V</t>
  </si>
  <si>
    <t>H82C46N14O16</t>
  </si>
  <si>
    <t>H91C56N17O19</t>
  </si>
  <si>
    <t>R.IDKHAGEVATGR.I</t>
  </si>
  <si>
    <t>H88C52N18O18</t>
  </si>
  <si>
    <t>M.AEEKKEEMEEPR.I</t>
  </si>
  <si>
    <t>H101C61N17O25S</t>
  </si>
  <si>
    <t>H93C57N17O22</t>
  </si>
  <si>
    <t>H81C49N15O14</t>
  </si>
  <si>
    <t>K.SEVHGDKEFR.N</t>
  </si>
  <si>
    <t>H78C51N16O18</t>
  </si>
  <si>
    <t>H80C46N14O16</t>
  </si>
  <si>
    <t>R.LTGTNEEEGQR.I</t>
  </si>
  <si>
    <t>H80C48N16O22</t>
  </si>
  <si>
    <t>R.RPSIGGR.M</t>
  </si>
  <si>
    <t>H55C30N13O9</t>
  </si>
  <si>
    <t>R.KKEGQEGGDLVK.V</t>
  </si>
  <si>
    <t>H94C54N16O20</t>
  </si>
  <si>
    <t>R.KREFVEAGK.E</t>
  </si>
  <si>
    <t>H78C47N14O14</t>
  </si>
  <si>
    <t>H90C52N14O21</t>
  </si>
  <si>
    <t>K.KLDQEVR.L</t>
  </si>
  <si>
    <t>H66C37N12O13</t>
  </si>
  <si>
    <t>R.HIVQGIKR.T</t>
  </si>
  <si>
    <t>H75C42N15O10</t>
  </si>
  <si>
    <t>H68C42N10O14</t>
  </si>
  <si>
    <t>K.TVLNDEKR.I</t>
  </si>
  <si>
    <t>H71C40N13O15</t>
  </si>
  <si>
    <t>K.FIKEEAGEHER.I</t>
  </si>
  <si>
    <t>H89C58N17O20</t>
  </si>
  <si>
    <t>K.IVGEHLKDNEEAKK.Y</t>
  </si>
  <si>
    <t>H116C69N20O24</t>
  </si>
  <si>
    <t>K.RKFEEDPEER.Q</t>
  </si>
  <si>
    <t>H87C56N17O21</t>
  </si>
  <si>
    <t>R.VMVHGTEDEEK.V</t>
  </si>
  <si>
    <t>H84C52N14O21S</t>
  </si>
  <si>
    <t>H86C54N14O20</t>
  </si>
  <si>
    <t>R.GQVIAKPGSVKPHTK.F</t>
  </si>
  <si>
    <t>H119C69N21O19</t>
  </si>
  <si>
    <t>K.YEGVSPAGSHK.L</t>
  </si>
  <si>
    <t>H74C49N14O17</t>
  </si>
  <si>
    <t>R.SLVSAGPDYRPK.R</t>
  </si>
  <si>
    <t>H92C57N16O18</t>
  </si>
  <si>
    <t>K.THLSLTHDPTLK.G</t>
  </si>
  <si>
    <t>H99C60N17O19</t>
  </si>
  <si>
    <t>R.LAGATHADEIGVADR.A</t>
  </si>
  <si>
    <t>H102C62N20O23</t>
  </si>
  <si>
    <t>K.TAIESVSEIRK.N</t>
  </si>
  <si>
    <t>H93C52N15O19</t>
  </si>
  <si>
    <t>H65C46N11O14</t>
  </si>
  <si>
    <t>K.IGQGAKPGMGGHLLAEK.V</t>
  </si>
  <si>
    <t>H122C72N22O21S</t>
  </si>
  <si>
    <t>K.RFEAHPTAPLYGSK.V</t>
  </si>
  <si>
    <t>H108C72N20O20</t>
  </si>
  <si>
    <t>K.VLDKNALEVGK.V</t>
  </si>
  <si>
    <t>H92C52N14O17</t>
  </si>
  <si>
    <t>K.EVLADVER.K</t>
  </si>
  <si>
    <t>H67C39N11O15</t>
  </si>
  <si>
    <t>K.GAVEPSTPTEEGVGAPAK.Y</t>
  </si>
  <si>
    <t>H117C72N19O28</t>
  </si>
  <si>
    <t>R.IAEVEMSGPSR.V</t>
  </si>
  <si>
    <t>H82C48N14O18S</t>
  </si>
  <si>
    <t>H63C39N9O12</t>
  </si>
  <si>
    <t>H82C48N14O19S</t>
  </si>
  <si>
    <t>R.LYHDYISASEGEK.F</t>
  </si>
  <si>
    <t>H98C67N16O24</t>
  </si>
  <si>
    <t>H97C57N19O23</t>
  </si>
  <si>
    <t>K.DIPDSVAQSSGAAAR.A</t>
  </si>
  <si>
    <t>H97C58N19O24</t>
  </si>
  <si>
    <t>R.DYTIVAR.N</t>
  </si>
  <si>
    <t>H60C37N10O12</t>
  </si>
  <si>
    <t>R.FITVGEK.Y</t>
  </si>
  <si>
    <t>H60C37N8O11</t>
  </si>
  <si>
    <t>H72C40N10O15</t>
  </si>
  <si>
    <t>R.ALEDGVIK.V</t>
  </si>
  <si>
    <t>H65C37N9O13</t>
  </si>
  <si>
    <t>M.AQFYPGTTK.I</t>
  </si>
  <si>
    <t>H69C47N11O14</t>
  </si>
  <si>
    <t>R.TDRPEFGPGDTVR.V</t>
  </si>
  <si>
    <t>H95C61N19O22</t>
  </si>
  <si>
    <t>R.TLTAGEALDTGAK.L</t>
  </si>
  <si>
    <t>K.DIQFGDR.T</t>
  </si>
  <si>
    <t>H55C36N11O13</t>
  </si>
  <si>
    <t>K.GSGYIQFEDKK.E</t>
  </si>
  <si>
    <t>H86C57N14O19</t>
  </si>
  <si>
    <t>K.VGIVYNTGNDAR.K</t>
  </si>
  <si>
    <t>H87C54N17O19</t>
  </si>
  <si>
    <t>H87C55N15O22</t>
  </si>
  <si>
    <t>K.VASIEYDPNR.S</t>
  </si>
  <si>
    <t>H78C50N14O18</t>
  </si>
  <si>
    <t>K.EAASVAVDGADAVK.Q</t>
  </si>
  <si>
    <t>H91C54N15O22</t>
  </si>
  <si>
    <t>H77C43N13O14</t>
  </si>
  <si>
    <t>R.VPSAEMIR.F</t>
  </si>
  <si>
    <t>H67C38N11O12S</t>
  </si>
  <si>
    <t>H72C41N10O15</t>
  </si>
  <si>
    <t>K.FINGEIER.-</t>
  </si>
  <si>
    <t>H68C43N12O14</t>
  </si>
  <si>
    <t>K.TTIYRGDNIAYR.D</t>
  </si>
  <si>
    <t>H99C63N19O20</t>
  </si>
  <si>
    <t>K.GVVHTTGGYMVGTSTTTK.M</t>
  </si>
  <si>
    <t>H125C76N21O27S</t>
  </si>
  <si>
    <t>R.TKGEAGTGNIVEAVR.H</t>
  </si>
  <si>
    <t>H108C62N20O23</t>
  </si>
  <si>
    <t>K.FLDEEKIEK.V</t>
  </si>
  <si>
    <t>H83C52N11O18</t>
  </si>
  <si>
    <t>R.AGHETSYYPGETNLR.M</t>
  </si>
  <si>
    <t>H107C73N21O26</t>
  </si>
  <si>
    <t>K.LVQAGAGDNVLK.L</t>
  </si>
  <si>
    <t>H89C51N15O17</t>
  </si>
  <si>
    <t>R.QVIEQEELAR.E</t>
  </si>
  <si>
    <t>H87C51N15O19</t>
  </si>
  <si>
    <t>K.IAEELGNYK.H</t>
  </si>
  <si>
    <t>H73C46N11O16</t>
  </si>
  <si>
    <t>H87C51N13O19</t>
  </si>
  <si>
    <t>R.TPYYTKPVEVHVAK.G</t>
  </si>
  <si>
    <t>H118C77N18O21</t>
  </si>
  <si>
    <t>H79C45N11O14</t>
  </si>
  <si>
    <t>R.QAYGLENVK.S</t>
  </si>
  <si>
    <t>H72C45N12O15</t>
  </si>
  <si>
    <t>M.SIADKYDAIR.I</t>
  </si>
  <si>
    <t>H76C43N12O14</t>
  </si>
  <si>
    <t>K.DQFEPLKEERPR.I</t>
  </si>
  <si>
    <t>H106C67N20O22</t>
  </si>
  <si>
    <t>R.EVMTELGR.E</t>
  </si>
  <si>
    <t>H67C38N11O14S</t>
  </si>
  <si>
    <t>K.TTISVIK.A</t>
  </si>
  <si>
    <t>H64C34N8O11</t>
  </si>
  <si>
    <t>H71C45N11O15</t>
  </si>
  <si>
    <t>K.ANQALQTLEK.Y</t>
  </si>
  <si>
    <t>H82C47N14O17</t>
  </si>
  <si>
    <t>H99C58N17O22S</t>
  </si>
  <si>
    <t>H81C51N13O18</t>
  </si>
  <si>
    <t>H88C51N16O20</t>
  </si>
  <si>
    <t>H83C50N15O15</t>
  </si>
  <si>
    <t>H89C56N13O20</t>
  </si>
  <si>
    <t>K.VYMLQSR.P</t>
  </si>
  <si>
    <t>H65C39N11O11S</t>
  </si>
  <si>
    <t>K.GYDLYISIPEREK.L</t>
  </si>
  <si>
    <t>H111C72N17O23</t>
  </si>
  <si>
    <t>R.EFKPADYADTM*AEHVKPYSWLK.F</t>
  </si>
  <si>
    <t>H176C122N28O36S</t>
  </si>
  <si>
    <t>R.NFVAEYGIPVK.I</t>
  </si>
  <si>
    <t>H89C59N13O16</t>
  </si>
  <si>
    <t>K.EMIQVSEDDDTTVELLHGGKR.A</t>
  </si>
  <si>
    <t>H162C98N28O38S</t>
  </si>
  <si>
    <t>K.TTATMGIMEGLGK.R</t>
  </si>
  <si>
    <t>H96C54N14O19S2</t>
  </si>
  <si>
    <t>H90C57N14O18</t>
  </si>
  <si>
    <t>R.YIQFTDSM*YNAPAQPYVR.S</t>
  </si>
  <si>
    <t>H142C99N24O30S</t>
  </si>
  <si>
    <t>K.AAEDLIAQDVDGIK.V</t>
  </si>
  <si>
    <t>H104C62N16O24</t>
  </si>
  <si>
    <t>R.ALAAEFGIPEEGR.S</t>
  </si>
  <si>
    <t>H94C60N16O20</t>
  </si>
  <si>
    <t>K.GIDDLAQHYLAK.A</t>
  </si>
  <si>
    <t>H94C60N16O19</t>
  </si>
  <si>
    <t>K.LALEDGTLLR.G</t>
  </si>
  <si>
    <t>H85C48N13O16</t>
  </si>
  <si>
    <t>R.GDNIAYRDDEAVVEVTQR.I</t>
  </si>
  <si>
    <t>H136C85N26O33</t>
  </si>
  <si>
    <t>R.DIDQAVEIIR.E</t>
  </si>
  <si>
    <t>H86C50N14O18</t>
  </si>
  <si>
    <t>K.IREEGLETEIVSLK.E</t>
  </si>
  <si>
    <t>H122C70N18O25</t>
  </si>
  <si>
    <t>K.RFESDPQYADYATMMVK.T</t>
  </si>
  <si>
    <t>H134C90N22O29S2</t>
  </si>
  <si>
    <t>R.GANYPNYAM*NVGHQGEYAGIVQAVHAAR.G</t>
  </si>
  <si>
    <t>H192C129N40O40S</t>
  </si>
  <si>
    <t>K.FGDDIDTDQIIPAR.Y</t>
  </si>
  <si>
    <t>H106C68N18O25</t>
  </si>
  <si>
    <t>K.LQEMQVNLQEAMK.N</t>
  </si>
  <si>
    <t>H112C65N18O22S2</t>
  </si>
  <si>
    <t>H95C65N15O17</t>
  </si>
  <si>
    <t>R.SAEEIQQEPLEQVTIEGSR.G</t>
  </si>
  <si>
    <t>H147C89N25O36</t>
  </si>
  <si>
    <t>K.LDMGLNPDFR.K</t>
  </si>
  <si>
    <t>H80C51N14O16S</t>
  </si>
  <si>
    <t>R.LVKEETFGPVSPIIR.V</t>
  </si>
  <si>
    <t>H129C78N19O22</t>
  </si>
  <si>
    <t>K.ELDVSMYDANMVK.A</t>
  </si>
  <si>
    <t>H103C64N15O23S2</t>
  </si>
  <si>
    <t>R.SRDLEVALDFTR.E</t>
  </si>
  <si>
    <t>H100C61N18O21</t>
  </si>
  <si>
    <t>H91C52N13O18</t>
  </si>
  <si>
    <t>R.FYTDTDAELALVKR.I</t>
  </si>
  <si>
    <t>H116C74N18O24</t>
  </si>
  <si>
    <t>K.NGELVEVTYDEAIEK.T</t>
  </si>
  <si>
    <t>H117C74N17O29</t>
  </si>
  <si>
    <t>K.TAGEVADGVLINASNPK.D</t>
  </si>
  <si>
    <t>H118C70N20O26</t>
  </si>
  <si>
    <t>K.THYELYDLMK.G</t>
  </si>
  <si>
    <t>H89C60N13O18S</t>
  </si>
  <si>
    <t>R.NILVNHIVAATLK.N</t>
  </si>
  <si>
    <t>H112C64N18O17</t>
  </si>
  <si>
    <t>R.FDKEQEVFDIAGVK.V</t>
  </si>
  <si>
    <t>H113C74N17O24</t>
  </si>
  <si>
    <t>H101C61N15O19</t>
  </si>
  <si>
    <t>H97C59N15O20</t>
  </si>
  <si>
    <t>R.GVFSNEAGLGSAPIAAASAK.T</t>
  </si>
  <si>
    <t>H128C79N22O27</t>
  </si>
  <si>
    <t>K.GALATEEIDDDEILK.L</t>
  </si>
  <si>
    <t>H114C69N16O29</t>
  </si>
  <si>
    <t>R.DWTSEEVANAIR.V</t>
  </si>
  <si>
    <t>H91C59N17O22</t>
  </si>
  <si>
    <t>H125C71N17O24</t>
  </si>
  <si>
    <t>K.KEENILVGELPVGR.D</t>
  </si>
  <si>
    <t>H117C68N19O22</t>
  </si>
  <si>
    <t>R.AAGVNYGFTQIPSYK.G</t>
  </si>
  <si>
    <t>H110C75N18O22</t>
  </si>
  <si>
    <t>K.FTGTVQEVVLGATKEEGGTR.A</t>
  </si>
  <si>
    <t>H147C89N25O32</t>
  </si>
  <si>
    <t>H103C64N15O24S2</t>
  </si>
  <si>
    <t>K.AQEILDSIAINGR.D</t>
  </si>
  <si>
    <t>H102C59N18O21</t>
  </si>
  <si>
    <t>K.AEVGDGIWQAVR.I</t>
  </si>
  <si>
    <t>H89C57N17O18</t>
  </si>
  <si>
    <t>K.IPVYMGAQGPM*MLK.N</t>
  </si>
  <si>
    <t>H114C69N16O18S3</t>
  </si>
  <si>
    <t>K.VDRQTFEEIYEGSIEPGKEPK.K</t>
  </si>
  <si>
    <t>H167C108N27O38</t>
  </si>
  <si>
    <t>K.EM*IQVSEDDDTTVELLHGGK.R</t>
  </si>
  <si>
    <t>H150C92N24O38S</t>
  </si>
  <si>
    <t>H105C69N15O23S</t>
  </si>
  <si>
    <t>R.GMQGGTIIVHGNAGNEIGEYMNGGK.I</t>
  </si>
  <si>
    <t>H166C104N32O36S2</t>
  </si>
  <si>
    <t>H120C69N20O23</t>
  </si>
  <si>
    <t>R.YATPNSEILIHQPLGGAQGQASDIEIHAK.R</t>
  </si>
  <si>
    <t>H212C134N38O44</t>
  </si>
  <si>
    <t>R.IGEGMSAGEILIK.G</t>
  </si>
  <si>
    <t>H100C57N14O19S</t>
  </si>
  <si>
    <t>R.GYM*TSPEILGLPEK.L</t>
  </si>
  <si>
    <t>H111C69N15O23S</t>
  </si>
  <si>
    <t>H117C69N17O26</t>
  </si>
  <si>
    <t>K.LIIETSDDEKGISVDEVEEM*GYGR.R</t>
  </si>
  <si>
    <t>H182C113N28O46S</t>
  </si>
  <si>
    <t>K.DVFSQVDEFREPLK.F</t>
  </si>
  <si>
    <t>H117C77N19O25</t>
  </si>
  <si>
    <t>R.LLEPLEASTVSVEDK.A</t>
  </si>
  <si>
    <t>H120C71N16O27</t>
  </si>
  <si>
    <t>K.GISVDEVEEMGYGR.R</t>
  </si>
  <si>
    <t>H101C64N17O25S</t>
  </si>
  <si>
    <t>K.ELDVSMYDANM*VK.A</t>
  </si>
  <si>
    <t>H81C45N13O14</t>
  </si>
  <si>
    <t>R.VTVIATGFDAISHEEK.E</t>
  </si>
  <si>
    <t>H121C76N19O26</t>
  </si>
  <si>
    <t>M.VELPIAPVGR.I</t>
  </si>
  <si>
    <t>H83C48N13O13</t>
  </si>
  <si>
    <t>R.IFVDYIAR.T</t>
  </si>
  <si>
    <t>H73C48N11O12</t>
  </si>
  <si>
    <t>H97C56N17O20S</t>
  </si>
  <si>
    <t>K.VAVSEAVTNAIVHGYQK.D</t>
  </si>
  <si>
    <t>H128C79N22O25</t>
  </si>
  <si>
    <t>K.MVDVGKHENIELITYAEVK.Q</t>
  </si>
  <si>
    <t>H158C97N24O31S</t>
  </si>
  <si>
    <t>K.VDEINGLVFER.V</t>
  </si>
  <si>
    <t>H91C57N15O19</t>
  </si>
  <si>
    <t>R.IEAIGIFDNQK.R</t>
  </si>
  <si>
    <t>H90C56N14O18</t>
  </si>
  <si>
    <t>R.DVAVEAADFK.N</t>
  </si>
  <si>
    <t>H73C47N11O17</t>
  </si>
  <si>
    <t>K.HVELQPEEAFGK.R</t>
  </si>
  <si>
    <t>H94C62N16O20</t>
  </si>
  <si>
    <t>K.AEDIELAVK.K</t>
  </si>
  <si>
    <t>H74C43N10O16</t>
  </si>
  <si>
    <t>R.LTEVNTTGSIIK.V</t>
  </si>
  <si>
    <t>H98C55N14O20</t>
  </si>
  <si>
    <t>K.TVIVGLNHAHAVIEK.R</t>
  </si>
  <si>
    <t>H121C72N21O20</t>
  </si>
  <si>
    <t>K.NIQIFHGNTPVK.L</t>
  </si>
  <si>
    <t>H98C62N18O17</t>
  </si>
  <si>
    <t>R.RAEMYVEFGGGR.S</t>
  </si>
  <si>
    <t>H90C59N18O18S</t>
  </si>
  <si>
    <t>K.ITVHLDEAGNVEDTR.L</t>
  </si>
  <si>
    <t>H113C69N21O27</t>
  </si>
  <si>
    <t>K.FM*NPEAELEK.L</t>
  </si>
  <si>
    <t>H82C53N12O19S</t>
  </si>
  <si>
    <t>R.TGPDGFFQK.D</t>
  </si>
  <si>
    <t>H113C68N21O23</t>
  </si>
  <si>
    <t>K.DMETIFNKK.S</t>
  </si>
  <si>
    <t>H80C49N12O16S</t>
  </si>
  <si>
    <t>K.EALTWGKDEIK.F</t>
  </si>
  <si>
    <t>H92C58N14O19</t>
  </si>
  <si>
    <t>M.AKFEDKVDLYDDR.G</t>
  </si>
  <si>
    <t>H108C71N18O25</t>
  </si>
  <si>
    <t>K.LMPESPDVDMSK.L</t>
  </si>
  <si>
    <t>H93C56N13O21S2</t>
  </si>
  <si>
    <t>H97C63N17O24</t>
  </si>
  <si>
    <t>K.TIVLPETEDER.T</t>
  </si>
  <si>
    <t>H92C55N14O22</t>
  </si>
  <si>
    <t>R.ADGSSYLELGGNK.I</t>
  </si>
  <si>
    <t>K.KDIFNKDKAEELIK.L</t>
  </si>
  <si>
    <t>H127C76N19O24</t>
  </si>
  <si>
    <t>R.VSEIVWK.N</t>
  </si>
  <si>
    <t>H65C41N9O11</t>
  </si>
  <si>
    <t>K.HLISPQLAEEDGPPR.G</t>
  </si>
  <si>
    <t>H115C72N21O24</t>
  </si>
  <si>
    <t>K.VLIPTAAHIR.N</t>
  </si>
  <si>
    <t>H87C50N15O12</t>
  </si>
  <si>
    <t>R.TTWASIAAR.N</t>
  </si>
  <si>
    <t>H69C43N13O13</t>
  </si>
  <si>
    <t>R.KYDEIPEM*VQR.I</t>
  </si>
  <si>
    <t>H98C61N16O21S</t>
  </si>
  <si>
    <t>K.LEVELGEETR.T</t>
  </si>
  <si>
    <t>H83C49N13O20</t>
  </si>
  <si>
    <t>R.EVM*AAIHEELNKR.N</t>
  </si>
  <si>
    <t>H110C65N20O22S</t>
  </si>
  <si>
    <t>H96C57N16O24</t>
  </si>
  <si>
    <t>H102C65N20O21</t>
  </si>
  <si>
    <t>R.TKGFEELKEVVK.K</t>
  </si>
  <si>
    <t>H107C64N15O20</t>
  </si>
  <si>
    <t>H82C52N12O20</t>
  </si>
  <si>
    <t>H88C58N12O19</t>
  </si>
  <si>
    <t>K.ATTSLNVGDAIK.I</t>
  </si>
  <si>
    <t>H88C50N14O19</t>
  </si>
  <si>
    <t>K.EGQDTFNPLK.G</t>
  </si>
  <si>
    <t>H77C50N13O18</t>
  </si>
  <si>
    <t>K.AMAAYEIATK.V</t>
  </si>
  <si>
    <t>H77C47N11O15S</t>
  </si>
  <si>
    <t>R.KFVNVGYITR.V</t>
  </si>
  <si>
    <t>H89C56N15O14</t>
  </si>
  <si>
    <t>R.LVGGAGEETIIAR.V</t>
  </si>
  <si>
    <t>H96C55N16O19</t>
  </si>
  <si>
    <t>K.MGEEIAVAAVK.L</t>
  </si>
  <si>
    <t>H84C48N12O16S</t>
  </si>
  <si>
    <t>K.VISEYGDVVVK.V</t>
  </si>
  <si>
    <t>H90C55N12O18</t>
  </si>
  <si>
    <t>R.LLEPLEASK.V</t>
  </si>
  <si>
    <t>H78C45N10O15</t>
  </si>
  <si>
    <t>K.TAELVHDALIK.G</t>
  </si>
  <si>
    <t>H92C54N14O17</t>
  </si>
  <si>
    <t>H70C39N12O12</t>
  </si>
  <si>
    <t>H68C47N10O15</t>
  </si>
  <si>
    <t>R.ALEMINGRPQLNNDR.C</t>
  </si>
  <si>
    <t>H121C71N25O24S</t>
  </si>
  <si>
    <t>R.IEKAEPGDNIGFNVR.G</t>
  </si>
  <si>
    <t>H106C63N16O20</t>
  </si>
  <si>
    <t>K.KLEDKNTEIIGWENR.Q</t>
  </si>
  <si>
    <t>H129C80N23O27</t>
  </si>
  <si>
    <t>R.LLDEGVIAR.A</t>
  </si>
  <si>
    <t>K.TVKAEDIELAVK.K</t>
  </si>
  <si>
    <t>H102C58N14O20</t>
  </si>
  <si>
    <t>K.ILGDVETEAAM*EK.A</t>
  </si>
  <si>
    <t>H100C59N14O24S</t>
  </si>
  <si>
    <t>K.YLKEDLGWDK.V</t>
  </si>
  <si>
    <t>H87C59N13O18</t>
  </si>
  <si>
    <t>R.QVYNPDTGRVEAVK.N</t>
  </si>
  <si>
    <t>H110C68N20O23</t>
  </si>
  <si>
    <t>H87C50N15O18</t>
  </si>
  <si>
    <t>H97C56N17O21</t>
  </si>
  <si>
    <t>H89C51N13O15</t>
  </si>
  <si>
    <t>R.DALKQEVEELK.K</t>
  </si>
  <si>
    <t>H96C56N14O21</t>
  </si>
  <si>
    <t>-.MNKAELIASVAEK.S</t>
  </si>
  <si>
    <t>H106C60N16O20S</t>
  </si>
  <si>
    <t>R.ADIYAPLR.S</t>
  </si>
  <si>
    <t>H67C42N11O12</t>
  </si>
  <si>
    <t>K.EAVEAITGNTALR.N</t>
  </si>
  <si>
    <t>R.AKESYAPLEDAGPGWGEQKPR.G</t>
  </si>
  <si>
    <t>H152C101N28O33</t>
  </si>
  <si>
    <t>-.MIEKDFVTEGLKR.T</t>
  </si>
  <si>
    <t>H116C69N18O21S</t>
  </si>
  <si>
    <t>R.GDVLPVGGVTGK.I</t>
  </si>
  <si>
    <t>H83C48N13O16</t>
  </si>
  <si>
    <t>R.ILEGIVTSDK.A</t>
  </si>
  <si>
    <t>H83C47N11O17</t>
  </si>
  <si>
    <t>K.FLTVGTGASYK.I</t>
  </si>
  <si>
    <t>H82C53N12O16</t>
  </si>
  <si>
    <t>R.AELEGEMGDTHVGLQAR.L</t>
  </si>
  <si>
    <t>H121C74N23O28S</t>
  </si>
  <si>
    <t>K.VLALTGAYR.V</t>
  </si>
  <si>
    <t>H74C44N12O12</t>
  </si>
  <si>
    <t>K.EASGNLDQVAEIR.K</t>
  </si>
  <si>
    <t>H96C57N18O23</t>
  </si>
  <si>
    <t>K.VTELVAIR.K</t>
  </si>
  <si>
    <t>H73C40N11O12</t>
  </si>
  <si>
    <t>K.LNTAIPQVYYNKK.A</t>
  </si>
  <si>
    <t>H114C72N18O20</t>
  </si>
  <si>
    <t>H72C40N12O13</t>
  </si>
  <si>
    <t>H73C46N13O15</t>
  </si>
  <si>
    <t>R.IIQGAINAVNTENLK.V</t>
  </si>
  <si>
    <t>H108C65N18O21</t>
  </si>
  <si>
    <t>R.DVAVEAADFKNPYAK.A</t>
  </si>
  <si>
    <t>H112C74N18O24</t>
  </si>
  <si>
    <t>K.IGLETEGKTDLELAK.E</t>
  </si>
  <si>
    <t>H121C70N17O26</t>
  </si>
  <si>
    <t>K.TTATMGVMEGLGK.R</t>
  </si>
  <si>
    <t>H94C53N14O19S2</t>
  </si>
  <si>
    <t>K.EQAILLGNNGPHLR.A</t>
  </si>
  <si>
    <t>H110C66N22O20</t>
  </si>
  <si>
    <t>H130C80N20O25S2</t>
  </si>
  <si>
    <t>K.LGIAWEKPISR.I</t>
  </si>
  <si>
    <t>H96C59N16O15</t>
  </si>
  <si>
    <t>R.TSVVGGFTAVPSGSELKK.I</t>
  </si>
  <si>
    <t>H130C78N20O26</t>
  </si>
  <si>
    <t>K.FMNPEAELEK.L</t>
  </si>
  <si>
    <t>H82C53N12O18S</t>
  </si>
  <si>
    <t>K.ILGDVETEAAMEK.A</t>
  </si>
  <si>
    <t>H100C59N14O23S</t>
  </si>
  <si>
    <t>K.FDPKPIQEWAK.K</t>
  </si>
  <si>
    <t>H92C53N16O19S</t>
  </si>
  <si>
    <t>K.ITIYDTTLR.D</t>
  </si>
  <si>
    <t>H82C49N12O16</t>
  </si>
  <si>
    <t>K.DVLQQHADLFQR.L</t>
  </si>
  <si>
    <t>H100C64N20O20</t>
  </si>
  <si>
    <t>H98C60N14O19</t>
  </si>
  <si>
    <t>K.VPFVASAPEAM*SEK.A</t>
  </si>
  <si>
    <t>H103C65N15O22S</t>
  </si>
  <si>
    <t>H102C59N16O20</t>
  </si>
  <si>
    <t>K.TTIYRGDNIAYRDDEAVVEVTQR.I</t>
  </si>
  <si>
    <t>H182C114N34O41</t>
  </si>
  <si>
    <t>R.VKYELEEVGTPQLK.E</t>
  </si>
  <si>
    <t>H121C74N17O24</t>
  </si>
  <si>
    <t>R.YFSITPVR.G</t>
  </si>
  <si>
    <t>H71C47N11O12</t>
  </si>
  <si>
    <t>K.YIPIVASAHEMM*STAAK.L</t>
  </si>
  <si>
    <t>R.AYEFYGELSK.L</t>
  </si>
  <si>
    <t>H79C57N11O18</t>
  </si>
  <si>
    <t>K.IPVYM*GAQGPM*MLK.N</t>
  </si>
  <si>
    <t>H114C69N16O19S3</t>
  </si>
  <si>
    <t>R.EQNVVTGLELEK.A</t>
  </si>
  <si>
    <t>H99C58N15O22</t>
  </si>
  <si>
    <t>K.ADVQVAEKPSDVPEMLK.K</t>
  </si>
  <si>
    <t>H134C80N20O28S</t>
  </si>
  <si>
    <t>K.DIFNKDKAEELIK.L</t>
  </si>
  <si>
    <t>H115C70N17O23</t>
  </si>
  <si>
    <t>R.KFQSDFEPVLER.R</t>
  </si>
  <si>
    <t>H103C68N17O21</t>
  </si>
  <si>
    <t>K.VEFVVGEYSQR.L</t>
  </si>
  <si>
    <t>H89C59N15O19</t>
  </si>
  <si>
    <t>H71C43N13O13</t>
  </si>
  <si>
    <t>H71C40N11O13S</t>
  </si>
  <si>
    <t>H78C47N12O15</t>
  </si>
  <si>
    <t>H71C39N9O12S</t>
  </si>
  <si>
    <t>R.GAAAWAIGNLKDER.A</t>
  </si>
  <si>
    <t>H102C64N20O20</t>
  </si>
  <si>
    <t>K.SEIDELVNENSTLKDENNR.L</t>
  </si>
  <si>
    <t>H147C89N27O39</t>
  </si>
  <si>
    <t>R.FYGGLSLEK.I</t>
  </si>
  <si>
    <t>H72C48N10O14</t>
  </si>
  <si>
    <t>H76C46N10O14</t>
  </si>
  <si>
    <t>K.LFNNVDLGPK.M</t>
  </si>
  <si>
    <t>H81C51N13O15</t>
  </si>
  <si>
    <t>R.KNGELVEVTYDEAIEK.T</t>
  </si>
  <si>
    <t>H129C80N19O30</t>
  </si>
  <si>
    <t>R.TEDFEALKEAVAK.Y</t>
  </si>
  <si>
    <t>H103C64N15O23</t>
  </si>
  <si>
    <t>R.YSISDTAEYGDLTR.G</t>
  </si>
  <si>
    <t>H103C68N17O27</t>
  </si>
  <si>
    <t>R.ALEELSKAEEDADVYK.S</t>
  </si>
  <si>
    <t>H124C78N18O31</t>
  </si>
  <si>
    <t>K.VPFVASAPEAMSEK.A</t>
  </si>
  <si>
    <t>H103C65N15O21S</t>
  </si>
  <si>
    <t>K.VLADLTQIR.R</t>
  </si>
  <si>
    <t>K.DFEAAVPNIK.E</t>
  </si>
  <si>
    <t>H78C50N12O16</t>
  </si>
  <si>
    <t>K.GEATVLDIGGMDNK.V</t>
  </si>
  <si>
    <t>H98C58N16O23S</t>
  </si>
  <si>
    <t>K.AEDYDDFIENPTK.W</t>
  </si>
  <si>
    <t>H97C68N15O27</t>
  </si>
  <si>
    <t>K.RIEEAVLEAAAAAK.E</t>
  </si>
  <si>
    <t>H108C62N18O21</t>
  </si>
  <si>
    <t>H95C54N15O18</t>
  </si>
  <si>
    <t>R.ESFEQVFK.K</t>
  </si>
  <si>
    <t>K.GEATVIDIGGMDNK.V</t>
  </si>
  <si>
    <t>K.VLIEELEGENK.Y</t>
  </si>
  <si>
    <t>H93C55N13O21</t>
  </si>
  <si>
    <t>R.AQDTFFPVAK.G</t>
  </si>
  <si>
    <t>H78C53N12O15</t>
  </si>
  <si>
    <t>R.SWWPEEQIRK.E</t>
  </si>
  <si>
    <t>H91C63N17O17</t>
  </si>
  <si>
    <t>R.IVYGVNNAVEIAR.N</t>
  </si>
  <si>
    <t>H104C63N18O19</t>
  </si>
  <si>
    <t>K.ISGELTDLYGDR.I</t>
  </si>
  <si>
    <t>H91C57N15O22</t>
  </si>
  <si>
    <t>H90C61N16O19</t>
  </si>
  <si>
    <t>H102C65N18O21S</t>
  </si>
  <si>
    <t>K.VIILEPGETYKE.-</t>
  </si>
  <si>
    <t>H103C64N13O21</t>
  </si>
  <si>
    <t>K.ETGIDLMEDDNAVQR.L</t>
  </si>
  <si>
    <t>H112C68N20O29S</t>
  </si>
  <si>
    <t>R.GYGLVDTSVKLDEAAK.K</t>
  </si>
  <si>
    <t>H120C73N18O26</t>
  </si>
  <si>
    <t>K.SEDIILDSSINER.V</t>
  </si>
  <si>
    <t>H103C61N17O26</t>
  </si>
  <si>
    <t>H113C70N19O27S</t>
  </si>
  <si>
    <t>R.AAEGGEVVTHIASDNVLGGR.M</t>
  </si>
  <si>
    <t>H134C81N26O30</t>
  </si>
  <si>
    <t>K.AEDIDLAFK.K</t>
  </si>
  <si>
    <t>H72C46N10O16</t>
  </si>
  <si>
    <t>R.GIPGYNPDVGTPLGQR.V</t>
  </si>
  <si>
    <t>H113C72N21O23</t>
  </si>
  <si>
    <t>R.LKDKEDGKYIEVTAITPTPLGEGK.T</t>
  </si>
  <si>
    <t>H192C116N28O39</t>
  </si>
  <si>
    <t>K.YYC-SDPGQLEIQEDIKEHNLNR.V</t>
  </si>
  <si>
    <t>H177C116N33O41S</t>
  </si>
  <si>
    <t>K.LLDQMNDSLVDR.A</t>
  </si>
  <si>
    <t>R.EMATFDSAGVSDAGLR.-</t>
  </si>
  <si>
    <t>H107C67N19O26S</t>
  </si>
  <si>
    <t>K.GMTVLELAELVK.A</t>
  </si>
  <si>
    <t>H103C58N13O18S</t>
  </si>
  <si>
    <t>K.FGIEIVPSM*PIDEVVEVVK.L</t>
  </si>
  <si>
    <t>H158C97N20O30S</t>
  </si>
  <si>
    <t>R.QGFLDTLAENGYKEGENLIVDYGNAQGDKNVLK.T</t>
  </si>
  <si>
    <t>H246C158N42O55</t>
  </si>
  <si>
    <t>H208C136N38O44S2</t>
  </si>
  <si>
    <t>R.EFLDPTEMAAFNADLMK.V</t>
  </si>
  <si>
    <t>H131C86N19O28S2</t>
  </si>
  <si>
    <t>K.FYELPELPYGYDALEPYISEEQLLIHHQK.H</t>
  </si>
  <si>
    <t>H240C167N36O49</t>
  </si>
  <si>
    <t>H152C96N24O32S2</t>
  </si>
  <si>
    <t>R.MHLLGLAYQGM*NADNLVYDLVK.E</t>
  </si>
  <si>
    <t>H176C111N28O33S2</t>
  </si>
  <si>
    <t>K.IINDPMSSGLGYGIEYSYSIMER.A</t>
  </si>
  <si>
    <t>H175C114N27O38S2</t>
  </si>
  <si>
    <t>K.ALEQEGVEVIFGYPGGAVIPIYDK.L</t>
  </si>
  <si>
    <t>H182C120N26O36</t>
  </si>
  <si>
    <t>K.GSIQDVLLQMALK.E</t>
  </si>
  <si>
    <t>H110C62N16O19S</t>
  </si>
  <si>
    <t>K.TFYHPTGVFIEVADNADVAAK.V</t>
  </si>
  <si>
    <t>H153C104N25O32</t>
  </si>
  <si>
    <t>R.NGVPLDKEDGLFLYNEAELLDVGQLAR.E</t>
  </si>
  <si>
    <t>H210C133N34O44</t>
  </si>
  <si>
    <t>R.EMDLDILGNAEAIAETAK.E</t>
  </si>
  <si>
    <t>H134C80N20O31S</t>
  </si>
  <si>
    <t>R.EIPELEEYLTDVPLEINK.T</t>
  </si>
  <si>
    <t>H154C97N20O34</t>
  </si>
  <si>
    <t>R.YDLNQLKDQPEVEVPSMDEIEELIAK.R</t>
  </si>
  <si>
    <t>H213C133N31O48S</t>
  </si>
  <si>
    <t>R.VLMPYQVSTTDTFVEGDDLHFVNNAAMQQFWDDIRK.T</t>
  </si>
  <si>
    <t>H280C189N48O59S2</t>
  </si>
  <si>
    <t>K.FVVEAAAEIKDEI.-</t>
  </si>
  <si>
    <t>H104C65N14O22</t>
  </si>
  <si>
    <t>K.EMIQVSEDDDTTVELLHGGK.R</t>
  </si>
  <si>
    <t>H150C92N24O37S</t>
  </si>
  <si>
    <t>K.IEALGEMGVTQYVVGSPIGPDMK.K</t>
  </si>
  <si>
    <t>H171C105N25O34S2</t>
  </si>
  <si>
    <t>K.EALPEDMIYIPMGPWANR.V</t>
  </si>
  <si>
    <t>H143C95N23O27S2</t>
  </si>
  <si>
    <t>K.IQFYSALVPTTWNIPTMGPATEGFHYEFAPHVIR.A</t>
  </si>
  <si>
    <t>H264C184N44O48S</t>
  </si>
  <si>
    <t>R.WSAMQIGMSMISAYK.Q</t>
  </si>
  <si>
    <t>H118C75N18O21S3</t>
  </si>
  <si>
    <t>R.QGFLDTLAENGYKEGENLIVDYGNAQGDK.N</t>
  </si>
  <si>
    <t>H208C137N36O50</t>
  </si>
  <si>
    <t>K.GVSFDTSM*GFTPLEGLVMGTR.S</t>
  </si>
  <si>
    <t>K.VGDVDILFSALPPEIAAK.V</t>
  </si>
  <si>
    <t>H139C86N19O26</t>
  </si>
  <si>
    <t>-.MKFGIEIVPSMPIDEVVEVVK.L</t>
  </si>
  <si>
    <t>H179C108N23O31S2</t>
  </si>
  <si>
    <t>K.IAFADPNLVFDWTNVR.A</t>
  </si>
  <si>
    <t>H128C88N22O24</t>
  </si>
  <si>
    <t>K.VLMLVSEDAAAMEAAAADLADR.K</t>
  </si>
  <si>
    <t>H157C93N25O34S2</t>
  </si>
  <si>
    <t>R.AIVEEVTQGGELPAYAFVPPGFPDLK.E</t>
  </si>
  <si>
    <t>H194C129N28O38</t>
  </si>
  <si>
    <t>R.MHLLGLAYQGMNADNLVYDLVK.E</t>
  </si>
  <si>
    <t>H176C111N28O32S2</t>
  </si>
  <si>
    <t>R.MAGEFIAELLGGK.G</t>
  </si>
  <si>
    <t>H98C60N14O18S</t>
  </si>
  <si>
    <t>K.NMPTPEEYIDLLGLEKDELIPYGR.T</t>
  </si>
  <si>
    <t>H197C126N29O41S</t>
  </si>
  <si>
    <t>R.VKDEIEEQGLGYIIVK.A</t>
  </si>
  <si>
    <t>H137C83N19O27</t>
  </si>
  <si>
    <t>R.DFFAAVTDIVGGR.S</t>
  </si>
  <si>
    <t>H94C62N16O19</t>
  </si>
  <si>
    <t>R.YPQSVEYLGGNIATMLDIPQK.L</t>
  </si>
  <si>
    <t>H165C105N25O33S</t>
  </si>
  <si>
    <t>R.AAGALTILDVFR.E</t>
  </si>
  <si>
    <t>H95C57N15O16</t>
  </si>
  <si>
    <t>H93C56N15O17S</t>
  </si>
  <si>
    <t>K.LAEDVGFQYAWITDHYNNR.Y</t>
  </si>
  <si>
    <t>H146C105N28O32</t>
  </si>
  <si>
    <t>R.WSAM*QIGMSMISAYK.Q</t>
  </si>
  <si>
    <t>H118C75N18O22S3</t>
  </si>
  <si>
    <t>-.MGSQQVLVEPWNPVAGSNWSFDQLAIR.A</t>
  </si>
  <si>
    <t>H205C136N37O40S</t>
  </si>
  <si>
    <t>R.YPQSVEYLGGNIATMLDIPQKLEGPGYALR.N</t>
  </si>
  <si>
    <t>H233C149N37O45S</t>
  </si>
  <si>
    <t>K.AVNAVFASIEEALAK.G</t>
  </si>
  <si>
    <t>H113C69N17O22</t>
  </si>
  <si>
    <t>H219C131N33O48</t>
  </si>
  <si>
    <t>K.DQPEVEVPSMDEIEELIAK.R</t>
  </si>
  <si>
    <t>H151C93N21O36S</t>
  </si>
  <si>
    <t>R.IAQGETLDEILPEAFAVVR.E</t>
  </si>
  <si>
    <t>H151C93N23O30</t>
  </si>
  <si>
    <t>R.LPADVLDDEFFDKIFLGQENK.L</t>
  </si>
  <si>
    <t>H169C113N25O36</t>
  </si>
  <si>
    <t>K.GIVNEFLPGFEYLGVEK.D</t>
  </si>
  <si>
    <t>H135C91N19O26</t>
  </si>
  <si>
    <t>K.ILGSVGEPINPEAWIWYYK.N</t>
  </si>
  <si>
    <t>H155C109N23O28</t>
  </si>
  <si>
    <t>K.VSPLISIFPWK.G</t>
  </si>
  <si>
    <t>H99C65N13O14</t>
  </si>
  <si>
    <t>K.FIHMPGEVLFEFEDAVEGK.T</t>
  </si>
  <si>
    <t>H148C102N22O30S</t>
  </si>
  <si>
    <t>R.AVDPAALEMLDYTTENNIITAFDR.W</t>
  </si>
  <si>
    <t>H183C117N29O41S</t>
  </si>
  <si>
    <t>K.AQELGYALLETEEATILNAAEK.N</t>
  </si>
  <si>
    <t>H169C104N25O38</t>
  </si>
  <si>
    <t>R.SFLMSIINDEEPEITGEDGIYALR.T</t>
  </si>
  <si>
    <t>H186C119N28O42S</t>
  </si>
  <si>
    <t>K.VFTGNDEIADEIDDAFLIDINK.E</t>
  </si>
  <si>
    <t>H167C109N25O40</t>
  </si>
  <si>
    <t>R.TYWVDTQVEEDIYKEVLADVER.K</t>
  </si>
  <si>
    <t>H182C121N28O42</t>
  </si>
  <si>
    <t>R.FFSPLSVEDFLK.R</t>
  </si>
  <si>
    <t>H101C70N13O19</t>
  </si>
  <si>
    <t>R.TLFDFEKDIIMGIKEETQK.S</t>
  </si>
  <si>
    <t>H165C103N23O33S</t>
  </si>
  <si>
    <t>K.EAETAYTFDDFLLVPQASLVEPK.D</t>
  </si>
  <si>
    <t>H179C119N25O39</t>
  </si>
  <si>
    <t>R.IAIWEDGGGMIEK.G</t>
  </si>
  <si>
    <t>H99C63N15O20S</t>
  </si>
  <si>
    <t>R.NPAITASAIATLDEISNGR.A</t>
  </si>
  <si>
    <t>H136C80N24O30</t>
  </si>
  <si>
    <t>R.IMNLWTAMANEYGVDVPKVPFVASAPEAMSEK.A</t>
  </si>
  <si>
    <t>H243C157N37O47S3</t>
  </si>
  <si>
    <t>K.IAQDGGIVTGLLSYALDEK.I</t>
  </si>
  <si>
    <t>H143C87N21O30</t>
  </si>
  <si>
    <t>K.NDFSEESGAEILMNLDKYMDDLNR.C</t>
  </si>
  <si>
    <t>H183C118N31O45S2</t>
  </si>
  <si>
    <t>K.VFTGNDEIADEIDDAFLIDINKEFPEDQAEELK.A</t>
  </si>
  <si>
    <t>H252C167N38O62</t>
  </si>
  <si>
    <t>R.SVEDAEELTALLEVGQATENIADAAK.D</t>
  </si>
  <si>
    <t>H187C113N29O46</t>
  </si>
  <si>
    <t>R.GSYGSTAPYGALETPFDLAELVK.A</t>
  </si>
  <si>
    <t>H164C109N24O36</t>
  </si>
  <si>
    <t>K.ALVIGGGVAGIQASLDLADMGFK.T</t>
  </si>
  <si>
    <t>H163C98N25O30S</t>
  </si>
  <si>
    <t>K.GVSFDTSMGFTPLEGLVMGTR.S</t>
  </si>
  <si>
    <t>H152C96N24O31S2</t>
  </si>
  <si>
    <t>K.VTFLLGQADEDSLLSYAAVLK.N</t>
  </si>
  <si>
    <t>H165C103N23O33</t>
  </si>
  <si>
    <t>R.MGAEGFDFNSPAEIFEEIREVTPQYAGMNPER.L</t>
  </si>
  <si>
    <t>H235C159N41O53S2</t>
  </si>
  <si>
    <t>K.DLLSEFDEVLR.D</t>
  </si>
  <si>
    <t>H94C59N14O21</t>
  </si>
  <si>
    <t>K.EAAADLGLNVVEATVANTSEVM*QATQSLVGR.V</t>
  </si>
  <si>
    <t>H222C131N38O50S</t>
  </si>
  <si>
    <t>K.VFTGNDEIADEIDDAFLIDINKEFPEDQAEELKAEVGDGIWQAVR.I</t>
  </si>
  <si>
    <t>H339C224N55O79</t>
  </si>
  <si>
    <t>K.VSPLISIFPWNGNSDMLTR.K</t>
  </si>
  <si>
    <t>H151C97N25O28S</t>
  </si>
  <si>
    <t>R.IAIAGEGGQGVQSVAMILTEAAALDGK.E</t>
  </si>
  <si>
    <t>H188C110N30O38S</t>
  </si>
  <si>
    <t>R.EGDILMLLDTIR.E</t>
  </si>
  <si>
    <t>H105C60N15O20S</t>
  </si>
  <si>
    <t>K.AMLEDIAILTNGTFISEDMGYK.L</t>
  </si>
  <si>
    <t>H170C107N24O36S2</t>
  </si>
  <si>
    <t>R.AIDILDELDTSAPVMADFDITGTGK.L</t>
  </si>
  <si>
    <t>H182C113N26O42S</t>
  </si>
  <si>
    <t>R.ITDPSQMQAFIEQEEQMIKDMVDK.I</t>
  </si>
  <si>
    <t>H196C121N30O43S3</t>
  </si>
  <si>
    <t>K.GPTEDVEVIMIVEDGVINIK.N</t>
  </si>
  <si>
    <t>H160C95N22O33S</t>
  </si>
  <si>
    <t>R.QAYEGTIVALSYAEILLNK.A</t>
  </si>
  <si>
    <t>H154C96N22O30</t>
  </si>
  <si>
    <t>K.FGIEIVPSMPIDEVVEVVK.L</t>
  </si>
  <si>
    <t>H158C97N20O29S</t>
  </si>
  <si>
    <t>H163C101N23O31</t>
  </si>
  <si>
    <t>R.AIDILDELDTSAPVMADFDIR.G</t>
  </si>
  <si>
    <t>H162C101N24O36S</t>
  </si>
  <si>
    <t>K.VYGTDDIPLWNAYAAAGC-M*AATM*VNQGAAR.A</t>
  </si>
  <si>
    <t>H208C136N38O45S3</t>
  </si>
  <si>
    <t>K.EALPENMIFIPMGPWANSVVR.P</t>
  </si>
  <si>
    <t>H167C108N27O29S2</t>
  </si>
  <si>
    <t>K.MDEEKITENIESILDVLDR.N</t>
  </si>
  <si>
    <t>H160C95N24O37S</t>
  </si>
  <si>
    <t>K.EYAAIIDRLEVQLITDQAEVDKVLEEAR.Q</t>
  </si>
  <si>
    <t>H233C141N37O49</t>
  </si>
  <si>
    <t>K.IIPLENIIADLQGEDVK.L</t>
  </si>
  <si>
    <t>H142C84N20O28</t>
  </si>
  <si>
    <t>K.MMPSVIEEDIDSFGEAINEIQR.I</t>
  </si>
  <si>
    <t>H171C107N27O39S2</t>
  </si>
  <si>
    <t>K.EAAADLGLNVVEATVANTSEVMQATQSLVGR.V</t>
  </si>
  <si>
    <t>H222C131N38O49S</t>
  </si>
  <si>
    <t>K.EGPGILVTGHDLLDLYELLK.Q</t>
  </si>
  <si>
    <t>K.EAPGFQSFIPLPFLPDNTK.L</t>
  </si>
  <si>
    <t>H148C101N22O28</t>
  </si>
  <si>
    <t>K.VAEDYIKPGVELDDKIFNLMEMVIR.A</t>
  </si>
  <si>
    <t>H213C132N31O40S2</t>
  </si>
  <si>
    <t>R.YEVDGVAIVNASGNADTFK.N</t>
  </si>
  <si>
    <t>H132C86N22O31</t>
  </si>
  <si>
    <t>R.GENEPGGLAFGFLADIVQSM*R.V</t>
  </si>
  <si>
    <t>H150C97N26O32S</t>
  </si>
  <si>
    <t>K.DIKPGPSIPEVVYAIIEIPK.G</t>
  </si>
  <si>
    <t>H168C103N22O29</t>
  </si>
  <si>
    <t>R.YAEEPLTLQTPVLIAGMSFGALSR.E</t>
  </si>
  <si>
    <t>H186C116N28O35S</t>
  </si>
  <si>
    <t>R.MEPDVPLVIPEVNPDFLDLIEIQQK.R</t>
  </si>
  <si>
    <t>H211C132N29O41S</t>
  </si>
  <si>
    <t>R.TGLSDGWGGSMFATEFSDVLFGTPHPVR.G</t>
  </si>
  <si>
    <t>H194C134N34O41S</t>
  </si>
  <si>
    <t>K.NIEMGWIIDFAAQGLR.N</t>
  </si>
  <si>
    <t>H128C83N22O23S</t>
  </si>
  <si>
    <t>H251C160N35O54</t>
  </si>
  <si>
    <t>R.YGPPLLQPFYDFFK.L</t>
  </si>
  <si>
    <t>H118C89N16O20</t>
  </si>
  <si>
    <t>K.SIETLVEVVEGMEFDR.G</t>
  </si>
  <si>
    <t>H129C80N19O29S</t>
  </si>
  <si>
    <t>K.MMPSVLEEDIDSFGEAINEIQR.I</t>
  </si>
  <si>
    <t>K.GFAIPC-VAAAM*ALDSGTQM*FSPEATSGLIK.D</t>
  </si>
  <si>
    <t>H213C133N33O44S3</t>
  </si>
  <si>
    <t>R.GIELVHSIDTAIELIDEIGDPVYEEPKYEIK.A</t>
  </si>
  <si>
    <t>K.VLAIENVIGEIIEAEDK.M</t>
  </si>
  <si>
    <t>H139C82N19O29</t>
  </si>
  <si>
    <t>K.FLLEEGIVDAVLAVK.K</t>
  </si>
  <si>
    <t>H126C76N16O22</t>
  </si>
  <si>
    <t>K.NMAIEPGIFSSILFAPLSK.A</t>
  </si>
  <si>
    <t>H151C95N21O26S</t>
  </si>
  <si>
    <t>K.NTMQAAALSSILEQTAMFEMGDAVGAFER.M</t>
  </si>
  <si>
    <t>H209C131N35O45S3</t>
  </si>
  <si>
    <t>R.EPLKPDDLADIFPPDLIAQEVSREPYIDIPGEIMDLYR.A</t>
  </si>
  <si>
    <t>H308C199N46O63S</t>
  </si>
  <si>
    <t>K.VGIVTTWDVLEAIAEGDDLSEVK.V</t>
  </si>
  <si>
    <t>H175C109N25O39</t>
  </si>
  <si>
    <t>R.DKKVDPEEVAQQLDDIVGTFYTYTLPAALIPM*K.I</t>
  </si>
  <si>
    <t>H266C169N38O54S</t>
  </si>
  <si>
    <t>R.GLENIFNIGDVLLLK.V</t>
  </si>
  <si>
    <t>H128C77N18O22</t>
  </si>
  <si>
    <t>R.DKKVDPEEVAQQLDDIVGTFYTYTLPAALIPMK.I</t>
  </si>
  <si>
    <t>H266C169N38O53S</t>
  </si>
  <si>
    <t>R.ESLAELVVDAILQVEDNGEIDKDNINIHR.I</t>
  </si>
  <si>
    <t>H229C139N39O51</t>
  </si>
  <si>
    <t>R.VLPEDLEEAVELVLGER.I</t>
  </si>
  <si>
    <t>H140C84N20O30</t>
  </si>
  <si>
    <t>R.VTEELRR.T</t>
  </si>
  <si>
    <t>H67C37N13O13</t>
  </si>
  <si>
    <t>K.RGQNVGGC-IR.Q</t>
  </si>
  <si>
    <t>H77C43N19O14S</t>
  </si>
  <si>
    <t>K.ETHSEEGAVAGATR.E</t>
  </si>
  <si>
    <t>H91C56N19O24</t>
  </si>
  <si>
    <t>R.DFKGEDLSHRPAKK.L</t>
  </si>
  <si>
    <t>H114C71N22O22</t>
  </si>
  <si>
    <t>K.EVSDRENLDR.I</t>
  </si>
  <si>
    <t>H81C48N17O21</t>
  </si>
  <si>
    <t>R.SSDYLSKK.I</t>
  </si>
  <si>
    <t>H66C40N10O15</t>
  </si>
  <si>
    <t>K.EIYKDSTDPK.D</t>
  </si>
  <si>
    <t>H67C40N11O13</t>
  </si>
  <si>
    <t>R.FINQGRDEDR.S</t>
  </si>
  <si>
    <t>H80C51N18O19</t>
  </si>
  <si>
    <t>K.RILTGEEEAKEK.S</t>
  </si>
  <si>
    <t>H103C59N17O22</t>
  </si>
  <si>
    <t>R.GRPVTGPGNRPLK.S</t>
  </si>
  <si>
    <t>H101C58N21O16</t>
  </si>
  <si>
    <t>R.SEGKPYGEVAK.W</t>
  </si>
  <si>
    <t>H90C50N16O17</t>
  </si>
  <si>
    <t>K.GREVPYQR.Y</t>
  </si>
  <si>
    <t>H69C43N15O13</t>
  </si>
  <si>
    <t>K.GGNPAEM*PVK.T</t>
  </si>
  <si>
    <t>H70C42N12O15S</t>
  </si>
  <si>
    <t>K.IKDEHDPEVVK.L</t>
  </si>
  <si>
    <t>H93C57N15O20</t>
  </si>
  <si>
    <t>K.ETFGSTAHGAGR.K</t>
  </si>
  <si>
    <t>H75C43N13O16</t>
  </si>
  <si>
    <t>R.IIKPDTGR.S</t>
  </si>
  <si>
    <t>K.KQIEDSTSEYDREK.L</t>
  </si>
  <si>
    <t>H114C71N20O30</t>
  </si>
  <si>
    <t>R.AKDELIKR.Y</t>
  </si>
  <si>
    <t>H77C42N13O13</t>
  </si>
  <si>
    <t>R.AMAAQAEAERER.R</t>
  </si>
  <si>
    <t>H89C52N19O20S</t>
  </si>
  <si>
    <t>H72C40N12O14</t>
  </si>
  <si>
    <t>K.VRDGEIVQHQASEEKQETAK.S</t>
  </si>
  <si>
    <t>H156C94N30O36</t>
  </si>
  <si>
    <t>R.AKDELLKR.Y</t>
  </si>
  <si>
    <t>R.LDEHINR.L</t>
  </si>
  <si>
    <t>H61C37N13O13</t>
  </si>
  <si>
    <t>K.KLVEESGHDIK.L</t>
  </si>
  <si>
    <t>H91C54N15O19</t>
  </si>
  <si>
    <t>K.EVEELKAK.G</t>
  </si>
  <si>
    <t>K.GYPDASNPEGHEK.L</t>
  </si>
  <si>
    <t>H85C59N17O23</t>
  </si>
  <si>
    <t>K.SLIKGEEK.Y</t>
  </si>
  <si>
    <t>H70C39N10O14</t>
  </si>
  <si>
    <t>H65C41N13O12</t>
  </si>
  <si>
    <t>H96C59N14O21</t>
  </si>
  <si>
    <t>R.NNYGPYKEKEE.-</t>
  </si>
  <si>
    <t>H87C60N15O22</t>
  </si>
  <si>
    <t>K.IVGEHLKDNEEAK.K</t>
  </si>
  <si>
    <t>H104C63N18O23</t>
  </si>
  <si>
    <t>H73C42N13O15</t>
  </si>
  <si>
    <t>R.RAADPVQVK.K</t>
  </si>
  <si>
    <t>H74C42N14O13</t>
  </si>
  <si>
    <t>K.LKDDEKDYIKR.E</t>
  </si>
  <si>
    <t>H103C62N17O21</t>
  </si>
  <si>
    <t>K.KIDEIEEDDRK.I</t>
  </si>
  <si>
    <t>K.PATPKPETQTEQVK.A</t>
  </si>
  <si>
    <t>H112C67N18O24</t>
  </si>
  <si>
    <t>H58C33N10O12S</t>
  </si>
  <si>
    <t>H90C52N16O20</t>
  </si>
  <si>
    <t>K.ITYEDEK.V</t>
  </si>
  <si>
    <t>H60C39N8O16</t>
  </si>
  <si>
    <t>H91C53N13O21</t>
  </si>
  <si>
    <t>R.KFEEDPEER.Q</t>
  </si>
  <si>
    <t>H75C50N13O20</t>
  </si>
  <si>
    <t>K.DGTFSNTER.R</t>
  </si>
  <si>
    <t>H63C41N13O18</t>
  </si>
  <si>
    <t>R.STDKEILK.I</t>
  </si>
  <si>
    <t>R.NKYEDEINKR.T</t>
  </si>
  <si>
    <t>H89C55N17O20</t>
  </si>
  <si>
    <t>H75C42N13O14</t>
  </si>
  <si>
    <t>H73C45N13O14</t>
  </si>
  <si>
    <t>K.LVNREDLK.K</t>
  </si>
  <si>
    <t>K.AMEGKPVTVR.L</t>
  </si>
  <si>
    <t>H82C46N14O14S</t>
  </si>
  <si>
    <t>K.IKGDNNKPPDLR.K</t>
  </si>
  <si>
    <t>H99C58N19O19</t>
  </si>
  <si>
    <t>R.GHADRDLTDDTVR.L</t>
  </si>
  <si>
    <t>H95C58N21O24</t>
  </si>
  <si>
    <t>R.DFKGEDLSHRPAK.K</t>
  </si>
  <si>
    <t>R.KYDQSTWK.Y</t>
  </si>
  <si>
    <t>H70C48N12O15</t>
  </si>
  <si>
    <t>R.HMNTWDGK.L</t>
  </si>
  <si>
    <t>H61C42N13O13S</t>
  </si>
  <si>
    <t>H77C43N11O15</t>
  </si>
  <si>
    <t>R.VTTIAGAGSNSTK.E</t>
  </si>
  <si>
    <t>H87C49N15O20</t>
  </si>
  <si>
    <t>R.HQFEESTSEYDREK.L</t>
  </si>
  <si>
    <t>H109C75N21O30</t>
  </si>
  <si>
    <t>K.ITDIALDVTELSPLLDKNNPK.N</t>
  </si>
  <si>
    <t>H173C102N25O35</t>
  </si>
  <si>
    <t>K.VVPEFNYSLDPSTGIIGAAVGR.E</t>
  </si>
  <si>
    <t>H160C102N26O32</t>
  </si>
  <si>
    <t>K.WGESVIHAAEIIEAVR.Y</t>
  </si>
  <si>
    <t>H126C80N22O24</t>
  </si>
  <si>
    <t>K.SFELEYFLK.R</t>
  </si>
  <si>
    <t>H82C58N10O16</t>
  </si>
  <si>
    <t>R.REFLDPTEMAAFNADLMK.V</t>
  </si>
  <si>
    <t>H143C92N23O29S2</t>
  </si>
  <si>
    <t>K.TNEIAGDGTTTATVLAQSIVNEGLK.N</t>
  </si>
  <si>
    <t>H179C105N29O41</t>
  </si>
  <si>
    <t>R.EALQAIDLQLEAFSK.M</t>
  </si>
  <si>
    <t>H122C75N18O25</t>
  </si>
  <si>
    <t>R.THVGVDADPVNIIFGGIK.C</t>
  </si>
  <si>
    <t>H134C84N22O25</t>
  </si>
  <si>
    <t>K.EFPEDQAEELKAEVGDGIWQAVR.I</t>
  </si>
  <si>
    <t>H174C115N30O40</t>
  </si>
  <si>
    <t>R.IFADPFNTAGLVIDPSLHNGYK.F</t>
  </si>
  <si>
    <t>H165C111N27O32</t>
  </si>
  <si>
    <t>R.NGMTVVEATVTNTSEVQQATQTLVEK.A</t>
  </si>
  <si>
    <t>H196C115N32O45S</t>
  </si>
  <si>
    <t>K.IDFETALDVMER.R</t>
  </si>
  <si>
    <t>H99C62N15O22S</t>
  </si>
  <si>
    <t>K.VGGQPGEYPTVLAGTIFYPGQDIYEDEKKDIFNK.D</t>
  </si>
  <si>
    <t>H258C174N40O55</t>
  </si>
  <si>
    <t>R.VEGTAVGFSFFSHSIYGGGGPGIFNGNHIVTR.H</t>
  </si>
  <si>
    <t>H217C150N41O43</t>
  </si>
  <si>
    <t>K.KDGQFEEASWDEAINLIASK.L</t>
  </si>
  <si>
    <t>H151C99N25O35</t>
  </si>
  <si>
    <t>R.VSGDLMEDLFR.V</t>
  </si>
  <si>
    <t>H88C55N14O19S</t>
  </si>
  <si>
    <t>H156C97N24O35S2</t>
  </si>
  <si>
    <t>M.AKFEDKVDLYDDRGNLVEEDVPVEALSPLWNPAIR.H</t>
  </si>
  <si>
    <t>H278C180N46O58</t>
  </si>
  <si>
    <t>R.ELDLDIVGNAESIAAAAK.E</t>
  </si>
  <si>
    <t>H130C77N20O29</t>
  </si>
  <si>
    <t>R.VLFDQLGIELK.D</t>
  </si>
  <si>
    <t>H99C60N13O17</t>
  </si>
  <si>
    <t>K.TSLVEALLFNAGHTSR.L</t>
  </si>
  <si>
    <t>H122C75N22O24</t>
  </si>
  <si>
    <t>K.LAEDVGFEYAWITDHYNNR.Y</t>
  </si>
  <si>
    <t>H145C105N27O33</t>
  </si>
  <si>
    <t>K.NMITGASQADAAVLVVAADDGVMPQTK.E</t>
  </si>
  <si>
    <t>H189C112N31O40S2</t>
  </si>
  <si>
    <t>M.TGADWIFYGPIENVR.M</t>
  </si>
  <si>
    <t>H116C81N20O23</t>
  </si>
  <si>
    <t>R.ELGATEEELMEVLR.I</t>
  </si>
  <si>
    <t>H115C68N17O26S</t>
  </si>
  <si>
    <t>H98C55N14O18</t>
  </si>
  <si>
    <t>R.AFTATAGPGNVLMQEPMSMAEAMR.I</t>
  </si>
  <si>
    <t>H171C105N29O34S4</t>
  </si>
  <si>
    <t>R.LIDLENYGALFDR.Q</t>
  </si>
  <si>
    <t>H107C70N17O22</t>
  </si>
  <si>
    <t>H156C97N24O34S2</t>
  </si>
  <si>
    <t>R.TVAVNLEGIENALK.T</t>
  </si>
  <si>
    <t>H111C64N17O22</t>
  </si>
  <si>
    <t>K.ILLLPGDGIGQEIVPEAVK.A</t>
  </si>
  <si>
    <t>H153C90N21O27</t>
  </si>
  <si>
    <t>K.FLC-PMAGAISLMPGTGSNPAYR.R</t>
  </si>
  <si>
    <t>H159C101N27O29S3</t>
  </si>
  <si>
    <t>R.ITDPSQMQAFIEQEEQMIK.D</t>
  </si>
  <si>
    <t>K.IIEGAVVAGPGDEFWKPEPIVAMTSDELK.A</t>
  </si>
  <si>
    <t>H220C141N32O44S</t>
  </si>
  <si>
    <t>K.EEVYFYSLFR.S</t>
  </si>
  <si>
    <t>H89C66N13O18</t>
  </si>
  <si>
    <t>K.LTGPIDLFDDPSFDR.S</t>
  </si>
  <si>
    <t>H114C77N18O26</t>
  </si>
  <si>
    <t>K.YFPPLAVLYR.G</t>
  </si>
  <si>
    <t>H91C63N13O13</t>
  </si>
  <si>
    <t>K.VLDVLYQLTDLPEEEAKQR.L</t>
  </si>
  <si>
    <t>H163C100N25O34</t>
  </si>
  <si>
    <t>K.AILENTGAPLMVEGPGHPDKDNEVLQAVAEAATGENIAIGVAEKDNYR.S</t>
  </si>
  <si>
    <t>H344C214N60O75S</t>
  </si>
  <si>
    <t>R.IIDEFFGDDFLK.E</t>
  </si>
  <si>
    <t>H99C70N13O21</t>
  </si>
  <si>
    <t>R.TDTGESIFKDALEAGLFETKPIEEVKPGLGM*LEK.L</t>
  </si>
  <si>
    <t>H266C165N38O56S</t>
  </si>
  <si>
    <t>K.RPDLAIDGELQGDAAIVPQIGAK.K</t>
  </si>
  <si>
    <t>H171C102N29O34</t>
  </si>
  <si>
    <t>K.TTEYTYDMVVLGVGLTPPEGIEDLRK.T</t>
  </si>
  <si>
    <t>H206C129N30O43S</t>
  </si>
  <si>
    <t>K.IEALGEMGVTQYVVGSPIGPDMKK.S</t>
  </si>
  <si>
    <t>H183C111N27O35S2</t>
  </si>
  <si>
    <t>K.TGTVGTVIASVVER.A</t>
  </si>
  <si>
    <t>H105C59N17O21</t>
  </si>
  <si>
    <t>R.EM*DLDILGNAEAIAETAK.E</t>
  </si>
  <si>
    <t>H134C80N20O32S</t>
  </si>
  <si>
    <t>K.AWQNAFESLTK.-</t>
  </si>
  <si>
    <t>H87C59N15O18</t>
  </si>
  <si>
    <t>K.IAIIGGTGDQGMGLALR.F</t>
  </si>
  <si>
    <t>H123C70N21O22S</t>
  </si>
  <si>
    <t>R.DLVAVVGEEALTDR.D</t>
  </si>
  <si>
    <t>H107C63N17O24</t>
  </si>
  <si>
    <t>K.NQIGDELDEPVDLGEPLDEETLKEK.T</t>
  </si>
  <si>
    <t>H193C120N29O49</t>
  </si>
  <si>
    <t>K.YIPIVASAHEMMSTAAK.L</t>
  </si>
  <si>
    <t>H130C80N20O24S2</t>
  </si>
  <si>
    <t>R.LDENGMMFDMIR.R</t>
  </si>
  <si>
    <t>H98C61N16O20S3</t>
  </si>
  <si>
    <t>R.GATLEELVELGNK.V</t>
  </si>
  <si>
    <t>H101C59N15O22</t>
  </si>
  <si>
    <t>K.EGGSVDDSMLVQGVIIDK.E</t>
  </si>
  <si>
    <t>H132C78N20O30S</t>
  </si>
  <si>
    <t>K.IKTEVFFLPAAASYEK.S</t>
  </si>
  <si>
    <t>H132C87N18O24</t>
  </si>
  <si>
    <t>K.LSDFFEVTGETSENPAELK.I</t>
  </si>
  <si>
    <t>H141C93N21O35</t>
  </si>
  <si>
    <t>R.LDENGMM*FDMIR.R</t>
  </si>
  <si>
    <t>H98C61N16O21S3</t>
  </si>
  <si>
    <t>R.DAVGLGELPPTTHSFPGALEEVQK.I</t>
  </si>
  <si>
    <t>H174C111N28O37</t>
  </si>
  <si>
    <t>H250C159N40O58</t>
  </si>
  <si>
    <t>R.IDADNLGVLLHQNYDHPVWQEAK.E</t>
  </si>
  <si>
    <t>H179C120N33O37</t>
  </si>
  <si>
    <t>R.WDVYGPEMFR.L</t>
  </si>
  <si>
    <t>H82C61N14O16S</t>
  </si>
  <si>
    <t>K.IKELIDTLFR.N</t>
  </si>
  <si>
    <t>H98C58N14O16</t>
  </si>
  <si>
    <t>K.TAGEVADGVLINASNPKDFEAAVPNIK.E</t>
  </si>
  <si>
    <t>H194C120N32O41</t>
  </si>
  <si>
    <t>K.DVEGVTPTNMGLVTFGK.P</t>
  </si>
  <si>
    <t>H125C77N19O26S</t>
  </si>
  <si>
    <t>K.ALEEIGEEVAAAAVK.L</t>
  </si>
  <si>
    <t>H110C65N16O24</t>
  </si>
  <si>
    <t>K.QYYSVNLENYPVQDAYLPK.S</t>
  </si>
  <si>
    <t>H154C107N24O33</t>
  </si>
  <si>
    <t>K.IGLSDTTIDLTLEK.V</t>
  </si>
  <si>
    <t>H115C66N15O25</t>
  </si>
  <si>
    <t>K.IEALGEMGVTQYVVGSPIGPDM*KK.S</t>
  </si>
  <si>
    <t>H183C111N27O36S2</t>
  </si>
  <si>
    <t>K.IVAVAFDSDPEEIQALR.T</t>
  </si>
  <si>
    <t>H133C83N21O28</t>
  </si>
  <si>
    <t>R.LDENGMMFDM*IR.R</t>
  </si>
  <si>
    <t>K.EGTVGTVIASVVER.A</t>
  </si>
  <si>
    <t>H105C60N17O22</t>
  </si>
  <si>
    <t>R.AAHEESPYMGLDVFKGEVVDMK.E</t>
  </si>
  <si>
    <t>H166C108N26O35S2</t>
  </si>
  <si>
    <t>R.KLPDDEIRDHVEELLIR.K</t>
  </si>
  <si>
    <t>H152C91N26O30</t>
  </si>
  <si>
    <t>R.FYTDTDAELALVK.R</t>
  </si>
  <si>
    <t>H104C68N14O23</t>
  </si>
  <si>
    <t>R.YLADIQDLTDKYIK.N</t>
  </si>
  <si>
    <t>H123C78N17O25</t>
  </si>
  <si>
    <t>R.RIDADNLGVLLHQNYDHPVWQEAK.E</t>
  </si>
  <si>
    <t>H191C126N37O38</t>
  </si>
  <si>
    <t>K.LVGILSEGDIIR.L</t>
  </si>
  <si>
    <t>H101C57N15O18</t>
  </si>
  <si>
    <t>H166C108N26O36S2</t>
  </si>
  <si>
    <t>H82C50N10O15</t>
  </si>
  <si>
    <t>K.VIDNDKLLVAINFASK.T</t>
  </si>
  <si>
    <t>H134C80N20O24</t>
  </si>
  <si>
    <t>K.RLNVMSYDEEER.V</t>
  </si>
  <si>
    <t>H101C63N19O24S</t>
  </si>
  <si>
    <t>R.EVSDEDVVWILGHR.A</t>
  </si>
  <si>
    <t>H112C73N20O24</t>
  </si>
  <si>
    <t>K.AQEILDSIAISASDRDTLIK.V</t>
  </si>
  <si>
    <t>H159C92N25O34</t>
  </si>
  <si>
    <t>R.FYTGAQVITMAGGLGK.G</t>
  </si>
  <si>
    <t>H116C73N18O21S</t>
  </si>
  <si>
    <t>K.QLNIMITEMGVAPDK.I</t>
  </si>
  <si>
    <t>H122C71N18O23S2</t>
  </si>
  <si>
    <t>H119C74N19O24S</t>
  </si>
  <si>
    <t>H106C66N18O22</t>
  </si>
  <si>
    <t>R.LDENGM*MFDMIR.R</t>
  </si>
  <si>
    <t>K.YTFSPNVWM*LK.K</t>
  </si>
  <si>
    <t>H96C67N14O17S</t>
  </si>
  <si>
    <t>R.EFKPADYADTMAEHVKPYSWLK.F</t>
  </si>
  <si>
    <t>H176C122N28O35S</t>
  </si>
  <si>
    <t>K.GGLSEGLGLSKGETIVPYDMVK.K</t>
  </si>
  <si>
    <t>H164C99N24O33S</t>
  </si>
  <si>
    <t>R.FPTFVLADGYQAK.M</t>
  </si>
  <si>
    <t>H101C70N15O19</t>
  </si>
  <si>
    <t>R.DMIFDLNSQIDK.T</t>
  </si>
  <si>
    <t>R.TLEEFENMLR.A</t>
  </si>
  <si>
    <t>K.GKIEELSGWEVIVGPR.E</t>
  </si>
  <si>
    <t>H129C80N21O24</t>
  </si>
  <si>
    <t>K.TEITAVPLSVDDELVR.E</t>
  </si>
  <si>
    <t>H129C76N19O28</t>
  </si>
  <si>
    <t>K.HVDWTIPGEVVIVGR.F</t>
  </si>
  <si>
    <t>H121C77N21O21</t>
  </si>
  <si>
    <t>R.QEGHAELVLEVDDEGIVTK.G</t>
  </si>
  <si>
    <t>H145C89N23O34</t>
  </si>
  <si>
    <t>H97C55N15O18</t>
  </si>
  <si>
    <t>H104C63N16O19</t>
  </si>
  <si>
    <t>K.EIEQQIREEGEQAAFEAGVPNLHPELIK.L</t>
  </si>
  <si>
    <t>H220C139N38O47</t>
  </si>
  <si>
    <t>H103C59N15O18</t>
  </si>
  <si>
    <t>R.SSIATIDREYTFYEIAQVSR.A</t>
  </si>
  <si>
    <t>H161C104N27O35</t>
  </si>
  <si>
    <t>K.EVTPETINHYLETVNHAMPGAAVVQEHMVETHPALTADSYVK.V</t>
  </si>
  <si>
    <t>H314C203N54O66S2</t>
  </si>
  <si>
    <t>R.ANIIVATIQNNPAM*EMGIQK.V</t>
  </si>
  <si>
    <t>H158C92N26O30S2</t>
  </si>
  <si>
    <t>K.RNGMTVVEATVTNTSEVQQATQTLVEK.A</t>
  </si>
  <si>
    <t>H208C121N36O46S</t>
  </si>
  <si>
    <t>K.GGAGAIGATEMPEKVK.T</t>
  </si>
  <si>
    <t>H110C64N18O22S</t>
  </si>
  <si>
    <t>K.LGVEGGLAAK.F</t>
  </si>
  <si>
    <t>H71C40N11O13</t>
  </si>
  <si>
    <t>K.NGEYIIETDSKDPQER.Y</t>
  </si>
  <si>
    <t>H124C79N22O32</t>
  </si>
  <si>
    <t>K.VTIPDDLKK.Q</t>
  </si>
  <si>
    <t>H81C46N11O15</t>
  </si>
  <si>
    <t>K.SEFNENVTSVNR.A</t>
  </si>
  <si>
    <t>H90C57N18O23</t>
  </si>
  <si>
    <t>R.KFM*NPEAELEK.L</t>
  </si>
  <si>
    <t>H94C59N14O20S</t>
  </si>
  <si>
    <t>H80C44N10O14S</t>
  </si>
  <si>
    <t>R.FSDTSLQNSKPSLDR.K</t>
  </si>
  <si>
    <t>H115C71N21O27</t>
  </si>
  <si>
    <t>K.GALREFEPAGER.D</t>
  </si>
  <si>
    <t>H90C57N18O19</t>
  </si>
  <si>
    <t>R.TLTAGEPLDTGAK.L</t>
  </si>
  <si>
    <t>H92C54N14O21</t>
  </si>
  <si>
    <t>H78C49N12O17</t>
  </si>
  <si>
    <t>R.YIVEVGSDK.G</t>
  </si>
  <si>
    <t>H72C45N10O16</t>
  </si>
  <si>
    <t>K.ILGTPHESIDKVEDR.E</t>
  </si>
  <si>
    <t>H121C73N21O26</t>
  </si>
  <si>
    <t>K.PSGDKFDIYK.I</t>
  </si>
  <si>
    <t>H80C54N12O17</t>
  </si>
  <si>
    <t>K.VIVDPVTR.I</t>
  </si>
  <si>
    <t>H71C40N11O12</t>
  </si>
  <si>
    <t>R.VTQSVSVVGGVR.R</t>
  </si>
  <si>
    <t>K.YPEGLTAPR.K</t>
  </si>
  <si>
    <t>H70C45N12O14</t>
  </si>
  <si>
    <t>K.ILLPTDGSEHANK.A</t>
  </si>
  <si>
    <t>H99C60N17O21</t>
  </si>
  <si>
    <t>R.KPILYAANADNYEK.M</t>
  </si>
  <si>
    <t>H112C73N18O23</t>
  </si>
  <si>
    <t>H87C52N17O21</t>
  </si>
  <si>
    <t>R.AGELAFSASK.A</t>
  </si>
  <si>
    <t>K.LVTTM*PISK.I</t>
  </si>
  <si>
    <t>M.SSMNGQGILEK.V</t>
  </si>
  <si>
    <t>H82C47N14O18S</t>
  </si>
  <si>
    <t>H71C40N11O14S</t>
  </si>
  <si>
    <t>H63C37N11O15</t>
  </si>
  <si>
    <t>R.DDEAVVEVTQR.I</t>
  </si>
  <si>
    <t>H85C51N15O22</t>
  </si>
  <si>
    <t>R.ALEDGVIKVEK.E</t>
  </si>
  <si>
    <t>H93C53N13O18</t>
  </si>
  <si>
    <t>K.GQTQTTINFAK.A</t>
  </si>
  <si>
    <t>H85C52N15O18</t>
  </si>
  <si>
    <t>K.VFEREEEQAWK.C</t>
  </si>
  <si>
    <t>H95C65N17O21</t>
  </si>
  <si>
    <t>H89C53N15O22</t>
  </si>
  <si>
    <t>H78C42N10O11</t>
  </si>
  <si>
    <t>R.VVEEIIGK.E</t>
  </si>
  <si>
    <t>H71C40N9O13</t>
  </si>
  <si>
    <t>R.VNAGPVHAYVMTPGHK.T</t>
  </si>
  <si>
    <t>H116C75N22O20S</t>
  </si>
  <si>
    <t>H69C42N11O13</t>
  </si>
  <si>
    <t>K.VVDLSGDYR.F</t>
  </si>
  <si>
    <t>H70C44N12O16</t>
  </si>
  <si>
    <t>K.EIESLDPSNEAAR.I</t>
  </si>
  <si>
    <t>H95C58N17O25</t>
  </si>
  <si>
    <t>K.EALDSATAPPIK.L</t>
  </si>
  <si>
    <t>H89C53N13O19</t>
  </si>
  <si>
    <t>K.FLQGRPIEEAPR.I</t>
  </si>
  <si>
    <t>H101C63N19O18</t>
  </si>
  <si>
    <t>K.VIEIATKPGAVDEK.T</t>
  </si>
  <si>
    <t>H112C65N16O22</t>
  </si>
  <si>
    <t>K.GLSAASNEDYIAR.N</t>
  </si>
  <si>
    <t>H91C57N17O22</t>
  </si>
  <si>
    <t>K.HHQAYVDGANNLLK.R</t>
  </si>
  <si>
    <t>H106C69N22O21</t>
  </si>
  <si>
    <t>M.SEENVVYIGNK.P</t>
  </si>
  <si>
    <t>K.IQPTKPLVIEK.I</t>
  </si>
  <si>
    <t>H104C59N14O16</t>
  </si>
  <si>
    <t>K.AIVTAVANYKDPK.V</t>
  </si>
  <si>
    <t>R.NEATGALVVDDAK.C</t>
  </si>
  <si>
    <t>K.VVDIIHDPGR.T</t>
  </si>
  <si>
    <t>H81C49N15O15</t>
  </si>
  <si>
    <t>K.PTKPLVIEK.I</t>
  </si>
  <si>
    <t>H85C48N11O13</t>
  </si>
  <si>
    <t>K.FLKENYDLK.L</t>
  </si>
  <si>
    <t>H84C55N12O16</t>
  </si>
  <si>
    <t>R.LNQLEAERGELESK.I</t>
  </si>
  <si>
    <t>H114C67N20O26</t>
  </si>
  <si>
    <t>R.HGETIWNHVSR.Y</t>
  </si>
  <si>
    <t>H86C58N20O17</t>
  </si>
  <si>
    <t>R.IKEAISIVR.T</t>
  </si>
  <si>
    <t>H85C46N13O13</t>
  </si>
  <si>
    <t>H87C54N15O17</t>
  </si>
  <si>
    <t>R.FLGLEAKPEKEEK.V</t>
  </si>
  <si>
    <t>H112C69N16O22</t>
  </si>
  <si>
    <t>H133C78N25O21</t>
  </si>
  <si>
    <t>R.KVEELDSESLIKK.A</t>
  </si>
  <si>
    <t>H116C66N16O24</t>
  </si>
  <si>
    <t>K.NAQYVVDMVAGEGIHPSDVR.I</t>
  </si>
  <si>
    <t>H145C92N27O31S</t>
  </si>
  <si>
    <t>R.AAHEESPYMGLDVFKGEVVDM*K.E</t>
  </si>
  <si>
    <t>K.ELHSQAALNMGYEILK.N</t>
  </si>
  <si>
    <t>H129C80N21O25S</t>
  </si>
  <si>
    <t>R.FESDPQYADYATMMVK.T</t>
  </si>
  <si>
    <t>H122C84N18O28S2</t>
  </si>
  <si>
    <t>K.EGAIVVDIGINPR.D</t>
  </si>
  <si>
    <t>H101C59N17O19</t>
  </si>
  <si>
    <t>R.SLVVAIDHGYALGPMK.G</t>
  </si>
  <si>
    <t>H123C76N19O21S</t>
  </si>
  <si>
    <t>R.HFAEILYNDVGLDK.L</t>
  </si>
  <si>
    <t>H112C75N18O23</t>
  </si>
  <si>
    <t>K.IQQALENIEGFEGVTGK.L</t>
  </si>
  <si>
    <t>H129C80N21O28</t>
  </si>
  <si>
    <t>R.QILNDETLEYLGK.I</t>
  </si>
  <si>
    <t>H110C68N16O24</t>
  </si>
  <si>
    <t>K.EVALAAFEDYGR.H</t>
  </si>
  <si>
    <t>H89C60N15O20</t>
  </si>
  <si>
    <t>R.GLDLEMLR.Q</t>
  </si>
  <si>
    <t>R.LSTGELVYTGVLR.S</t>
  </si>
  <si>
    <t>R.TEGDGAIDIIIGPNGELKK.A</t>
  </si>
  <si>
    <t>H142C84N22O30</t>
  </si>
  <si>
    <t>R.MLGLIDGIR.Y</t>
  </si>
  <si>
    <t>H78C43N12O12S</t>
  </si>
  <si>
    <t>K.DVEGVTPTNMGLVTFGKPR.L</t>
  </si>
  <si>
    <t>H144C88N24O28S</t>
  </si>
  <si>
    <t>K.IIGFEHGDLSAPGTEIIGPSK.N</t>
  </si>
  <si>
    <t>H152C96N24O31</t>
  </si>
  <si>
    <t>R.SYNMDDDILWEK.I</t>
  </si>
  <si>
    <t>H97C67N15O24S</t>
  </si>
  <si>
    <t>R.KPLAELVVDAVK.Q</t>
  </si>
  <si>
    <t>H104C59N14O17</t>
  </si>
  <si>
    <t>K.EGGSVDDSMLVQGVIIDKER.V</t>
  </si>
  <si>
    <t>H151C89N25O34S</t>
  </si>
  <si>
    <t>K.ENGKEGTVGTVIASVVER.A</t>
  </si>
  <si>
    <t>H133C77N23O29</t>
  </si>
  <si>
    <t>K.FTGTVQEVVLGATK.E</t>
  </si>
  <si>
    <t>H108C65N16O21</t>
  </si>
  <si>
    <t>K.TYKDESDFLFIGR.G</t>
  </si>
  <si>
    <t>H107C73N17O23</t>
  </si>
  <si>
    <t>K.GEVMIAQFTENTSAIK.V</t>
  </si>
  <si>
    <t>H123C75N19O26S</t>
  </si>
  <si>
    <t>R.YIQFTDSMYNAPAQPYVR.S</t>
  </si>
  <si>
    <t>H142C99N24O29S</t>
  </si>
  <si>
    <t>K.FIVVGPDADLDEVSEK.M</t>
  </si>
  <si>
    <t>H121C77N17O28</t>
  </si>
  <si>
    <t>R.GMLNGGAAINVLSR.H</t>
  </si>
  <si>
    <t>H101C57N19O18S</t>
  </si>
  <si>
    <t>H115C66N17O24</t>
  </si>
  <si>
    <t>K.GINGTNIPLVIGR.Q</t>
  </si>
  <si>
    <t>H102C58N18O17</t>
  </si>
  <si>
    <t>K.M*NPEDIEFVVPK.M</t>
  </si>
  <si>
    <t>H100C64N14O21S</t>
  </si>
  <si>
    <t>K.FSPVLM*DIK.Y</t>
  </si>
  <si>
    <t>H80C49N10O14S</t>
  </si>
  <si>
    <t>K.GVSAAEQEVTLQMLR.G</t>
  </si>
  <si>
    <t>H118C68N20O24S</t>
  </si>
  <si>
    <t>H93C57N15O16</t>
  </si>
  <si>
    <t>K.SQLAHELVVTVQLPEDR.G</t>
  </si>
  <si>
    <t>H140C84N24O28</t>
  </si>
  <si>
    <t>K.GLLVFGSNPYVSGPDANKETK.A</t>
  </si>
  <si>
    <t>H153C98N25O32</t>
  </si>
  <si>
    <t>K.NNVFMVGTGC-VMQAAGK.H</t>
  </si>
  <si>
    <t>H122C74N22O23S3</t>
  </si>
  <si>
    <t>R.VPDGYEPEFVVIDSK.K</t>
  </si>
  <si>
    <t>H116C78N16O26</t>
  </si>
  <si>
    <t>K.AELGNFVAELKR.D</t>
  </si>
  <si>
    <t>H99C60N17O18</t>
  </si>
  <si>
    <t>K.EEINDALLETLRR.N</t>
  </si>
  <si>
    <t>H114C66N20O24</t>
  </si>
  <si>
    <t>K.TKKDPMEVFEQALK.N</t>
  </si>
  <si>
    <t>H122C74N18O23S</t>
  </si>
  <si>
    <t>K.AGEGLASTAEIMEYAR.E</t>
  </si>
  <si>
    <t>H113C70N19O26S</t>
  </si>
  <si>
    <t>R.TFFGNSGAEAVEGALK.L</t>
  </si>
  <si>
    <t>H108C71N18O24</t>
  </si>
  <si>
    <t>R.APFMIDGDWK.T</t>
  </si>
  <si>
    <t>H78C55N12O15S</t>
  </si>
  <si>
    <t>K.LPVILYNVPGR.T</t>
  </si>
  <si>
    <t>H97C59N15O14</t>
  </si>
  <si>
    <t>R.IPAKDQLDINLQPSYVITGNHQVAMR.E</t>
  </si>
  <si>
    <t>H209C128N37O39S</t>
  </si>
  <si>
    <t>K.HAELSEIVTAFR.E</t>
  </si>
  <si>
    <t>H97C61N17O19</t>
  </si>
  <si>
    <t>R.ASNLVMGPLLGR.F</t>
  </si>
  <si>
    <t>H94C53N16O15S</t>
  </si>
  <si>
    <t>R.EYTFYEIAQVSR.A</t>
  </si>
  <si>
    <t>H100C69N16O22</t>
  </si>
  <si>
    <t>R.ILKGEKPQDMPVESQKDMELLINMK.A</t>
  </si>
  <si>
    <t>H216C126N32O40S3</t>
  </si>
  <si>
    <t>K.TGDPLPDETLEVIR.N</t>
  </si>
  <si>
    <t>H111C67N17O25</t>
  </si>
  <si>
    <t>R.WFGHSAFEIVSEEK.T</t>
  </si>
  <si>
    <t>H108C78N18O23</t>
  </si>
  <si>
    <t>K.TLMLNPAYVDYAR.V</t>
  </si>
  <si>
    <t>H107C69N17O20S</t>
  </si>
  <si>
    <t>R.SGIFSNEEEIKSEFNENVTSVNR.A</t>
  </si>
  <si>
    <t>H173C111N31O43</t>
  </si>
  <si>
    <t>R.LAM*QSDLLGAYAHGIR.N</t>
  </si>
  <si>
    <t>H122C75N22O23S</t>
  </si>
  <si>
    <t>K.GNGLDELADLVGK.V</t>
  </si>
  <si>
    <t>H93C55N15O21</t>
  </si>
  <si>
    <t>R.LGNDISVLIQGNEIQNR.T</t>
  </si>
  <si>
    <t>H135C79N25O28</t>
  </si>
  <si>
    <t>K.GHFWIGNGPMYLEK.C</t>
  </si>
  <si>
    <t>H109C78N19O19S</t>
  </si>
  <si>
    <t>R.VKEYEVAEPLIIMR.N</t>
  </si>
  <si>
    <t>H128C77N18O22S</t>
  </si>
  <si>
    <t>K.FGFNIAGGDALK.A</t>
  </si>
  <si>
    <t>H84C56N14O16</t>
  </si>
  <si>
    <t>K.EEVIEEAYINSITTPNPDK.V</t>
  </si>
  <si>
    <t>H148C94N22O36</t>
  </si>
  <si>
    <t>K.IEALGEM*GVTQYVVGSPIGPDMKK.S</t>
  </si>
  <si>
    <t>R.TGGGLIAVAPDEYMHLK.L</t>
  </si>
  <si>
    <t>H126C79N20O24S</t>
  </si>
  <si>
    <t>K.TTIIGPNTPGIITPGIGK.L</t>
  </si>
  <si>
    <t>H136C79N20O24</t>
  </si>
  <si>
    <t>R.SLSAPLSIWNDHQDSIAER.D</t>
  </si>
  <si>
    <t>H143C92N27O32</t>
  </si>
  <si>
    <t>R.AAIEEGIIPGGGVSYIR.A</t>
  </si>
  <si>
    <t>H124C76N20O24</t>
  </si>
  <si>
    <t>K.INFGLLSPDEIRK.M</t>
  </si>
  <si>
    <t>H112C68N18O20</t>
  </si>
  <si>
    <t>K.IAQEEIEYLMAR.G</t>
  </si>
  <si>
    <t>H104C64N16O21S</t>
  </si>
  <si>
    <t>K.KAQEILDSIAISASDRDTLIK.V</t>
  </si>
  <si>
    <t>H171C98N27O35</t>
  </si>
  <si>
    <t>R.EMLTPTSAVAGMGLDR.E</t>
  </si>
  <si>
    <t>H117C68N19O24S2</t>
  </si>
  <si>
    <t>K.YPTSLETLANEGYIK.S</t>
  </si>
  <si>
    <t>H119C77N17O26</t>
  </si>
  <si>
    <t>K.LRPVDTLTDGVYLAGVSQGPK.D</t>
  </si>
  <si>
    <t>H160C97N26O31</t>
  </si>
  <si>
    <t>R.VIAYDPYIPLER.F</t>
  </si>
  <si>
    <t>H105C69N15O19</t>
  </si>
  <si>
    <t>R.FIELLDKHPEFEIK.V</t>
  </si>
  <si>
    <t>H128C84N18O23</t>
  </si>
  <si>
    <t>R.VFIEVGSDPLYTAGK.D</t>
  </si>
  <si>
    <t>H114C74N16O23</t>
  </si>
  <si>
    <t>H96C60N14O17</t>
  </si>
  <si>
    <t>K.IPVYMGAQGPMMLK.N</t>
  </si>
  <si>
    <t>H114C69N16O17S3</t>
  </si>
  <si>
    <t>R.TFDDALLSMGR.R</t>
  </si>
  <si>
    <t>H84C52N14O18S</t>
  </si>
  <si>
    <t>K.EAIDELLLQTK.Q</t>
  </si>
  <si>
    <t>H97C56N13O20</t>
  </si>
  <si>
    <t>K.VYTELWDLK.S</t>
  </si>
  <si>
    <t>H83C56N11O16</t>
  </si>
  <si>
    <t>R.IDEWGINFTTR.A</t>
  </si>
  <si>
    <t>K.IVILDEPTGTMDPITR.V</t>
  </si>
  <si>
    <t>H131C77N19O26S</t>
  </si>
  <si>
    <t>K.LIGEAIDELGIQER.S</t>
  </si>
  <si>
    <t>H114C67N18O24</t>
  </si>
  <si>
    <t>R.VDNIEEDNLGNLIMTR.E</t>
  </si>
  <si>
    <t>H128C76N22O29S</t>
  </si>
  <si>
    <t>K.VLDLLEMTC-GSR.V</t>
  </si>
  <si>
    <t>H100C57N16O20S2</t>
  </si>
  <si>
    <t>K.DALEAGLFETKPIEEVKPGLGM*LEK.L</t>
  </si>
  <si>
    <t>H200C122N28O40S</t>
  </si>
  <si>
    <t>R.DIIPQEVFDKVEEAK.Q</t>
  </si>
  <si>
    <t>H126C79N18O27</t>
  </si>
  <si>
    <t>K.KAEELGAEVIYLELK.G</t>
  </si>
  <si>
    <t>H129C78N17O25</t>
  </si>
  <si>
    <t>R.REFLDPTEMAAFNADLM*K.V</t>
  </si>
  <si>
    <t>H143C92N23O30S2</t>
  </si>
  <si>
    <t>R.AIEDAIGVVSATVEDEK.V</t>
  </si>
  <si>
    <t>H124C74N18O30</t>
  </si>
  <si>
    <t>K.DAPEVALQAIELR.K</t>
  </si>
  <si>
    <t>H105C62N17O21</t>
  </si>
  <si>
    <t>H91C52N15O15S</t>
  </si>
  <si>
    <t>K.VDMNLDGEGNYIIDTGLK.F</t>
  </si>
  <si>
    <t>H135C84N21O31S</t>
  </si>
  <si>
    <t>R.VTVFMNLADDPAIER.I</t>
  </si>
  <si>
    <t>R.WSAMQIGMSM*ISAYK.Q</t>
  </si>
  <si>
    <t>K.RQAIQSAAEAAEMILR.I</t>
  </si>
  <si>
    <t>H128C73N24O24S</t>
  </si>
  <si>
    <t>K.EVEALVNVLATDPTVK.A</t>
  </si>
  <si>
    <t>H128C75N18O26</t>
  </si>
  <si>
    <t>R.IFDGTGKPIDGGPEIIPEKELDINGYPINPSAR.A</t>
  </si>
  <si>
    <t>H248C158N40O51</t>
  </si>
  <si>
    <t>R.AITGDMIKPGAVVIDTGSNWIDGK.T</t>
  </si>
  <si>
    <t>H176C108N28O35S</t>
  </si>
  <si>
    <t>K.VGYGGETAYFIPAIR.A</t>
  </si>
  <si>
    <t>H112C76N18O21</t>
  </si>
  <si>
    <t>H122C74N22O23</t>
  </si>
  <si>
    <t>R.KYEAVPEYFDSIPELR.A</t>
  </si>
  <si>
    <t>H134C91N20O28</t>
  </si>
  <si>
    <t>K.KQAIQSAAEAAEMILR.I</t>
  </si>
  <si>
    <t>H128C73N22O24S</t>
  </si>
  <si>
    <t>K.ELIETEFFDPAR.S</t>
  </si>
  <si>
    <t>H99C67N15O22</t>
  </si>
  <si>
    <t>K.YELQELPADMTQEQLLK.H</t>
  </si>
  <si>
    <t>H145C90N21O31S</t>
  </si>
  <si>
    <t>K.EISLEDKFENMGAQLVK.K</t>
  </si>
  <si>
    <t>H139C85N21O29S</t>
  </si>
  <si>
    <t>K.LYGAGQDLLSDTFSGNIK.G</t>
  </si>
  <si>
    <t>H131C84N21O29</t>
  </si>
  <si>
    <t>R.TPEGMLFTDEYDEWR.R</t>
  </si>
  <si>
    <t>H117C84N19O29S</t>
  </si>
  <si>
    <t>K.KWYNINSDLPVPLPEPK.N</t>
  </si>
  <si>
    <t>H144C95N22O26</t>
  </si>
  <si>
    <t>R.LLNLEKEPVAIAWSVKEPEDIPR.E</t>
  </si>
  <si>
    <t>H196C121N30O36</t>
  </si>
  <si>
    <t>R.ETLIGLSR.A</t>
  </si>
  <si>
    <t>H69C38N11O13</t>
  </si>
  <si>
    <t>R.YNPGETGANDLLQNR.E</t>
  </si>
  <si>
    <t>H108C69N22O26</t>
  </si>
  <si>
    <t>R.KGLSPEPYGADHYLS.-</t>
  </si>
  <si>
    <t>H108C74N18O24</t>
  </si>
  <si>
    <t>K.LVVVTLQK.A</t>
  </si>
  <si>
    <t>H80C50N14O17</t>
  </si>
  <si>
    <t>H58C45N8O13</t>
  </si>
  <si>
    <t>R.VLALQPQVTAEK.C</t>
  </si>
  <si>
    <t>H101C58N15O18</t>
  </si>
  <si>
    <t>R.GDADNAAAIEALR.A</t>
  </si>
  <si>
    <t>K.HIDPVDIVAR.I</t>
  </si>
  <si>
    <t>R.EALSQISLK.A</t>
  </si>
  <si>
    <t>K.TAIEGQFMDAR.N</t>
  </si>
  <si>
    <t>K.AIAGSPDVIELR.V</t>
  </si>
  <si>
    <t>H78C44N10O14</t>
  </si>
  <si>
    <t>R.LAYEIQDYR.E</t>
  </si>
  <si>
    <t>H79C53N13O17</t>
  </si>
  <si>
    <t>R.EFEPAGERDLITPAK.-</t>
  </si>
  <si>
    <t>H117C74N19O25</t>
  </si>
  <si>
    <t>R.SLEIMDDTGATR.V</t>
  </si>
  <si>
    <t>H89C52N15O22S</t>
  </si>
  <si>
    <t>K.HVETLITLDK.L</t>
  </si>
  <si>
    <t>H89C52N13O17</t>
  </si>
  <si>
    <t>R.GVEVVLVEK.E</t>
  </si>
  <si>
    <t>R.TPPISSEIIQR.I</t>
  </si>
  <si>
    <t>R.WGALIGDK.M</t>
  </si>
  <si>
    <t>H62C40N10O11</t>
  </si>
  <si>
    <t>K.IAQNNKEALDEELLEK.I</t>
  </si>
  <si>
    <t>H133C79N21O30</t>
  </si>
  <si>
    <t>M.GELPIAPVGR.I</t>
  </si>
  <si>
    <t>H77C45N13O13</t>
  </si>
  <si>
    <t>H102C62N16O21</t>
  </si>
  <si>
    <t>R.RLVGDYVSEQLSK.L</t>
  </si>
  <si>
    <t>H108C65N18O22</t>
  </si>
  <si>
    <t>H100C57N14O20</t>
  </si>
  <si>
    <t>K.GDVNMYVGAEMK.G</t>
  </si>
  <si>
    <t>H88C55N14O19S2</t>
  </si>
  <si>
    <t>K.LADAYGIAGYR.V</t>
  </si>
  <si>
    <t>H80C53N14O16</t>
  </si>
  <si>
    <t>R.EDHSGVSDQLYSAYAEGR.D</t>
  </si>
  <si>
    <t>H122C83N24O33</t>
  </si>
  <si>
    <t>K.YVMENIPVK.T</t>
  </si>
  <si>
    <t>H81C50N11O14S</t>
  </si>
  <si>
    <t>K.VGDLVVIEK.E</t>
  </si>
  <si>
    <t>K.VAEDYIKPGVELDDK.I</t>
  </si>
  <si>
    <t>H119C75N17O27</t>
  </si>
  <si>
    <t>R.KNALDLVTATGAR.P</t>
  </si>
  <si>
    <t>H100C56N18O19</t>
  </si>
  <si>
    <t>R.ALDTYNIAGVNR.T</t>
  </si>
  <si>
    <t>R.KSATDVEQLLR.A</t>
  </si>
  <si>
    <t>H94C53N16O19</t>
  </si>
  <si>
    <t>K.NLSSDEEIIVK.Q</t>
  </si>
  <si>
    <t>K.MDLVDYSEDR.Y</t>
  </si>
  <si>
    <t>H79C51N13O21S</t>
  </si>
  <si>
    <t>K.IIEVAPIGAGGK.I</t>
  </si>
  <si>
    <t>R.QVIQDAILK.A</t>
  </si>
  <si>
    <t>H82C46N12O14</t>
  </si>
  <si>
    <t>R.EAQLLEDQLK.Q</t>
  </si>
  <si>
    <t>H79C47N11O14</t>
  </si>
  <si>
    <t>H82C49N16O19</t>
  </si>
  <si>
    <t>R.EGVLVSHPSK.F</t>
  </si>
  <si>
    <t>K.IVESVSDDAK.V</t>
  </si>
  <si>
    <t>H75C44N11O19</t>
  </si>
  <si>
    <t>K.ARDEAAEISSEAKR.R</t>
  </si>
  <si>
    <t>H105C61N21O25</t>
  </si>
  <si>
    <t>R.RGDKVEIMR.G</t>
  </si>
  <si>
    <t>H82C45N16O14S</t>
  </si>
  <si>
    <t>H90C54N16O16</t>
  </si>
  <si>
    <t>R.ISNDAREELAK.A</t>
  </si>
  <si>
    <t>K.AAAFYHQEGR.E</t>
  </si>
  <si>
    <t>H72C51N16O15</t>
  </si>
  <si>
    <t>R.IAEVEM*SGPSR.V</t>
  </si>
  <si>
    <t>R.YQIEEATQNSKK.I</t>
  </si>
  <si>
    <t>H99C61N17O23</t>
  </si>
  <si>
    <t>H64C40N10O11</t>
  </si>
  <si>
    <t>H73C44N13O19</t>
  </si>
  <si>
    <t>K.FEEDPEER.Q</t>
  </si>
  <si>
    <t>H63C44N11O19</t>
  </si>
  <si>
    <t>K.MMC-C-GAGGGVR.S</t>
  </si>
  <si>
    <t>H74C42N16O14S4</t>
  </si>
  <si>
    <t>K.SKAEAESLYQSK.Y</t>
  </si>
  <si>
    <t>H93C57N15O22</t>
  </si>
  <si>
    <t>K.RFEQYSEPADK.W</t>
  </si>
  <si>
    <t>H88C60N16O21</t>
  </si>
  <si>
    <t>H81C46N13O18</t>
  </si>
  <si>
    <t>R.EFEPAGER.D</t>
  </si>
  <si>
    <t>H59C40N11O15</t>
  </si>
  <si>
    <t>K.AGIVYKPR.R</t>
  </si>
  <si>
    <t>H70C42N12O10</t>
  </si>
  <si>
    <t>H80C45N14O16</t>
  </si>
  <si>
    <t>H97C57N15O22</t>
  </si>
  <si>
    <t>K.LAEEAREIEK.S</t>
  </si>
  <si>
    <t>H86C50N14O19</t>
  </si>
  <si>
    <t>K.ALQANVEAGK.V</t>
  </si>
  <si>
    <t>R.GEKIEDEHDPEVVK.L</t>
  </si>
  <si>
    <t>H110C69N18O27</t>
  </si>
  <si>
    <t>K.TLVEPTGGK.A</t>
  </si>
  <si>
    <t>H68C39N10O14</t>
  </si>
  <si>
    <t>H68C39N10O15</t>
  </si>
  <si>
    <t>R.RSDIDKEFSEK.V</t>
  </si>
  <si>
    <t>H92C57N16O22</t>
  </si>
  <si>
    <t>R.AAEYLGR.A</t>
  </si>
  <si>
    <t>H54C34N10O11</t>
  </si>
  <si>
    <t>H64C36N10O14</t>
  </si>
  <si>
    <t>R.TPDLMHSGGK.E</t>
  </si>
  <si>
    <t>H71C43N13O15S</t>
  </si>
  <si>
    <t>K.DVLLVAGGIGLAPLRPVIK.Y</t>
  </si>
  <si>
    <t>H157C89N23O22</t>
  </si>
  <si>
    <t>R.EAMNYIIDRDYIAQELYEGLAQPK.T</t>
  </si>
  <si>
    <t>H195C127N31O41S</t>
  </si>
  <si>
    <t>K.IAIGLTLDEIQNDITK.E</t>
  </si>
  <si>
    <t>H133C77N19O27</t>
  </si>
  <si>
    <t>R.ANEVAIEALTGDMAYLEAR.M</t>
  </si>
  <si>
    <t>H141C87N23O31S</t>
  </si>
  <si>
    <t>R.EDSLFQVAYAFEQNTPYHR.E</t>
  </si>
  <si>
    <t>H147C105N27O33</t>
  </si>
  <si>
    <t>R.VGLSGLTIAEYFR.D</t>
  </si>
  <si>
    <t>H104C66N16O19</t>
  </si>
  <si>
    <t>R.SSGTYASLITHDIDKVVIELPSGELK.A</t>
  </si>
  <si>
    <t>H202C123N30O42</t>
  </si>
  <si>
    <t>K.IEELSGWEVIVGPR.E</t>
  </si>
  <si>
    <t>H114C72N18O22</t>
  </si>
  <si>
    <t>M.AFAYFLGC-IMNNR.Y</t>
  </si>
  <si>
    <t>H105C71N19O18S2</t>
  </si>
  <si>
    <t>K.VYGTDDIPLWNAYAAAGQMAATM*VNQGAAR.A</t>
  </si>
  <si>
    <t>H98C63N16O17</t>
  </si>
  <si>
    <t>R.LGGNALADIIVFGR.I</t>
  </si>
  <si>
    <t>H106C64N18O18</t>
  </si>
  <si>
    <t>R.YYLDIFSNPETLSEIEK.K</t>
  </si>
  <si>
    <t>H141C95N19O32</t>
  </si>
  <si>
    <t>K.LPGLFFIDTPGHEAFTTLR.R</t>
  </si>
  <si>
    <t>H150C101N24O27</t>
  </si>
  <si>
    <t>K.STLVGHLLLQAGVISEQQLAEGEDKFR.Y</t>
  </si>
  <si>
    <t>H212C129N36O42</t>
  </si>
  <si>
    <t>-.MTGADWIFYGPIENVR.M</t>
  </si>
  <si>
    <t>H125C86N21O24S</t>
  </si>
  <si>
    <t>K.AIELELDKDLTIVSSGLPITR.G</t>
  </si>
  <si>
    <t>H175C101N25O34</t>
  </si>
  <si>
    <t>K.TLPSSLWEAYHALEEDEVIK.S</t>
  </si>
  <si>
    <t>H160C106N24O35</t>
  </si>
  <si>
    <t>K.GVSGVHVMAVAWESIVPTVVEK.A</t>
  </si>
  <si>
    <t>H168C104N26O30S</t>
  </si>
  <si>
    <t>K.GSTEDLDILKDLAEDIK.M</t>
  </si>
  <si>
    <t>H135C80N19O32</t>
  </si>
  <si>
    <t>K.IINDPM*SSGLGYGIEYSYSIMER.A</t>
  </si>
  <si>
    <t>H175C114N27O39S2</t>
  </si>
  <si>
    <t>K.IEVIGPELADMEEGKAYPMAILIK.V</t>
  </si>
  <si>
    <t>H196C119N26O36S2</t>
  </si>
  <si>
    <t>R.NPEAISEVLEEVVER.N</t>
  </si>
  <si>
    <t>H121C73N19O28</t>
  </si>
  <si>
    <t>R.M*HLLGLAYQGMNADNLVYDLVK.E</t>
  </si>
  <si>
    <t>K.NM*PTPEEYIDLLGLEKDELIPYGR.T</t>
  </si>
  <si>
    <t>H197C126N29O42S</t>
  </si>
  <si>
    <t>K.YYLFISDELPDFGEK.Y</t>
  </si>
  <si>
    <t>H122C88N16O27</t>
  </si>
  <si>
    <t>R.ALLPVLPDEDEFPYTIR.L</t>
  </si>
  <si>
    <t>H142C93N20O28</t>
  </si>
  <si>
    <t>-.MDPGVDKIVSSIISEAQENANK.I</t>
  </si>
  <si>
    <t>H165C98N27O37S</t>
  </si>
  <si>
    <t>K.MDLVDYSEDRYEEVKDEVSELIK.T</t>
  </si>
  <si>
    <t>H190C121N28O46S</t>
  </si>
  <si>
    <t>K.KGVSFDTSMGFTPLEGLVMGTR.S</t>
  </si>
  <si>
    <t>H164C102N26O32S2</t>
  </si>
  <si>
    <t>R.IIPLLGDLDIER.H</t>
  </si>
  <si>
    <t>H107C62N15O19</t>
  </si>
  <si>
    <t>K.ELLETEFFDPAR.S</t>
  </si>
  <si>
    <t>K.EAPLDFAINWESLGR.S</t>
  </si>
  <si>
    <t>H116C78N20O24</t>
  </si>
  <si>
    <t>K.TTELASLLTLFSWR.D</t>
  </si>
  <si>
    <t>H120C76N18O22</t>
  </si>
  <si>
    <t>R.GIMWEAMTAAALLQAGGDLVTMR.H</t>
  </si>
  <si>
    <t>H172C104N28O31S3</t>
  </si>
  <si>
    <t>R.NALIMEFFNILER.V</t>
  </si>
  <si>
    <t>H116C74N18O20S</t>
  </si>
  <si>
    <t>R.GENEPGGLAFGFLADIVQSMR.V</t>
  </si>
  <si>
    <t>H150C97N26O31S</t>
  </si>
  <si>
    <t>R.LEEVLSQLLEDTDILLIDAPAGLEK.D</t>
  </si>
  <si>
    <t>H205C122N27O43</t>
  </si>
  <si>
    <t>K.YNATPDAFAALGYDTASLLIEAIK.Q</t>
  </si>
  <si>
    <t>H178C116N26O37</t>
  </si>
  <si>
    <t>K.GNIVMDIDAIGSTVDELNYDIEAVIGPEEK.K</t>
  </si>
  <si>
    <t>H223C139N33O52S</t>
  </si>
  <si>
    <t>R.LPSYLIAFETEGLSVLTAWAGGK.F</t>
  </si>
  <si>
    <t>H175C114N25O33</t>
  </si>
  <si>
    <t>K.VDPEEVAQQLDDIVGTFYTYTLPAALIPMK.I</t>
  </si>
  <si>
    <t>H237C153N33O48S</t>
  </si>
  <si>
    <t>R.SSGGATITGPDITNEGLVTSIEEVLTLGADAMAVSAFIGSENER.E</t>
  </si>
  <si>
    <t>H303C185N49O71S</t>
  </si>
  <si>
    <t>R.ELLILSMDEINQQIATLEATAEDLVNSLDPSTVAEGSYPGR.E</t>
  </si>
  <si>
    <t>H308C189N48O70S</t>
  </si>
  <si>
    <t>K.DDVVMGVLEAVTGVMENTLNR.G</t>
  </si>
  <si>
    <t>H160C94N26O34S2</t>
  </si>
  <si>
    <t>K.MNPEDIEFVVPK.M</t>
  </si>
  <si>
    <t>H100C64N14O20S</t>
  </si>
  <si>
    <t>K.LGIIQVAEHPALDAAR.Q</t>
  </si>
  <si>
    <t>H124C74N22O22</t>
  </si>
  <si>
    <t>K.GFEEFYK.R</t>
  </si>
  <si>
    <t>R.ELVEPLDGAK.A</t>
  </si>
  <si>
    <t>H79C47N11O17</t>
  </si>
  <si>
    <t>R.ALEIIAVATGRDPDK.V</t>
  </si>
  <si>
    <t>H117C68N19O23</t>
  </si>
  <si>
    <t>K.MLDQTTVNEVQVETAGIR.V</t>
  </si>
  <si>
    <t>H142C83N24O31S</t>
  </si>
  <si>
    <t>K.LYGLDIYTSGGK.Y</t>
  </si>
  <si>
    <t>H91C59N13O19</t>
  </si>
  <si>
    <t>K.YAGYDGIIFEGK.S</t>
  </si>
  <si>
    <t>H89C63N13O19</t>
  </si>
  <si>
    <t>K.ATFDKLGIAWEKPISR.I</t>
  </si>
  <si>
    <t>H134C85N22O23</t>
  </si>
  <si>
    <t>K.DADPYIIQDLK.S</t>
  </si>
  <si>
    <t>H91C58N13O20</t>
  </si>
  <si>
    <t>-.MVDVGKHDNIELITYAEVK.Q</t>
  </si>
  <si>
    <t>H156C96N24O31S</t>
  </si>
  <si>
    <t>K.LETEALEALEAR.I</t>
  </si>
  <si>
    <t>R.AYDFNYVSLR.Y</t>
  </si>
  <si>
    <t>H82C58N14O17</t>
  </si>
  <si>
    <t>R.INGNPTPLNPFVQK.I</t>
  </si>
  <si>
    <t>H111C70N19O20</t>
  </si>
  <si>
    <t>K.VQQDVAQVIDMDYR.A</t>
  </si>
  <si>
    <t>H114C71N20O25S</t>
  </si>
  <si>
    <t>R.TMIGNPHAQITFTDPTGK.K</t>
  </si>
  <si>
    <t>H133C84N23O27S</t>
  </si>
  <si>
    <t>H75C47N13O15</t>
  </si>
  <si>
    <t>R.ELAMQVAAANPGYVNREDVPEER.I</t>
  </si>
  <si>
    <t>H172C108N32O38S</t>
  </si>
  <si>
    <t>K.NGADGIGILSSAR.C</t>
  </si>
  <si>
    <t>H87C50N17O19</t>
  </si>
  <si>
    <t>R.RQYFDSSIFAK.N</t>
  </si>
  <si>
    <t>H92C63N16O18</t>
  </si>
  <si>
    <t>R.AIDVLDKVDVANEDEK.I</t>
  </si>
  <si>
    <t>H125C75N19O30</t>
  </si>
  <si>
    <t>K.VLMHGFTLDEEGR.K</t>
  </si>
  <si>
    <t>R.QSQWWHYDQIR.L</t>
  </si>
  <si>
    <t>H95C71N21O19</t>
  </si>
  <si>
    <t>K.YKPEDVEELTLTPADK.I</t>
  </si>
  <si>
    <t>H130C82N18O30</t>
  </si>
  <si>
    <t>R.KFQEDFEPVLER.R</t>
  </si>
  <si>
    <t>H105C70N17O22</t>
  </si>
  <si>
    <t>K.LEIIEGDHGSNISQAVSVTQK.L</t>
  </si>
  <si>
    <t>H157C94N27O35</t>
  </si>
  <si>
    <t>K.TLAEAAEIISK.N</t>
  </si>
  <si>
    <t>H88C50N12O18</t>
  </si>
  <si>
    <t>K.INPATGEVQEENPDFLK.T</t>
  </si>
  <si>
    <t>H129C83N21O30</t>
  </si>
  <si>
    <t>H92C59N14O22</t>
  </si>
  <si>
    <t>R.QIAENAGLEGSVVIEHVK.E</t>
  </si>
  <si>
    <t>H137C82N23O28</t>
  </si>
  <si>
    <t>R.GITIAISHVEYETDNR.H</t>
  </si>
  <si>
    <t>H124C78N22O28</t>
  </si>
  <si>
    <t>K.TTATMGIM*EGLGK.R</t>
  </si>
  <si>
    <t>H96C54N14O20S2</t>
  </si>
  <si>
    <t>R.GLTIDLAHTKFETK.K</t>
  </si>
  <si>
    <t>H116C71N18O22</t>
  </si>
  <si>
    <t>K.YMVYDWDEK.N</t>
  </si>
  <si>
    <t>H77C58N11O18S</t>
  </si>
  <si>
    <t>H72C40N10O13S</t>
  </si>
  <si>
    <t>K.FSTPLPGDAESLK.E</t>
  </si>
  <si>
    <t>H96C61N14O21</t>
  </si>
  <si>
    <t>K.TAELVHDALIEGVK.E</t>
  </si>
  <si>
    <t>H111C66N17O22</t>
  </si>
  <si>
    <t>K.KAQEILDSIAINGR.D</t>
  </si>
  <si>
    <t>H114C65N20O22</t>
  </si>
  <si>
    <t>K.LFSHIVNDNLEVR.T</t>
  </si>
  <si>
    <t>H110C69N20O21</t>
  </si>
  <si>
    <t>K.AINAGVIHVEDPIPK.G</t>
  </si>
  <si>
    <t>H117C71N19O21</t>
  </si>
  <si>
    <t>R.VAMDHIFMPDR.E</t>
  </si>
  <si>
    <t>H90C58N16O16S2</t>
  </si>
  <si>
    <t>R.YDSAGAEVWSIK.A</t>
  </si>
  <si>
    <t>H88C60N14O20</t>
  </si>
  <si>
    <t>H119C77N19O26</t>
  </si>
  <si>
    <t>K.NVTAGANPIFLK.R</t>
  </si>
  <si>
    <t>K.GVSPSLVAVQVGENEASK.V</t>
  </si>
  <si>
    <t>H127C75N21O28</t>
  </si>
  <si>
    <t>R.ESLVLYDPEER.G</t>
  </si>
  <si>
    <t>R.LAELGYSLKEDELDK.A</t>
  </si>
  <si>
    <t>H123C76N17O28</t>
  </si>
  <si>
    <t>H91C53N13O17</t>
  </si>
  <si>
    <t>K.IKDYIEKDFGDFER.F</t>
  </si>
  <si>
    <t>H119C81N19O26</t>
  </si>
  <si>
    <t>R.EYKDADLIQIPEAK.R</t>
  </si>
  <si>
    <t>H117C73N17O25</t>
  </si>
  <si>
    <t>K.KEIIDKIYESVTK.K</t>
  </si>
  <si>
    <t>H120C71N16O23</t>
  </si>
  <si>
    <t>K.VVETDLLPDKEIVEK.I</t>
  </si>
  <si>
    <t>H131C77N17O27</t>
  </si>
  <si>
    <t>K.TKDWEGVTGNITLDENREPIK.S</t>
  </si>
  <si>
    <t>H167C104N29O37</t>
  </si>
  <si>
    <t>R.TLVAAEM*IEK.A</t>
  </si>
  <si>
    <t>H85C48N11O17S</t>
  </si>
  <si>
    <t>R.TAAENDFVTLKK.D</t>
  </si>
  <si>
    <t>K.VEYPNANVYGDK.Q</t>
  </si>
  <si>
    <t>H89C61N15O21</t>
  </si>
  <si>
    <t>K.ELILDSGQR.E</t>
  </si>
  <si>
    <t>R.IGREDVYVAVR.S</t>
  </si>
  <si>
    <t>H93C56N17O17</t>
  </si>
  <si>
    <t>R.LAYVGQSDYDAGR.T</t>
  </si>
  <si>
    <t>H91C61N17O22</t>
  </si>
  <si>
    <t>R.VTIGGSFC-K.H</t>
  </si>
  <si>
    <t>H69C42N11O13S</t>
  </si>
  <si>
    <t>R.KTVKAEDIELAVK.K</t>
  </si>
  <si>
    <t>H114C64N16O21</t>
  </si>
  <si>
    <t>R.ESLEELER.C</t>
  </si>
  <si>
    <t>H69C41N11O18</t>
  </si>
  <si>
    <t>H81C47N11O19</t>
  </si>
  <si>
    <t>R.GITINTSHVEYETEKR.H</t>
  </si>
  <si>
    <t>H129C80N23O29</t>
  </si>
  <si>
    <t>H72C42N12O16S</t>
  </si>
  <si>
    <t>K.GLDHELLER.I</t>
  </si>
  <si>
    <t>H76C46N14O16</t>
  </si>
  <si>
    <t>H77C48N13O16S</t>
  </si>
  <si>
    <t>K.TVIVGLNHAHAVIEKR.L</t>
  </si>
  <si>
    <t>H109C71N19O25S</t>
  </si>
  <si>
    <t>R.TVIVVDPR.E</t>
  </si>
  <si>
    <t>K.QNSGTIVSQLK.E</t>
  </si>
  <si>
    <t>K.HPIVDKVIEATK.I</t>
  </si>
  <si>
    <t>H104C61N16O18</t>
  </si>
  <si>
    <t>K.NAADDAIVIK.S</t>
  </si>
  <si>
    <t>H76C44N12O16</t>
  </si>
  <si>
    <t>K.YTAPELVK.T</t>
  </si>
  <si>
    <t>H69C43N9O13</t>
  </si>
  <si>
    <t>M.KTAIESVSEIR.K</t>
  </si>
  <si>
    <t>R.RVYIDGPVGVNR.L</t>
  </si>
  <si>
    <t>H97C59N19O17</t>
  </si>
  <si>
    <t>R.IIAVDMNQQR.L</t>
  </si>
  <si>
    <t>H86C49N16O16S</t>
  </si>
  <si>
    <t>R.LLIGEEEPEKPEEK.V</t>
  </si>
  <si>
    <t>H118C72N16O27</t>
  </si>
  <si>
    <t>R.LSLMENAGK.A</t>
  </si>
  <si>
    <t>K.ELKDQLRDQLNER.G</t>
  </si>
  <si>
    <t>H117C68N23O25</t>
  </si>
  <si>
    <t>R.NIFQAESPK.N</t>
  </si>
  <si>
    <t>H72C46N12O15</t>
  </si>
  <si>
    <t>R.EQDSWVHMHEPEAATEK.A</t>
  </si>
  <si>
    <t>H126C86N24O31S</t>
  </si>
  <si>
    <t>K.TVKAEDVELAVK.T</t>
  </si>
  <si>
    <t>K.FTHPVTAAAAFK.R</t>
  </si>
  <si>
    <t>H89C60N15O15</t>
  </si>
  <si>
    <t>K.FKVELESDER.A</t>
  </si>
  <si>
    <t>K.AIQSQVEDFK.A</t>
  </si>
  <si>
    <t>R.QEGDGVGIVEAPR.G</t>
  </si>
  <si>
    <t>H91C55N17O21</t>
  </si>
  <si>
    <t>R.GTLYHSYALEEGR.V</t>
  </si>
  <si>
    <t>H98C66N18O22</t>
  </si>
  <si>
    <t>K.INDYNEYYYGK.G</t>
  </si>
  <si>
    <t>H88C67N14O22</t>
  </si>
  <si>
    <t>K.QLTPEFASR.L</t>
  </si>
  <si>
    <t>K.LKEGADVTATEKDIVENPK.N</t>
  </si>
  <si>
    <t>H149C88N23O33</t>
  </si>
  <si>
    <t>K.KSGLLGVTGQYTDRR.D</t>
  </si>
  <si>
    <t>H119C70N23O23</t>
  </si>
  <si>
    <t>K.SLPFAQR.W</t>
  </si>
  <si>
    <t>H59C37N11O10</t>
  </si>
  <si>
    <t>-.MGIIQTSQVK.S</t>
  </si>
  <si>
    <t>H85C47N13O15S</t>
  </si>
  <si>
    <t>K.LEGPGYALR.N</t>
  </si>
  <si>
    <t>H70C44N12O13</t>
  </si>
  <si>
    <t>K.EYDVSQLDPYIAKPHR.V</t>
  </si>
  <si>
    <t>H131C87N23O27</t>
  </si>
  <si>
    <t>K.TTATM*GIMEGLGK.R</t>
  </si>
  <si>
    <t>K.EGENLIVDYGNAQGDKNVLK.T</t>
  </si>
  <si>
    <t>H150C93N26O34</t>
  </si>
  <si>
    <t>R.FFNSYGPGEVPGQYR.N</t>
  </si>
  <si>
    <t>H108C80N20O23</t>
  </si>
  <si>
    <t>R.IGGMADNITELAR.K</t>
  </si>
  <si>
    <t>R.IQEYIEEESVLR.N</t>
  </si>
  <si>
    <t>H106C66N16O24</t>
  </si>
  <si>
    <t>H76C48N10O17</t>
  </si>
  <si>
    <t>K.VGIDYVISPER.T</t>
  </si>
  <si>
    <t>H117C68N21O25</t>
  </si>
  <si>
    <t>R.ETLDTIQQVDNLSR.L</t>
  </si>
  <si>
    <t>H114C67N20O27</t>
  </si>
  <si>
    <t>H89C52N15O18</t>
  </si>
  <si>
    <t>K.EAATEIGGGELLVHVK.E</t>
  </si>
  <si>
    <t>H119C71N19O24</t>
  </si>
  <si>
    <t>R.VYNFIELNSR.A</t>
  </si>
  <si>
    <t>H87C57N15O17</t>
  </si>
  <si>
    <t>K.IYTGFDLVEK.Y</t>
  </si>
  <si>
    <t>H85C56N11O17</t>
  </si>
  <si>
    <t>R.FVFPHVEMENPK.L</t>
  </si>
  <si>
    <t>H100C69N16O18S</t>
  </si>
  <si>
    <t>K.TGDNVIFEPPGVGGEVK.S</t>
  </si>
  <si>
    <t>H119C76N19O26</t>
  </si>
  <si>
    <t>K.LGADAVSVHVNVGSEREPEMLIK.L</t>
  </si>
  <si>
    <t>H176C105N30O35S</t>
  </si>
  <si>
    <t>R.MVNEALSGDFESAMK.T</t>
  </si>
  <si>
    <t>H109C68N17O25S2</t>
  </si>
  <si>
    <t>R.GC-AVTLVHPDEDFVPYTK.Q</t>
  </si>
  <si>
    <t>H138C92N22O29S</t>
  </si>
  <si>
    <t>H82C54N16O14</t>
  </si>
  <si>
    <t>K.EGYIGEFEYVDDGR.A</t>
  </si>
  <si>
    <t>H101C73N17O27</t>
  </si>
  <si>
    <t>H110C65N16O23</t>
  </si>
  <si>
    <t>R.YDYGDTAGMTPLLK.M</t>
  </si>
  <si>
    <t>R.EAQLLEDQLNQIR.E</t>
  </si>
  <si>
    <t>H112C66N20O24</t>
  </si>
  <si>
    <t>R.YINLDTYTLER.V</t>
  </si>
  <si>
    <t>H97C63N15O21</t>
  </si>
  <si>
    <t>R.IADTTEFNTQNLLGGK.F</t>
  </si>
  <si>
    <t>H120C74N20O27</t>
  </si>
  <si>
    <t>K.DYVSLDAAAEVSDNLDVDEK.L</t>
  </si>
  <si>
    <t>H142C91N22O39</t>
  </si>
  <si>
    <t>K.GAYENETIYTSDILR.I</t>
  </si>
  <si>
    <t>H117C76N19O28</t>
  </si>
  <si>
    <t>R.NNELVADLYTEGHPAVMK.L</t>
  </si>
  <si>
    <t>H137C87N23O29S</t>
  </si>
  <si>
    <t>R.GLTPVIAASDTFR.A</t>
  </si>
  <si>
    <t>H98C60N16O19</t>
  </si>
  <si>
    <t>K.IVTNIEDLSEEDLGNAGK.V</t>
  </si>
  <si>
    <t>H133C80N21O33</t>
  </si>
  <si>
    <t>H121C76N19O28</t>
  </si>
  <si>
    <t>R.EQEEYEASEFAFVK.L</t>
  </si>
  <si>
    <t>H108C77N16O28</t>
  </si>
  <si>
    <t>H107C66N17O22</t>
  </si>
  <si>
    <t>R.GLMSMWR.A</t>
  </si>
  <si>
    <t>H61C38N11O9S2</t>
  </si>
  <si>
    <t>K.ALTIIPEEEEEQLK.V</t>
  </si>
  <si>
    <t>H120C72N16O27</t>
  </si>
  <si>
    <t>R.TVLEADNSNIVHSVFR.F</t>
  </si>
  <si>
    <t>H125C78N23O26</t>
  </si>
  <si>
    <t>R.DIVIDAHNVQVDPVIR.K</t>
  </si>
  <si>
    <t>H131C79N23O25</t>
  </si>
  <si>
    <t>K.EFGDALVGAYGGVR.L</t>
  </si>
  <si>
    <t>H95C63N17O20</t>
  </si>
  <si>
    <t>K.IIGFDFNR.F</t>
  </si>
  <si>
    <t>H68C46N12O12</t>
  </si>
  <si>
    <t>K.NDLNLAHLVAAEANK.L</t>
  </si>
  <si>
    <t>R.IDEVITVFK.A</t>
  </si>
  <si>
    <t>R.INTDTVPAGNIVAITGAR.N</t>
  </si>
  <si>
    <t>H131C76N23O26</t>
  </si>
  <si>
    <t>H122C73N20O25</t>
  </si>
  <si>
    <t>R.GAPAADLVNLPVKEEIGR.M</t>
  </si>
  <si>
    <t>H137C81N23O26</t>
  </si>
  <si>
    <t>K.IKETSLYDVVQIAK.D</t>
  </si>
  <si>
    <t>H123C73N17O23</t>
  </si>
  <si>
    <t>K.YTNVITGIELER.L</t>
  </si>
  <si>
    <t>K.TELSKVDATATEHR.R</t>
  </si>
  <si>
    <t>H108C64N20O25</t>
  </si>
  <si>
    <t>R.MLDPMIVGEEHYAVAR.Q</t>
  </si>
  <si>
    <t>H127C80N21O24S2</t>
  </si>
  <si>
    <t>R.WESERELERR.L</t>
  </si>
  <si>
    <t>H92C58N20O20</t>
  </si>
  <si>
    <t>K.LKDYSESISGR.E</t>
  </si>
  <si>
    <t>H87C53N15O20</t>
  </si>
  <si>
    <t>R.LNYEIKK.E</t>
  </si>
  <si>
    <t>R.IKDKEGNIFR.E</t>
  </si>
  <si>
    <t>R.DQSHIFR.Q</t>
  </si>
  <si>
    <t>H59C39N13O12</t>
  </si>
  <si>
    <t>R.LTLERDETNPK.W</t>
  </si>
  <si>
    <t>H94C55N16O21</t>
  </si>
  <si>
    <t>R.IIYNPNK.C</t>
  </si>
  <si>
    <t>R.ISDDAREALAK.A</t>
  </si>
  <si>
    <t>H85C49N15O19</t>
  </si>
  <si>
    <t>R.GSTEHVVSEVER.A</t>
  </si>
  <si>
    <t>H89C54N17O22</t>
  </si>
  <si>
    <t>H68C43N12O17</t>
  </si>
  <si>
    <t>R.QAVEDAELK.I</t>
  </si>
  <si>
    <t>H71C42N11O17</t>
  </si>
  <si>
    <t>K.ISSDALEYGK.L</t>
  </si>
  <si>
    <t>H75C47N11O18</t>
  </si>
  <si>
    <t>R.LAEEEGLDAHAR.A</t>
  </si>
  <si>
    <t>H87C54N17O21</t>
  </si>
  <si>
    <t>R.LQEQITEVQKK.A</t>
  </si>
  <si>
    <t>H102C58N16O20</t>
  </si>
  <si>
    <t>K.AIATGTNSELK.A</t>
  </si>
  <si>
    <t>R.KGETSPFVR.K</t>
  </si>
  <si>
    <t>K.YVGDDKWR.A</t>
  </si>
  <si>
    <t>H67C47N13O14</t>
  </si>
  <si>
    <t>R.DTAEILQHHGTER.Q</t>
  </si>
  <si>
    <t>H99C62N21O23</t>
  </si>
  <si>
    <t>R.AGVGPNAGHSVEFKGEK.Y</t>
  </si>
  <si>
    <t>H114C73N22O24</t>
  </si>
  <si>
    <t>K.INANIGSSPR.L</t>
  </si>
  <si>
    <t>H73C42N15O15</t>
  </si>
  <si>
    <t>K.NFC-GMTQK.E</t>
  </si>
  <si>
    <t>H64C40N12O13S2</t>
  </si>
  <si>
    <t>K.EQLEIEKER.N</t>
  </si>
  <si>
    <t>H84C49N14O19</t>
  </si>
  <si>
    <t>H54C34N8O9</t>
  </si>
  <si>
    <t>R.VNYDDPVR.V</t>
  </si>
  <si>
    <t>H64C42N12O15</t>
  </si>
  <si>
    <t>K.QVEENGEVDKDHIKIEK.K</t>
  </si>
  <si>
    <t>H140C85N24O32</t>
  </si>
  <si>
    <t>R.YQIEEATQNSK.K</t>
  </si>
  <si>
    <t>R.RQVYNPDTGRVEAVK.N</t>
  </si>
  <si>
    <t>H122C74N24O24</t>
  </si>
  <si>
    <t>K.TLKPGDKPEATFK.E</t>
  </si>
  <si>
    <t>H106C65N16O20</t>
  </si>
  <si>
    <t>R.EFVEAGKEIAKK.R</t>
  </si>
  <si>
    <t>R.ENSEDMGDLK.G</t>
  </si>
  <si>
    <t>H72C44N12O21S</t>
  </si>
  <si>
    <t>R.AIPEGDYEEK.I</t>
  </si>
  <si>
    <t>H75C50N11O20</t>
  </si>
  <si>
    <t>K.GYSVYHDEVK.G</t>
  </si>
  <si>
    <t>H77C54N13O18</t>
  </si>
  <si>
    <t>K.AKIEVGMVHSK.T</t>
  </si>
  <si>
    <t>K.DKAEELIK.L</t>
  </si>
  <si>
    <t>K.ETTIIER.V</t>
  </si>
  <si>
    <t>R.VKEALTSDLSHR.Y</t>
  </si>
  <si>
    <t>H98C57N18O20</t>
  </si>
  <si>
    <t>K.TLEEANIK.D</t>
  </si>
  <si>
    <t>R.TKGFEELK.E</t>
  </si>
  <si>
    <t>H70C43N10O14</t>
  </si>
  <si>
    <t>R.NVPYVK.G</t>
  </si>
  <si>
    <t>K.NFSSMEER.N</t>
  </si>
  <si>
    <t>H62C40N12O16S</t>
  </si>
  <si>
    <t>R.ILKGEKPQDMPVESQK.D</t>
  </si>
  <si>
    <t>H135C79N21O26S</t>
  </si>
  <si>
    <t>R.AVDELPQSGAGR.M</t>
  </si>
  <si>
    <t>K.NSELVTDAAR.E</t>
  </si>
  <si>
    <t>R.ANLIGLEGEGIKEIAEAAR.I</t>
  </si>
  <si>
    <t>H144C84N24O29</t>
  </si>
  <si>
    <t>R.DYIAQELYEGLAQPK.T</t>
  </si>
  <si>
    <t>H120C79N18O26</t>
  </si>
  <si>
    <t>M.ALVTVTIDGQTVQVPEGTSVLDAAR.S</t>
  </si>
  <si>
    <t>H186C109N30O39</t>
  </si>
  <si>
    <t>R.ILGGSIDDSMIVNGIAIDK.G</t>
  </si>
  <si>
    <t>H143C83N21O29S</t>
  </si>
  <si>
    <t>R.ELVEVLYHMSLGK.A</t>
  </si>
  <si>
    <t>H112C69N16O20S</t>
  </si>
  <si>
    <t>R.SDGYGNFPGIIYIR.D</t>
  </si>
  <si>
    <t>H106C73N18O21</t>
  </si>
  <si>
    <t>H97C62N15O17</t>
  </si>
  <si>
    <t>K.LYFDIIDTPGVATK.V</t>
  </si>
  <si>
    <t>H113C73N15O22</t>
  </si>
  <si>
    <t>R.AIEDAIGVVSATVEDEKVVAGGGAPEVEIAKR.L</t>
  </si>
  <si>
    <t>H231C137N37O49</t>
  </si>
  <si>
    <t>R.YATGAHEFLPKPWTGFIPDTYVR.K</t>
  </si>
  <si>
    <t>H180C128N30O33</t>
  </si>
  <si>
    <t>K.SLADPDNILLVVK.D</t>
  </si>
  <si>
    <t>H109C63N15O20</t>
  </si>
  <si>
    <t>K.YISLEEVLVPHTMGR.H</t>
  </si>
  <si>
    <t>H126C78N20O23S</t>
  </si>
  <si>
    <t>R.VRPLSDVIDVDLVVPGC-PPK.S</t>
  </si>
  <si>
    <t>H163C97N25O29S</t>
  </si>
  <si>
    <t>-.MYGWVGQILR.V</t>
  </si>
  <si>
    <t>H87C57N15O13S</t>
  </si>
  <si>
    <t>H96C57N14O15S2</t>
  </si>
  <si>
    <t>K.VEYIEDYDFTPLIDK.A</t>
  </si>
  <si>
    <t>H126C87N16O29</t>
  </si>
  <si>
    <t>K.IVTNIEDLTEEDLGEAGVVYEK.K</t>
  </si>
  <si>
    <t>H170C106N24O41</t>
  </si>
  <si>
    <t>K.VNEHVELIISLVEEK.G</t>
  </si>
  <si>
    <t>H131C78N19O26</t>
  </si>
  <si>
    <t>R.AEFITELDVLNAR.T</t>
  </si>
  <si>
    <t>-.MEYIYAAMLLHATGK.E</t>
  </si>
  <si>
    <t>H122C78N18O21S2</t>
  </si>
  <si>
    <t>K.VQLVGFGTFEVR.E</t>
  </si>
  <si>
    <t>K.FANNNYDLIVAIATPSAQAAAGETK.E</t>
  </si>
  <si>
    <t>H176C112N30O38</t>
  </si>
  <si>
    <t>K.EISIIEIVDGK.Q</t>
  </si>
  <si>
    <t>H94C54N12O19</t>
  </si>
  <si>
    <t>K.TPHLSFELGALDNFTR.Y</t>
  </si>
  <si>
    <t>H124C82N22O25</t>
  </si>
  <si>
    <t>R.ANIIVATIQNNPAMEMGIQK.V</t>
  </si>
  <si>
    <t>H158C92N26O29S2</t>
  </si>
  <si>
    <t>R.GNVITPEEVLKDYGADALR.L</t>
  </si>
  <si>
    <t>H146C90N24O31</t>
  </si>
  <si>
    <t>R.LTDPSQMQAFIEQEEQM*IK.D</t>
  </si>
  <si>
    <t>R.FVANAMGVPDANILWDQASK.T</t>
  </si>
  <si>
    <t>H147C96N25O29S</t>
  </si>
  <si>
    <t>K.QIESAIKEFGVTRDEIVDVLR.V</t>
  </si>
  <si>
    <t>H177C106N29O35</t>
  </si>
  <si>
    <t>H107C61N15O15S</t>
  </si>
  <si>
    <t>R.FPTFSQAGEWRPSIDLIDR.G</t>
  </si>
  <si>
    <t>H151C102N27O30</t>
  </si>
  <si>
    <t>K.IEYGYGQYTNVITGLELER.M</t>
  </si>
  <si>
    <t>H152C100N24O33</t>
  </si>
  <si>
    <t>K.VTGVWDVLEPAMK.S</t>
  </si>
  <si>
    <t>H105C66N15O19S</t>
  </si>
  <si>
    <t>K.GAQDVLGAAFAVETDPLK.A</t>
  </si>
  <si>
    <t>H128C80N20O27</t>
  </si>
  <si>
    <t>K.WYNINSDLPVPLPEPK.N</t>
  </si>
  <si>
    <t>H132C89N20O25</t>
  </si>
  <si>
    <t>K.VGGQPGEYPTVLAGTIFYPGQDIYEDEKK.D</t>
  </si>
  <si>
    <t>H215C145N33O47</t>
  </si>
  <si>
    <t>R.AIEDAIGVVSATVEDEKVVAGGGAPEVEIAK.K</t>
  </si>
  <si>
    <t>K.MGYTTAMEAAMPPLLAR.H</t>
  </si>
  <si>
    <t>H130C79N20O23S3</t>
  </si>
  <si>
    <t>R.INTDLANDLGNLISR.T</t>
  </si>
  <si>
    <t>R.AAHEESPYMGLDVFEGEVVDMK.E</t>
  </si>
  <si>
    <t>H161C107N25O37S2</t>
  </si>
  <si>
    <t>K.ELILDGFESAVDNGPIAK.E</t>
  </si>
  <si>
    <t>H134C84N20O29</t>
  </si>
  <si>
    <t>K.DMQFGLPLM*LK.G</t>
  </si>
  <si>
    <t>H97C59N13O16S2</t>
  </si>
  <si>
    <t>R.ALAEALFGDEEAMIR.F</t>
  </si>
  <si>
    <t>H114C71N18O24S</t>
  </si>
  <si>
    <t>K.FDLDRFTEVMPESWYDDPEIGKR.A</t>
  </si>
  <si>
    <t>H185C128N31O41S</t>
  </si>
  <si>
    <t>K.GSDPYLAGLVYTFK.K</t>
  </si>
  <si>
    <t>H107C73N15O21</t>
  </si>
  <si>
    <t>K.ISDTVPPGVVFTSFHFAETPINK.L</t>
  </si>
  <si>
    <t>H175C117N27O34</t>
  </si>
  <si>
    <t>R.DMEWGIPVPLK.E</t>
  </si>
  <si>
    <t>H93C60N13O16S</t>
  </si>
  <si>
    <t>R.YKTDEGEANTLSFAIDDYEGLLGHNVR.V</t>
  </si>
  <si>
    <t>H199C132N35O47</t>
  </si>
  <si>
    <t>K.IFNLMEM*VIR.A</t>
  </si>
  <si>
    <t>R.ELNFGDADAIVELTR.M</t>
  </si>
  <si>
    <t>H115C72N19O26</t>
  </si>
  <si>
    <t>K.LAHEIPELEDYLTDVPVEINK.T</t>
  </si>
  <si>
    <t>H173C110N25O37</t>
  </si>
  <si>
    <t>K.EAAPGVGFNALTEEYADMVK.A</t>
  </si>
  <si>
    <t>H142C93N22O32S</t>
  </si>
  <si>
    <t>K.LGHGPAIILTDASGK.G</t>
  </si>
  <si>
    <t>H108C64N18O20</t>
  </si>
  <si>
    <t>R.IKEILEEEASNSLDK.I</t>
  </si>
  <si>
    <t>H124C73N18O29</t>
  </si>
  <si>
    <t>H85C54N13O21</t>
  </si>
  <si>
    <t>R.EAMNYIIDR.D</t>
  </si>
  <si>
    <t>R.EVVAFPEGGVDK.V</t>
  </si>
  <si>
    <t>H87C56N13O19</t>
  </si>
  <si>
    <t>R.IIAGGTDLVLDHQAEK.I</t>
  </si>
  <si>
    <t>R.ELGAGAILTR.A</t>
  </si>
  <si>
    <t>R.AITVFSPDGR.L</t>
  </si>
  <si>
    <t>R.AKEDGMNVMTIEDASR.E</t>
  </si>
  <si>
    <t>H119C70N21O28S2</t>
  </si>
  <si>
    <t>R.SYYTEFVQK.L</t>
  </si>
  <si>
    <t>H77C55N11O17</t>
  </si>
  <si>
    <t>K.GKLPPSPVFHLER.M</t>
  </si>
  <si>
    <t>H109C69N19O17</t>
  </si>
  <si>
    <t>H113C71N17O26</t>
  </si>
  <si>
    <t>R.VYNLQTGSVSNLNEPR.L</t>
  </si>
  <si>
    <t>H123C76N23O27</t>
  </si>
  <si>
    <t>K.QDLDDSTLEIGR.E</t>
  </si>
  <si>
    <t>H92C55N16O24</t>
  </si>
  <si>
    <t>K.MEFSSYEEVPAK.L</t>
  </si>
  <si>
    <t>H93C63N13O22S</t>
  </si>
  <si>
    <t>K.SINTTPIAEIK.D</t>
  </si>
  <si>
    <t>K.LADYEPSADIGHLR.W</t>
  </si>
  <si>
    <t>H105C68N19O23</t>
  </si>
  <si>
    <t>R.TFRPEFINR.I</t>
  </si>
  <si>
    <t>K.LLELVESNK.L</t>
  </si>
  <si>
    <t>H81C46N11O16</t>
  </si>
  <si>
    <t>K.MGAIFADNVK.T</t>
  </si>
  <si>
    <t>H76C47N12O14S</t>
  </si>
  <si>
    <t>-.MEIPKEELLAPGHR.G</t>
  </si>
  <si>
    <t>H118C71N20O21S</t>
  </si>
  <si>
    <t>R.GSQDLIFAEK.G</t>
  </si>
  <si>
    <t>K.EISKDTLLQEVQK.F</t>
  </si>
  <si>
    <t>K.DLTSINLK.D</t>
  </si>
  <si>
    <t>R.GAEVIGLGSEDDEEFKK.N</t>
  </si>
  <si>
    <t>H123C78N19O31</t>
  </si>
  <si>
    <t>K.FQAQIFQEK.E</t>
  </si>
  <si>
    <t>H79C53N13O15</t>
  </si>
  <si>
    <t>K.RGIPGYNPDVGTPLGQR.V</t>
  </si>
  <si>
    <t>H125C78N25O24</t>
  </si>
  <si>
    <t>R.GYFVASTPEEFHEK.I</t>
  </si>
  <si>
    <t>H105C76N17O24</t>
  </si>
  <si>
    <t>R.EHLTPDTPVGVLR.G</t>
  </si>
  <si>
    <t>H104C63N18O20</t>
  </si>
  <si>
    <t>K.QADIIITEVGRPR.A</t>
  </si>
  <si>
    <t>H110C63N20O20</t>
  </si>
  <si>
    <t>R.IGPGITNPYVR.N</t>
  </si>
  <si>
    <t>H87C54N15O15</t>
  </si>
  <si>
    <t>K.DDPSYVLAVGEEAKK.M</t>
  </si>
  <si>
    <t>H96C57N16O23</t>
  </si>
  <si>
    <t>K.AVANESEANFIAVK.G</t>
  </si>
  <si>
    <t>H103C64N17O22</t>
  </si>
  <si>
    <t>R.MGMGFGAGMGEGK.S</t>
  </si>
  <si>
    <t>H80C50N14O16S3</t>
  </si>
  <si>
    <t>K.GGTATIPGPFGSGK.T</t>
  </si>
  <si>
    <t>H87C55N15O18</t>
  </si>
  <si>
    <t>K.LEDKNTEIIGWENR.Q</t>
  </si>
  <si>
    <t>H117C74N21O26</t>
  </si>
  <si>
    <t>R.EEVITEAFK.R</t>
  </si>
  <si>
    <t>K.VGYKELILDSGQR.E</t>
  </si>
  <si>
    <t>K.TWEFVEK.T</t>
  </si>
  <si>
    <t>H63C45N9O13</t>
  </si>
  <si>
    <t>R.VAMDHIFMPDREAR.I</t>
  </si>
  <si>
    <t>H114C72N22O21S2</t>
  </si>
  <si>
    <t>K.EHINLAFIGHVDHGK.S</t>
  </si>
  <si>
    <t>H115C76N23O21</t>
  </si>
  <si>
    <t>K.MIHGALQSGAQGIVMGR.N</t>
  </si>
  <si>
    <t>H124C72N24O21S2</t>
  </si>
  <si>
    <t>K.GIGHPDSISDGIAESVSR.A</t>
  </si>
  <si>
    <t>H121C74N23O29</t>
  </si>
  <si>
    <t>K.TGFITIER.-</t>
  </si>
  <si>
    <t>K.GLTLSDIGK.I</t>
  </si>
  <si>
    <t>R.AGDHDAALGYYMMQK.L</t>
  </si>
  <si>
    <t>H107C72N19O23S2</t>
  </si>
  <si>
    <t>K.GAITEDGIDFSK.I</t>
  </si>
  <si>
    <t>K.EAELQEVVQLVGPDALPDR.E</t>
  </si>
  <si>
    <t>H148C90N24O32</t>
  </si>
  <si>
    <t>K.QQTGSDPAAVVYDALQAAK.K</t>
  </si>
  <si>
    <t>H133C83N23O30</t>
  </si>
  <si>
    <t>R.MGPIFGGMLLSGR.R</t>
  </si>
  <si>
    <t>H98C59N16O15S2</t>
  </si>
  <si>
    <t>R.RIPIVEDDKLVGIITAYDIVSR.A</t>
  </si>
  <si>
    <t>H189C112N29O34</t>
  </si>
  <si>
    <t>K.MDYSIGVIAGDIISK.F</t>
  </si>
  <si>
    <t>H116C70N16O23S</t>
  </si>
  <si>
    <t>K.FEDKVDLYDDR.G</t>
  </si>
  <si>
    <t>H91C62N15O23</t>
  </si>
  <si>
    <t>H81C49N17O18</t>
  </si>
  <si>
    <t>R.NLFGGPATR.M</t>
  </si>
  <si>
    <t>R.TDNDTIKGVEDLK.G</t>
  </si>
  <si>
    <t>H102C60N16O25</t>
  </si>
  <si>
    <t>R.DALKQEVEELKK.K</t>
  </si>
  <si>
    <t>H108C62N16O22</t>
  </si>
  <si>
    <t>R.ELQSYIESR.K</t>
  </si>
  <si>
    <t>H77C48N13O18</t>
  </si>
  <si>
    <t>K.SIPYGENELEK.A</t>
  </si>
  <si>
    <t>H87C56N13O21</t>
  </si>
  <si>
    <t>R.VIVDKDVDEETLAR.I</t>
  </si>
  <si>
    <t>H116C68N18O26</t>
  </si>
  <si>
    <t>K.IGENGIEITEK.I</t>
  </si>
  <si>
    <t>H87C51N13O20</t>
  </si>
  <si>
    <t>K.LIQAADYDVEK.A</t>
  </si>
  <si>
    <t>H106C61N16O20</t>
  </si>
  <si>
    <t>R.VQPWGSDPMAGKR.T</t>
  </si>
  <si>
    <t>H97C62N19O18S</t>
  </si>
  <si>
    <t>R.DGEQTAGVVFANK.E</t>
  </si>
  <si>
    <t>H90C57N16O21</t>
  </si>
  <si>
    <t>K.KMDPEFLR.A</t>
  </si>
  <si>
    <t>H74C46N12O13S</t>
  </si>
  <si>
    <t>K.GPLIVIHEDK.G</t>
  </si>
  <si>
    <t>H85C51N13O15</t>
  </si>
  <si>
    <t>R.LIEEIRQEVK.K</t>
  </si>
  <si>
    <t>H89C55N15O14</t>
  </si>
  <si>
    <t>K.ILVLNC-GSSSAK.Y</t>
  </si>
  <si>
    <t>H93C52N15O18S</t>
  </si>
  <si>
    <t>K.QEGQLLIER.I</t>
  </si>
  <si>
    <t>H101C58N15O21</t>
  </si>
  <si>
    <t>K.IEDNMDHIQEIR.I</t>
  </si>
  <si>
    <t>H101C62N19O23S</t>
  </si>
  <si>
    <t>K.SADGFLMEAHPK.L</t>
  </si>
  <si>
    <t>H87C57N15O18S</t>
  </si>
  <si>
    <t>-.M*IDYEKEFEK.T</t>
  </si>
  <si>
    <t>H90C60N12O21S</t>
  </si>
  <si>
    <t>K.NVTAGANPTLLK.R</t>
  </si>
  <si>
    <t>H91C52N15O17</t>
  </si>
  <si>
    <t>R.GDEGLPLEAR.G</t>
  </si>
  <si>
    <t>H73C44N13O17</t>
  </si>
  <si>
    <t>K.GEPYAVEHIQEVK.F</t>
  </si>
  <si>
    <t>H103C67N17O22</t>
  </si>
  <si>
    <t>K.SDSDSIFVR.A</t>
  </si>
  <si>
    <t>R.GIPEGTDALSPAR.F</t>
  </si>
  <si>
    <t>R.IGQVAYLGQR.L</t>
  </si>
  <si>
    <t>K.IMYAYFKK.E</t>
  </si>
  <si>
    <t>H78C53N10O11S</t>
  </si>
  <si>
    <t>K.SAAVLLHPDNAQYDAR.D</t>
  </si>
  <si>
    <t>H117C75N23O25</t>
  </si>
  <si>
    <t>K.LVEELSTVSTK.H</t>
  </si>
  <si>
    <t>H92C52N12O20</t>
  </si>
  <si>
    <t>R.KILSYADHLNVEK.V</t>
  </si>
  <si>
    <t>H112C69N18O21</t>
  </si>
  <si>
    <t>K.HGLLTYEAVEK.Y</t>
  </si>
  <si>
    <t>K.TAIESVSEIR.K</t>
  </si>
  <si>
    <t>K.LFDNSLTK.K</t>
  </si>
  <si>
    <t>K.EIAHFFK.E</t>
  </si>
  <si>
    <t>H62C44N10O10</t>
  </si>
  <si>
    <t>K.GFEEFYKR.S</t>
  </si>
  <si>
    <t>H70C51N12O14</t>
  </si>
  <si>
    <t>H61C39N11O15</t>
  </si>
  <si>
    <t>K.YKEVFAAR.S</t>
  </si>
  <si>
    <t>H70C46N12O12</t>
  </si>
  <si>
    <t>K.FLDASTNEK.M</t>
  </si>
  <si>
    <t>H69C44N11O17</t>
  </si>
  <si>
    <t>R.KLEGEEEVKTDTIR.M</t>
  </si>
  <si>
    <t>R.LVEEAQGSKPPLQR.I</t>
  </si>
  <si>
    <t>H114C67N20O22</t>
  </si>
  <si>
    <t>R.DAQEFVQR.I</t>
  </si>
  <si>
    <t>H65C42N13O15</t>
  </si>
  <si>
    <t>K.LTAKPDFDSR.F</t>
  </si>
  <si>
    <t>R.EDGRAPDEIRPLK.I</t>
  </si>
  <si>
    <t>H106C63N20O22</t>
  </si>
  <si>
    <t>R.VNLTNGTVK.K</t>
  </si>
  <si>
    <t>K.AGYTTVISHR.S</t>
  </si>
  <si>
    <t>H77C48N15O15</t>
  </si>
  <si>
    <t>R.YDVHTNFK.Y</t>
  </si>
  <si>
    <t>H66C47N12O14</t>
  </si>
  <si>
    <t>H98C59N16O20</t>
  </si>
  <si>
    <t>K.GLDTENLK.I</t>
  </si>
  <si>
    <t>H64C37N10O15</t>
  </si>
  <si>
    <t>R.MQHEANYDDEELAER.G</t>
  </si>
  <si>
    <t>H112C75N22O31S</t>
  </si>
  <si>
    <t>K.SADAIKEGLER.S</t>
  </si>
  <si>
    <t>K.VLENAEANAEYK.G</t>
  </si>
  <si>
    <t>H91C58N15O22</t>
  </si>
  <si>
    <t>R.AIIENDYKPR.G</t>
  </si>
  <si>
    <t>R.FGGQETTLR.A</t>
  </si>
  <si>
    <t>H69C43N13O15</t>
  </si>
  <si>
    <t>H65C38N9O15</t>
  </si>
  <si>
    <t>R.EDGRAPDEIRPIK.I</t>
  </si>
  <si>
    <t>K.IEVGMVHSK.T</t>
  </si>
  <si>
    <t>H74C43N12O13S</t>
  </si>
  <si>
    <t>R.MPPEQAEKLAK.S</t>
  </si>
  <si>
    <t>H92C54N14O17S</t>
  </si>
  <si>
    <t>K.APDYEIRDPDK.L</t>
  </si>
  <si>
    <t>H87C57N15O21</t>
  </si>
  <si>
    <t>H91C57N13O21</t>
  </si>
  <si>
    <t>K.YREEAQKEIFSR.N</t>
  </si>
  <si>
    <t>H106C68N20O22</t>
  </si>
  <si>
    <t>-.MEIVDGR.G</t>
  </si>
  <si>
    <t>K.ETEVDAEIR.I</t>
  </si>
  <si>
    <t>H72C43N12O19</t>
  </si>
  <si>
    <t>K.EQLEIEK.E</t>
  </si>
  <si>
    <t>K.RVVLVNEAPK.T</t>
  </si>
  <si>
    <t>H89C50N15O14</t>
  </si>
  <si>
    <t>R.ELMELKK.I</t>
  </si>
  <si>
    <t>K.EHVFLAR.T</t>
  </si>
  <si>
    <t>H62C40N12O10</t>
  </si>
  <si>
    <t>K.VSASLPENPHNLKR.D</t>
  </si>
  <si>
    <t>H112C67N22O21</t>
  </si>
  <si>
    <t>K.GNLAPNGAVVK.Q</t>
  </si>
  <si>
    <t>H78C45N14O14</t>
  </si>
  <si>
    <t>R.IVSLKPGDEPK.T</t>
  </si>
  <si>
    <t>K.FGSPTITK.D</t>
  </si>
  <si>
    <t>R.YIVEVGSDKGR.E</t>
  </si>
  <si>
    <t>H87C53N15O18</t>
  </si>
  <si>
    <t>R.MEYIEEK.L</t>
  </si>
  <si>
    <t>H64C41N8O15S</t>
  </si>
  <si>
    <t>K.IEALVQDNK.S</t>
  </si>
  <si>
    <t>R.IFVQDAGEK.S</t>
  </si>
  <si>
    <t>K.IEVIGPELADMEEGK.A</t>
  </si>
  <si>
    <t>H116C70N16O26S</t>
  </si>
  <si>
    <t>R.VEAVKNQIGDELDEPVDLGEPLDEETLKEK.T</t>
  </si>
  <si>
    <t>H235C144N35O56</t>
  </si>
  <si>
    <t>H95C62N15O19</t>
  </si>
  <si>
    <t>K.TPAENSSIVLFETYR.L</t>
  </si>
  <si>
    <t>K.M*LSDPAPHTTLGLSNVSQGTPFRPLINR.I</t>
  </si>
  <si>
    <t>H215C132N39O41S</t>
  </si>
  <si>
    <t>R.EFDPNNIFLK.E</t>
  </si>
  <si>
    <t>H85C58N13O17</t>
  </si>
  <si>
    <t>K.LIIETSDDEKGISVDEVEEMGYGR.R</t>
  </si>
  <si>
    <t>H182C113N28O45S</t>
  </si>
  <si>
    <t>K.KAEELLEMGVHPTIIVQGYR.E</t>
  </si>
  <si>
    <t>H167C102N27O30S</t>
  </si>
  <si>
    <t>K.GIDDLALHYLSR.E</t>
  </si>
  <si>
    <t>K.DIAGNPIVADLTK.M</t>
  </si>
  <si>
    <t>H99C58N15O20</t>
  </si>
  <si>
    <t>K.LDYKPVQEKIPVYMGAQGPMMLK.N</t>
  </si>
  <si>
    <t>H194C120N28O32S3</t>
  </si>
  <si>
    <t>K.M*EAAAEC-GITAVVIGR.P</t>
  </si>
  <si>
    <t>H118C68N20O24S2</t>
  </si>
  <si>
    <t>R.EMGAEAAGM*SSVGPTVFALTR.K</t>
  </si>
  <si>
    <t>H144C88N24O31S2</t>
  </si>
  <si>
    <t>K.DIQEAELDEYIDKPFK.L</t>
  </si>
  <si>
    <t>H133C88N19O31</t>
  </si>
  <si>
    <t>R.GAYAIAVISSDEPDKIIGAR.K</t>
  </si>
  <si>
    <t>H148C90N24O30</t>
  </si>
  <si>
    <t>K.GMIMIEVPEDHTIRGEDLIR.I</t>
  </si>
  <si>
    <t>H166C99N28O32S2</t>
  </si>
  <si>
    <t>K.MIETGYGGFPVLDEK.G</t>
  </si>
  <si>
    <t>H114C75N16O24S</t>
  </si>
  <si>
    <t>K.IKEIIDSHSEPWGINVTTVEIK.D</t>
  </si>
  <si>
    <t>H182C113N28O36</t>
  </si>
  <si>
    <t>R.ASLIEDTDFATPLR.R</t>
  </si>
  <si>
    <t>H109C68N17O24</t>
  </si>
  <si>
    <t>K.MLSDPAPHTTLGLSNVSQGTPFRPLINR.I</t>
  </si>
  <si>
    <t>H215C132N39O40S</t>
  </si>
  <si>
    <t>K.KAEELLEMGVHPTIIVEGYR.Q</t>
  </si>
  <si>
    <t>H166C102N26O31S</t>
  </si>
  <si>
    <t>R.EYQQYPFGGGIPVAIHGDITTK.A</t>
  </si>
  <si>
    <t>H163C110N27O33</t>
  </si>
  <si>
    <t>K.AIAAIVHDEIEVDEALK.M</t>
  </si>
  <si>
    <t>H134C81N20O28</t>
  </si>
  <si>
    <t>H102C63N16O17</t>
  </si>
  <si>
    <t>K.EGGSVDDSM*LVQGVIIDKER.V</t>
  </si>
  <si>
    <t>H151C89N25O35S</t>
  </si>
  <si>
    <t>K.ADVGSLAGHVLAHEALK.K</t>
  </si>
  <si>
    <t>K.DIITVPANADIR.E</t>
  </si>
  <si>
    <t>H96C56N16O19</t>
  </si>
  <si>
    <t>R.EKPPEGLAMDFIKR.Q</t>
  </si>
  <si>
    <t>H119C73N19O21S</t>
  </si>
  <si>
    <t>R.ALEELSKAEEDADIYR.T</t>
  </si>
  <si>
    <t>H126C79N20O31</t>
  </si>
  <si>
    <t>K.AELDPIEASYYHTYAR.G</t>
  </si>
  <si>
    <t>H123C86N21O28</t>
  </si>
  <si>
    <t>R.IGDHSGIIANFTVK.E</t>
  </si>
  <si>
    <t>H106C66N18O20</t>
  </si>
  <si>
    <t>R.AVVVGGSYHPVDSSELAFK.I</t>
  </si>
  <si>
    <t>H136C89N22O28</t>
  </si>
  <si>
    <t>R.FYYSDPDAAYVEVK.E</t>
  </si>
  <si>
    <t>H107C79N15O25</t>
  </si>
  <si>
    <t>R.VNIDNLNSSENPGNMVVLKK.V</t>
  </si>
  <si>
    <t>H157C92N27O32S</t>
  </si>
  <si>
    <t>K.YLQFADEFEKR.F</t>
  </si>
  <si>
    <t>H96C67N16O20</t>
  </si>
  <si>
    <t>K.SLNYLNNIMAK.I</t>
  </si>
  <si>
    <t>R.VVPLQEDYIPIEKK.A</t>
  </si>
  <si>
    <t>H127C78N17O23</t>
  </si>
  <si>
    <t>R.GIIGVIDGESPR.K</t>
  </si>
  <si>
    <t>K.KLGADAVIDPQTQDPIAAVK.E</t>
  </si>
  <si>
    <t>H152C90N24O30</t>
  </si>
  <si>
    <t>R.VKFEDNAAVIVNPDGSLK.G</t>
  </si>
  <si>
    <t>H138C85N22O28</t>
  </si>
  <si>
    <t>R.NKYEYDKDLEAFSLDR.V</t>
  </si>
  <si>
    <t>H132C89N22O31</t>
  </si>
  <si>
    <t>K.TVGDVVDYIR.D</t>
  </si>
  <si>
    <t>K.YKPEDVEELTLTPADKIR.E</t>
  </si>
  <si>
    <t>H153C94N23O32</t>
  </si>
  <si>
    <t>R.IVGSIETGQELLQR.F</t>
  </si>
  <si>
    <t>H115C66N19O23</t>
  </si>
  <si>
    <t>R.SGAAWALQNIGGEK.V</t>
  </si>
  <si>
    <t>H96C61N18O20</t>
  </si>
  <si>
    <t>K.GTDDDDTFDNYVLK.Y</t>
  </si>
  <si>
    <t>H100C69N16O29</t>
  </si>
  <si>
    <t>K.VQDYQGNYYPYVSGQALR.Y</t>
  </si>
  <si>
    <t>H137C96N25O30</t>
  </si>
  <si>
    <t>K.LDNGYNIGVELER.A</t>
  </si>
  <si>
    <t>H102C64N18O23</t>
  </si>
  <si>
    <t>K.GLFIETNPVPAK.E</t>
  </si>
  <si>
    <t>K.IAGITGQLSPDLAK.K</t>
  </si>
  <si>
    <t>K.GEYGGAVTSLLK.F</t>
  </si>
  <si>
    <t>H87C53N13O18</t>
  </si>
  <si>
    <t>K.TTAIFINQLR.E</t>
  </si>
  <si>
    <t>H89C53N15O15</t>
  </si>
  <si>
    <t>R.VDGEAYRDDVEAVEIMQR.I</t>
  </si>
  <si>
    <t>H139C87N25O33S</t>
  </si>
  <si>
    <t>K.TTPESVEIAIIHAK.D</t>
  </si>
  <si>
    <t>H113C67N17O22</t>
  </si>
  <si>
    <t>R.IEVTVEEGLPVAK.S</t>
  </si>
  <si>
    <t>H106C62N14O21</t>
  </si>
  <si>
    <t>K.ELTDDLYKELNK.K</t>
  </si>
  <si>
    <t>H105C65N15O24</t>
  </si>
  <si>
    <t>R.DLVTISPEASIR.E</t>
  </si>
  <si>
    <t>H97C56N15O20</t>
  </si>
  <si>
    <t>R.SPVDINILK.Q</t>
  </si>
  <si>
    <t>K.TTAIFINQIR.E</t>
  </si>
  <si>
    <t>R.TYDIGNKVDWLK.T</t>
  </si>
  <si>
    <t>H102C67N16O20</t>
  </si>
  <si>
    <t>K.HDNIELITYAEVK.Q</t>
  </si>
  <si>
    <t>H109C69N17O23</t>
  </si>
  <si>
    <t>R.GSDNITVGDIIR.A</t>
  </si>
  <si>
    <t>H83C52N11O16</t>
  </si>
  <si>
    <t>K.GPVPEGDYVIPFADADIKR.E</t>
  </si>
  <si>
    <t>H143C94N23O29</t>
  </si>
  <si>
    <t>R.LLLEGIGEDLQR.E</t>
  </si>
  <si>
    <t>R.ENFGYAQQTLLYHWAR.L</t>
  </si>
  <si>
    <t>H129C93N25O25</t>
  </si>
  <si>
    <t>R.ANIIVATIQNNPAMEM*GIQK.V</t>
  </si>
  <si>
    <t>R.ESFINQLAEEGYRDGENIK.I</t>
  </si>
  <si>
    <t>H146C95N26O35</t>
  </si>
  <si>
    <t>K.EFYQDVVAFAR.E</t>
  </si>
  <si>
    <t>H89C63N15O18</t>
  </si>
  <si>
    <t>K.EFGVTRDEIVDVLR.V</t>
  </si>
  <si>
    <t>H118C72N20O24</t>
  </si>
  <si>
    <t>R.FIAEALGAEADWEPK.D</t>
  </si>
  <si>
    <t>H111C76N17O24</t>
  </si>
  <si>
    <t>R.LELELEDKPGMLVK.V</t>
  </si>
  <si>
    <t>H124C72N16O23S</t>
  </si>
  <si>
    <t>K.VFLETYPDPYYK.A</t>
  </si>
  <si>
    <t>H103C76N13O21</t>
  </si>
  <si>
    <t>R.DMGYDVALMADSTSR.W</t>
  </si>
  <si>
    <t>H106C66N18O26S2</t>
  </si>
  <si>
    <t>K.TIMSNTGTALMGIGSAQGDNR.A</t>
  </si>
  <si>
    <t>H143C83N27O32S2</t>
  </si>
  <si>
    <t>K.YLSELEAGDEVLVVDKDGK.T</t>
  </si>
  <si>
    <t>H147C91N21O34</t>
  </si>
  <si>
    <t>K.ASEGLGSTAEIMEYAR.E</t>
  </si>
  <si>
    <t>K.LGLYLDPGAQYTGK.V</t>
  </si>
  <si>
    <t>H106C69N16O21</t>
  </si>
  <si>
    <t>K.IVIGTVEGDLHDIGK.N</t>
  </si>
  <si>
    <t>H116C69N18O23</t>
  </si>
  <si>
    <t>R.LGNFLEIR.N</t>
  </si>
  <si>
    <t>H72C44N12O12</t>
  </si>
  <si>
    <t>K.QIIWEEMMNHGAK.L</t>
  </si>
  <si>
    <t>H107C69N19O20S2</t>
  </si>
  <si>
    <t>R.GIPQVGSLGSGNHFLEVQR.I</t>
  </si>
  <si>
    <t>H139C87N27O27</t>
  </si>
  <si>
    <t>R.EVGGDYIVEDIEEARR.L</t>
  </si>
  <si>
    <t>H124C78N22O30</t>
  </si>
  <si>
    <t>K.LVEGSEVEYITTMGK.N</t>
  </si>
  <si>
    <t>H118C72N16O26S</t>
  </si>
  <si>
    <t>-.MEVFSDEINIK.T</t>
  </si>
  <si>
    <t>H93C58N13O20S</t>
  </si>
  <si>
    <t>K.FITQFLSDK.S</t>
  </si>
  <si>
    <t>H79C52N11O15</t>
  </si>
  <si>
    <t>R.GFTTGEIADELNVSK.D</t>
  </si>
  <si>
    <t>H109C68N17O26</t>
  </si>
  <si>
    <t>K.YEYDKDLEAFSLDR.V</t>
  </si>
  <si>
    <t>H114C79N18O28</t>
  </si>
  <si>
    <t>K.VNATIGTSTDIIDLK.M</t>
  </si>
  <si>
    <t>H117C67N17O25</t>
  </si>
  <si>
    <t>R.LYGEDGVDPAKSDYGEIVDLEK.L</t>
  </si>
  <si>
    <t>H162C106N24O40</t>
  </si>
  <si>
    <t>K.IVSSIISEAQENANK.I</t>
  </si>
  <si>
    <t>H115C67N19O26</t>
  </si>
  <si>
    <t>R.EYQHYPFGGGVPVANHGDITTK.A</t>
  </si>
  <si>
    <t>H155C108N29O33</t>
  </si>
  <si>
    <t>K.IEEEVEEVEEEAKKE.-</t>
  </si>
  <si>
    <t>H123C76N17O34</t>
  </si>
  <si>
    <t>H97C55N17O19</t>
  </si>
  <si>
    <t>R.GFQDYLR.S</t>
  </si>
  <si>
    <t>H59C41N11O12</t>
  </si>
  <si>
    <t>R.KIIEDKIEELASEK.T</t>
  </si>
  <si>
    <t>H125C72N17O26</t>
  </si>
  <si>
    <t>K.VKEVPISTDIISSK.I</t>
  </si>
  <si>
    <t>H118C67N16O23</t>
  </si>
  <si>
    <t>R.AGADMVAPSDMMDGR.V</t>
  </si>
  <si>
    <t>H98C59N18O23S3</t>
  </si>
  <si>
    <t>K.LEKPFGMLEK.R</t>
  </si>
  <si>
    <t>H90C55N12O15S</t>
  </si>
  <si>
    <t>R.IIEKLEDEDELVR.V</t>
  </si>
  <si>
    <t>H119C70N21O27</t>
  </si>
  <si>
    <t>R.KVVETDLLPDKEIVEK.I</t>
  </si>
  <si>
    <t>H143C83N19O28</t>
  </si>
  <si>
    <t>K.VTWESSNPEVLR.V</t>
  </si>
  <si>
    <t>H97C62N17O21</t>
  </si>
  <si>
    <t>K.NGADSIGILSSAR.C</t>
  </si>
  <si>
    <t>H89C51N17O20</t>
  </si>
  <si>
    <t>R.ALLELEEDNEKSIEK.T</t>
  </si>
  <si>
    <t>H126C75N18O30</t>
  </si>
  <si>
    <t>R.SAEQVAETIVSR.A</t>
  </si>
  <si>
    <t>K.VSADQLEQDYEAAR.A</t>
  </si>
  <si>
    <t>H103C66N19O27</t>
  </si>
  <si>
    <t>R.IAGAQYASEVGLEER.A</t>
  </si>
  <si>
    <t>H109C68N19O25</t>
  </si>
  <si>
    <t>H124C77N22O30</t>
  </si>
  <si>
    <t>K.ILEIMAEENKPISK.L</t>
  </si>
  <si>
    <t>H123C71N17O23S</t>
  </si>
  <si>
    <t>R.VMVMPDTQQVSYAR.N</t>
  </si>
  <si>
    <t>H113C69N19O22S2</t>
  </si>
  <si>
    <t>R.LVGDYVSEQLSK.L</t>
  </si>
  <si>
    <t>R.GFVSNPYTGNYMPHR.I</t>
  </si>
  <si>
    <t>H110C78N22O22S</t>
  </si>
  <si>
    <t>K.DFEAAVPNIKEGAESAGR.S</t>
  </si>
  <si>
    <t>H125C79N23O29</t>
  </si>
  <si>
    <t>K.YIDEYPIEK.A</t>
  </si>
  <si>
    <t>H80C55N10O18</t>
  </si>
  <si>
    <t>K.GADLIVDNTQTGTSLRK.A</t>
  </si>
  <si>
    <t>H129C74N23O28</t>
  </si>
  <si>
    <t>K.GFEELKEVVKK.Y</t>
  </si>
  <si>
    <t>H100C60N14O18</t>
  </si>
  <si>
    <t>R.EEEHLIEVVGK.K</t>
  </si>
  <si>
    <t>H92C56N14O20</t>
  </si>
  <si>
    <t>K.KSDIYYWR.S</t>
  </si>
  <si>
    <t>H75C54N13O14</t>
  </si>
  <si>
    <t>R.AIDREVVEVMHR.T</t>
  </si>
  <si>
    <t>H104C61N20O19S</t>
  </si>
  <si>
    <t>R.ANLGIGPGDKATFDK.L</t>
  </si>
  <si>
    <t>K.IAGQFVNGMEGK.D</t>
  </si>
  <si>
    <t>H87C54N15O17S</t>
  </si>
  <si>
    <t>K.IVLLGDKDDLNRR.A</t>
  </si>
  <si>
    <t>H115C65N21O21</t>
  </si>
  <si>
    <t>K.ILGDVETEAAAER.A</t>
  </si>
  <si>
    <t>K.APDYEIRDPDKLYR.V</t>
  </si>
  <si>
    <t>H119C78N21O25</t>
  </si>
  <si>
    <t>K.YGDTIPEETIR.L</t>
  </si>
  <si>
    <t>H88C56N14O21</t>
  </si>
  <si>
    <t>R.KMQTYPFGVR.F</t>
  </si>
  <si>
    <t>H87C56N15O14S</t>
  </si>
  <si>
    <t>R.LSTVAAGLYK.Q</t>
  </si>
  <si>
    <t>K.KFEEIDNAPEER.E</t>
  </si>
  <si>
    <t>-.MEQEAVDAVSSR.A</t>
  </si>
  <si>
    <t>H88C52N16O22S</t>
  </si>
  <si>
    <t>K.DAVAGETYEYK.E</t>
  </si>
  <si>
    <t>H80C55N12O21</t>
  </si>
  <si>
    <t>K.IKEEVKKEVEELK.A</t>
  </si>
  <si>
    <t>R.AYRPTPLYR.A</t>
  </si>
  <si>
    <t>H81C53N15O13</t>
  </si>
  <si>
    <t>K.GSITAAYGENIKK.I</t>
  </si>
  <si>
    <t>R.AGVGPNAGHSVEFK.G</t>
  </si>
  <si>
    <t>H92C60N18O19</t>
  </si>
  <si>
    <t>R.SEGLVEDRDQLR.R</t>
  </si>
  <si>
    <t>R.EFVEAGKEIAK.K</t>
  </si>
  <si>
    <t>H89C55N13O18</t>
  </si>
  <si>
    <t>K.ISATAKPDTVLK.E</t>
  </si>
  <si>
    <t>M.AEEETIVPR.V</t>
  </si>
  <si>
    <t>H74C44N12O17</t>
  </si>
  <si>
    <t>R.TGDSLDLGGK.N</t>
  </si>
  <si>
    <t>H67C39N11O17</t>
  </si>
  <si>
    <t>R.VFDSEEEAVK.A</t>
  </si>
  <si>
    <t>H77C50N11O20</t>
  </si>
  <si>
    <t>K.QSIKPYSPVPR.L</t>
  </si>
  <si>
    <t>H94C58N16O16</t>
  </si>
  <si>
    <t>K.GYYGRPPAPIAK.D</t>
  </si>
  <si>
    <t>H92C61N16O15</t>
  </si>
  <si>
    <t>R.ELTGDFSR.Q</t>
  </si>
  <si>
    <t>K.VKIEDLGR.D</t>
  </si>
  <si>
    <t>R.VVIEPAPAEEK.T</t>
  </si>
  <si>
    <t>H88C53N12O18</t>
  </si>
  <si>
    <t>H83C47N13O14</t>
  </si>
  <si>
    <t>R.KTVKAEDVELAVK.T</t>
  </si>
  <si>
    <t>H112C63N16O21</t>
  </si>
  <si>
    <t>K.ISKEEFLK.Q</t>
  </si>
  <si>
    <t>R.HLLSDQALAK.Q</t>
  </si>
  <si>
    <t>H82C48N14O15</t>
  </si>
  <si>
    <t>K.AYLTRPQSAPVELNR.G</t>
  </si>
  <si>
    <t>H123C75N23O23</t>
  </si>
  <si>
    <t>K.GSAYGTPTKAELELAK.L</t>
  </si>
  <si>
    <t>H118C72N18O25</t>
  </si>
  <si>
    <t>R.NGDVVADLNLKK.M</t>
  </si>
  <si>
    <t>R.KPVTEYLEVQR.R</t>
  </si>
  <si>
    <t>H100C61N16O19</t>
  </si>
  <si>
    <t>R.NGDVVADLNIKK.M</t>
  </si>
  <si>
    <t>K.IEEKLEYPGQIK.V</t>
  </si>
  <si>
    <t>H107C66N15O21</t>
  </si>
  <si>
    <t>K.IILGNEMSQER.A</t>
  </si>
  <si>
    <t>R.LLQMEDTLHQR.V</t>
  </si>
  <si>
    <t>H98C58N18O19S</t>
  </si>
  <si>
    <t>R.TREDHSGVSDQLYSAYAEGR.D</t>
  </si>
  <si>
    <t>H141C93N29O36</t>
  </si>
  <si>
    <t>R.FYSEEVLK.R</t>
  </si>
  <si>
    <t>H71C48N9O15</t>
  </si>
  <si>
    <t>K.FAEEYVVASNASAM*R.M</t>
  </si>
  <si>
    <t>R.VPSYISVVSGPSK.T</t>
  </si>
  <si>
    <t>K.FVEWMSSPETNLK.W</t>
  </si>
  <si>
    <t>H106C71N16O22S</t>
  </si>
  <si>
    <t>R.NLQVLSEIATEK.N</t>
  </si>
  <si>
    <t>R.IENDFYVPMYGNR.N</t>
  </si>
  <si>
    <t>H104C73N18O22S</t>
  </si>
  <si>
    <t>R.TEGDGAIDIILGPNGEIKK.A</t>
  </si>
  <si>
    <t>R.LFETDPSGALIEYK.A</t>
  </si>
  <si>
    <t>H111C73N15O24</t>
  </si>
  <si>
    <t>R.LNHILSELTGQPLDR.I</t>
  </si>
  <si>
    <t>H124C74N22O24</t>
  </si>
  <si>
    <t>K.LEIDDDSIFRHPEFR.E</t>
  </si>
  <si>
    <t>H125C84N23O27</t>
  </si>
  <si>
    <t>R.YYLTINAPLTR.D</t>
  </si>
  <si>
    <t>R.YHGMAPQIALLVK.E</t>
  </si>
  <si>
    <t>H109C67N17O16S</t>
  </si>
  <si>
    <t>K.ATNTEIVSIELPR.D</t>
  </si>
  <si>
    <t>H107C62N17O22</t>
  </si>
  <si>
    <t>K.VFINVPQEYMGNATR.E</t>
  </si>
  <si>
    <t>H119C77N21O23S</t>
  </si>
  <si>
    <t>R.FVLDTTAFTDK.Q</t>
  </si>
  <si>
    <t>R.AGSGFSVPSTFM*AGYNYAK.M</t>
  </si>
  <si>
    <t>H127C89N21O28S</t>
  </si>
  <si>
    <t>K.YDDNFLAAINEPVRK.I</t>
  </si>
  <si>
    <t>H121C79N21O25</t>
  </si>
  <si>
    <t>R.FTQAGSEVSALLGR.M</t>
  </si>
  <si>
    <t>H102C62N18O21</t>
  </si>
  <si>
    <t>K.SIEEISPDEVQDPILK.A</t>
  </si>
  <si>
    <t>H130C79N18O30</t>
  </si>
  <si>
    <t>K.YEVDGIHLDYIR.Y</t>
  </si>
  <si>
    <t>H101C68N17O21</t>
  </si>
  <si>
    <t>K.ALGQVIDEMGIQDR.V</t>
  </si>
  <si>
    <t>H109C64N19O23S</t>
  </si>
  <si>
    <t>R.IMDAVSIPVMAK.A</t>
  </si>
  <si>
    <t>H99C56N13O16S2</t>
  </si>
  <si>
    <t>K.AGNPLDLHSYEDIAANPDVK.V</t>
  </si>
  <si>
    <t>H143C93N25O33</t>
  </si>
  <si>
    <t>K.IPFPYLGDK.Q</t>
  </si>
  <si>
    <t>H76C52N10O13</t>
  </si>
  <si>
    <t>R.IQEIIDTSEPIEFEEGKYR.V</t>
  </si>
  <si>
    <t>H158C102N24O36</t>
  </si>
  <si>
    <t>K.VIDSTEEEIYVEDLDKTIER.A</t>
  </si>
  <si>
    <t>H166C103N24O41</t>
  </si>
  <si>
    <t>K.VQDFLADNAVALTEEPVQEEAEAK.A</t>
  </si>
  <si>
    <t>H178C113N28O43</t>
  </si>
  <si>
    <t>K.PWTGFIPDTYVR.K</t>
  </si>
  <si>
    <t>H98C70N16O18</t>
  </si>
  <si>
    <t>R.AENLNDLLEQVQGR.T</t>
  </si>
  <si>
    <t>H111C66N21O25</t>
  </si>
  <si>
    <t>K.KAEELLDMDIHPTIIAMGYR.Q</t>
  </si>
  <si>
    <t>H166C102N26O31S2</t>
  </si>
  <si>
    <t>K.GMEMAVEEINEAGGVLGK.K</t>
  </si>
  <si>
    <t>H128C76N20O28S2</t>
  </si>
  <si>
    <t>R.DMPIDEAATIMVTR.D</t>
  </si>
  <si>
    <t>H111C65N17O23S2</t>
  </si>
  <si>
    <t>K.ILEDNPFAVLDRDGVGK.L</t>
  </si>
  <si>
    <t>H132C82N22O27</t>
  </si>
  <si>
    <t>K.VMLLDEPLSNLDAK.L</t>
  </si>
  <si>
    <t>H116C68N16O23S</t>
  </si>
  <si>
    <t>K.ALEEIGEEIAEEAVK.L</t>
  </si>
  <si>
    <t>H116C70N16O28</t>
  </si>
  <si>
    <t>R.VFDTIKTNSAEEALNTPVSEIMEK.K</t>
  </si>
  <si>
    <t>H188C115N28O42S</t>
  </si>
  <si>
    <t>R.IVDDFLNEVGEIH.-</t>
  </si>
  <si>
    <t>H102C67N16O23</t>
  </si>
  <si>
    <t>K.EEVIEEAYINSITTPNPDKVIPSEDVPHLEDR.V</t>
  </si>
  <si>
    <t>R.ESLLPQAFDIGDR.M</t>
  </si>
  <si>
    <t>H101C64N17O22</t>
  </si>
  <si>
    <t>R.LKAPATADFPWYDESFVK.E</t>
  </si>
  <si>
    <t>H141C100N21O28</t>
  </si>
  <si>
    <t>R.QFITSTPIILYQDAR.K</t>
  </si>
  <si>
    <t>H128C81N20O24</t>
  </si>
  <si>
    <t>K.ANASPDVLFVSPDEHASLLIDDR.F</t>
  </si>
  <si>
    <t>H169C108N29O38</t>
  </si>
  <si>
    <t>K.QVELVNMIDVEDPGPIQSK.V</t>
  </si>
  <si>
    <t>H151C91N23O32S</t>
  </si>
  <si>
    <t>R.ENNFLPDLGSVPSDIAK.K</t>
  </si>
  <si>
    <t>H126C80N20O28</t>
  </si>
  <si>
    <t>K.ANERLDDVEEKVEFVVGEYSQR.L</t>
  </si>
  <si>
    <t>H175C112N31O41</t>
  </si>
  <si>
    <t>K.MVEPEDVTDGKIEVIGPELADMEEGK.A</t>
  </si>
  <si>
    <t>H196C120N28O46S2</t>
  </si>
  <si>
    <t>R.TGQTDIIEELVAQNR.K</t>
  </si>
  <si>
    <t>K.EIELPQLVITR.D</t>
  </si>
  <si>
    <t>K.IGDELREFIDETTGSR.A</t>
  </si>
  <si>
    <t>K.GVFDVDSVQLIHM*LK.R</t>
  </si>
  <si>
    <t>H125C77N19O23S</t>
  </si>
  <si>
    <t>K.AKFEEYGIALDQEEAEDLLTR.I</t>
  </si>
  <si>
    <t>H166C107N26O39</t>
  </si>
  <si>
    <t>K.DPAEVPDEEYPFILTTGR.V</t>
  </si>
  <si>
    <t>H137C92N21O32</t>
  </si>
  <si>
    <t>R.NVPDYTTFLTGEIK.G</t>
  </si>
  <si>
    <t>H112C73N16O24</t>
  </si>
  <si>
    <t>R.KIEAFESLEHISEPVVTVAVEAK.N</t>
  </si>
  <si>
    <t>H185C114N27O37</t>
  </si>
  <si>
    <t>K.ITNYNAFLIPVTAEVPEHPQVR.A</t>
  </si>
  <si>
    <t>H178C115N30O33</t>
  </si>
  <si>
    <t>K.ETMDDIGGLALITNAR.N</t>
  </si>
  <si>
    <t>H120C70N20O26S</t>
  </si>
  <si>
    <t>K.ELQDLAPLHNPANILGIEAAR.S</t>
  </si>
  <si>
    <t>H163C99N29O31</t>
  </si>
  <si>
    <t>R.ARELLSEADVPAMIVGDSPGLR.V</t>
  </si>
  <si>
    <t>H166C98N28O33S</t>
  </si>
  <si>
    <t>K.VFLMDEPLSNLDAK.L</t>
  </si>
  <si>
    <t>H114C71N16O23S</t>
  </si>
  <si>
    <t>R.ARELGATEEELMEVLR.I</t>
  </si>
  <si>
    <t>H132C77N22O28S</t>
  </si>
  <si>
    <t>R.LADLGIISGYPDGTFKPDNLVTR.A</t>
  </si>
  <si>
    <t>H176C111N28O35</t>
  </si>
  <si>
    <t>K.EIQDLAPLHNPANILGIEAAR.S</t>
  </si>
  <si>
    <t>R.NLLVEDLMTQNVK.T</t>
  </si>
  <si>
    <t>H113C65N17O22S</t>
  </si>
  <si>
    <t>K.TQEDEVGDGTTTAVIITGELLKK.A</t>
  </si>
  <si>
    <t>H176C103N26O40</t>
  </si>
  <si>
    <t>R.GNEMTEVLKDFPELEDPKTGKPLMDR.T</t>
  </si>
  <si>
    <t>H209C129N33O44S2</t>
  </si>
  <si>
    <t>K.QVANSVEGGTSLSDALAAFPR.V</t>
  </si>
  <si>
    <t>H144C89N26O32</t>
  </si>
  <si>
    <t>K.IVAPNIDDVIPGSPLR.V</t>
  </si>
  <si>
    <t>H126C75N20O23</t>
  </si>
  <si>
    <t>R.GTNLQAILDAVK.S</t>
  </si>
  <si>
    <t>R.TKFDLDRFTEVMPESWYDDPEIGKR.A</t>
  </si>
  <si>
    <t>H204C138N34O44S</t>
  </si>
  <si>
    <t>K.EAELQEVVQLVGPDALPDRER.I</t>
  </si>
  <si>
    <t>H167C101N29O36</t>
  </si>
  <si>
    <t>R.SFEAGVLDVPFAPSR.H</t>
  </si>
  <si>
    <t>H110C73N18O22</t>
  </si>
  <si>
    <t>K.AVEYMAEIPVIAIEPHR.T</t>
  </si>
  <si>
    <t>H140C88N22O25S</t>
  </si>
  <si>
    <t>K.KALDLDLEDPETGFDPDKLPFYK.D</t>
  </si>
  <si>
    <t>H184C123N26O40</t>
  </si>
  <si>
    <t>K.IINDPMSSGLGYGIEYSYSIM*ER.A</t>
  </si>
  <si>
    <t>R.AIVPGGVTEVVDAEK.I</t>
  </si>
  <si>
    <t>K.AILQDEFIEAQK.R</t>
  </si>
  <si>
    <t>H101C63N15O21</t>
  </si>
  <si>
    <t>K.DLQEEYPSLIK.E</t>
  </si>
  <si>
    <t>H95C60N13O21</t>
  </si>
  <si>
    <t>H105C71N19O23</t>
  </si>
  <si>
    <t>K.VDGTTTYFPIHPSNLR.I</t>
  </si>
  <si>
    <t>R.YLADIQDLTDK.Y</t>
  </si>
  <si>
    <t>R.FSQVNVLIPK.N</t>
  </si>
  <si>
    <t>H89C54N13O14</t>
  </si>
  <si>
    <t>R.DLVAVVGEEALTDRDRK.Y</t>
  </si>
  <si>
    <t>H136C79N24O29</t>
  </si>
  <si>
    <t>R.QQYEVIDIDGVR.V</t>
  </si>
  <si>
    <t>H99C62N17O22</t>
  </si>
  <si>
    <t>K.ELLSHGLIEGDTLTATGK.T</t>
  </si>
  <si>
    <t>H135C80N21O29</t>
  </si>
  <si>
    <t>R.AGIPIITVDR.A</t>
  </si>
  <si>
    <t>K.IAEEIGYPVMVK.A</t>
  </si>
  <si>
    <t>H101C62N13O18S</t>
  </si>
  <si>
    <t>K.MAADETADAVAISGLATK.A</t>
  </si>
  <si>
    <t>H123C72N19O28S</t>
  </si>
  <si>
    <t>K.QLAEVVSMGEMTSAR.I</t>
  </si>
  <si>
    <t>H113C65N19O24S2</t>
  </si>
  <si>
    <t>R.SEQAITALAQIR.G</t>
  </si>
  <si>
    <t>K.DWITEEEIAER.Y</t>
  </si>
  <si>
    <t>H91C60N15O23</t>
  </si>
  <si>
    <t>K.IPIYMGAQGPMMLK.T</t>
  </si>
  <si>
    <t>H116C70N16O17S3</t>
  </si>
  <si>
    <t>R.QTAYQIVR.E</t>
  </si>
  <si>
    <t>R.DVLEAMKK.G</t>
  </si>
  <si>
    <t>R.KIVGATNPQEADPGTIR.G</t>
  </si>
  <si>
    <t>H127C75N23O26</t>
  </si>
  <si>
    <t>K.YHVELAGGQDHLK.G</t>
  </si>
  <si>
    <t>H99C65N19O20</t>
  </si>
  <si>
    <t>51366_Ziels_CP_P_02_10Jan22_Remus_WBEH-21-12-03</t>
  </si>
  <si>
    <t>R.GIDKDEIKR.G</t>
  </si>
  <si>
    <t>R.AMAAQAEAER.E</t>
  </si>
  <si>
    <t>H70C41N14O16S</t>
  </si>
  <si>
    <t>K.IQELPFGDIR.D</t>
  </si>
  <si>
    <t>H86C54N14O16</t>
  </si>
  <si>
    <t>R.IDNDEVLVDIGYK.S</t>
  </si>
  <si>
    <t>H105C66N15O24</t>
  </si>
  <si>
    <t>K.GPLFLQHLAEHGIVPQSSR.L</t>
  </si>
  <si>
    <t>H148C94N28O26</t>
  </si>
  <si>
    <t>K.ESEMGEIAEYIK.R</t>
  </si>
  <si>
    <t>H95C60N13O23S</t>
  </si>
  <si>
    <t>R.QDYIIEVFDR.Q</t>
  </si>
  <si>
    <t>H88C59N14O19</t>
  </si>
  <si>
    <t>R.GLGAPFVVPLSGNK.T</t>
  </si>
  <si>
    <t>R.VGNYLIDEYLR.G</t>
  </si>
  <si>
    <t>K.LQTLDGEDAAHAK.Q</t>
  </si>
  <si>
    <t>K.DYSESISGR.E</t>
  </si>
  <si>
    <t>H64C41N12O18</t>
  </si>
  <si>
    <t>K.EEAGEIIK.M</t>
  </si>
  <si>
    <t>R.NLMGATDPSK.S</t>
  </si>
  <si>
    <t>R.ENNGEIVK.P</t>
  </si>
  <si>
    <t>K.EAIALQLFGGTGK.E</t>
  </si>
  <si>
    <t>H97C59N15O18</t>
  </si>
  <si>
    <t>K.LKNEIQSSIPK.S</t>
  </si>
  <si>
    <t>K.MGIAIGVPLPLNK.L</t>
  </si>
  <si>
    <t>K.IIVDTYGGSAR.H</t>
  </si>
  <si>
    <t>K.IVVDPVTR.I</t>
  </si>
  <si>
    <t>K.ATLFNEDGTTK.R</t>
  </si>
  <si>
    <t>H81C51N13O20</t>
  </si>
  <si>
    <t>R.LNGQDTSPVWDGIYEVLGSRLSR.K</t>
  </si>
  <si>
    <t>H176C112N32O37</t>
  </si>
  <si>
    <t>K.DHPELGGDRKKAQEAAAR.I</t>
  </si>
  <si>
    <t>H133C80N29O28</t>
  </si>
  <si>
    <t>K.LLLLAADGIWGR.L</t>
  </si>
  <si>
    <t>H100C61N16O15</t>
  </si>
  <si>
    <t>K.AEEIAEEQEVSEETVDAILTGR.F</t>
  </si>
  <si>
    <t>H164C100N26O43</t>
  </si>
  <si>
    <t>R.EELEEGITR.V</t>
  </si>
  <si>
    <t>H74C44N12O19</t>
  </si>
  <si>
    <t>R.EIMNWGSYIHSHALHFYFLAAPDFIAGK.D</t>
  </si>
  <si>
    <t>H215C155N37O38S</t>
  </si>
  <si>
    <t>R.GIMWEAM*TAAALLQAGGDLVTMR.H</t>
  </si>
  <si>
    <t>H172C104N28O32S3</t>
  </si>
  <si>
    <t>R.ISADSVESLIVEAASQIPGVQQVR.A</t>
  </si>
  <si>
    <t>H182C107N30O38</t>
  </si>
  <si>
    <t>R.LANEYEFFIAQADLMSLVGR.F</t>
  </si>
  <si>
    <t>H159C104N25O31S</t>
  </si>
  <si>
    <t>K.FDIEAWPVYPLGNFTQIIHAVNYALR.A</t>
  </si>
  <si>
    <t>H211C146N35O37</t>
  </si>
  <si>
    <t>K.ALESQLAEIYQLITEIVPK.R</t>
  </si>
  <si>
    <t>H164C99N22O31</t>
  </si>
  <si>
    <t>R.ELLILSM*DEINQQIATLEATAEDLVNSLDPSTVAEGSYPGR.E</t>
  </si>
  <si>
    <t>H308C189N48O71S</t>
  </si>
  <si>
    <t>K.IKDPHWLMR.R</t>
  </si>
  <si>
    <t>H86C55N16O12S</t>
  </si>
  <si>
    <t>R.LDPAGEAVDIAR.A</t>
  </si>
  <si>
    <t>H87C52N15O19</t>
  </si>
  <si>
    <t>K.TENLLRKRQEELEK.E</t>
  </si>
  <si>
    <t>H132C75N24O26</t>
  </si>
  <si>
    <t>K.LAEATPFIEK.A</t>
  </si>
  <si>
    <t>K.GSITELDLEK.I</t>
  </si>
  <si>
    <t>K.DNPNLNLIR.K</t>
  </si>
  <si>
    <t>R.STLISSFR.R</t>
  </si>
  <si>
    <t>K.SGDEILVDVGENK.L</t>
  </si>
  <si>
    <t>H95C57N15O24</t>
  </si>
  <si>
    <t>K.TEIIGLYSR.D</t>
  </si>
  <si>
    <t>R.VNVTNTGVADDYTAELK.I</t>
  </si>
  <si>
    <t>H124C77N20O30</t>
  </si>
  <si>
    <t>K.ITIDTETKEFEIK.V</t>
  </si>
  <si>
    <t>H115C70N15O25</t>
  </si>
  <si>
    <t>K.NVLIEPEERTALSYERK.L</t>
  </si>
  <si>
    <t>H147C89N25O30</t>
  </si>
  <si>
    <t>R.IFEGLVTLHR.D</t>
  </si>
  <si>
    <t>R.GAPAADLVNLPVK.E</t>
  </si>
  <si>
    <t>H97C57N15O17</t>
  </si>
  <si>
    <t>K.LGADAVSVHVNVGSEREPEMLLK.L</t>
  </si>
  <si>
    <t>K.SVFENVAYGLR.V</t>
  </si>
  <si>
    <t>51366_Ziels_CP_P_05_10Jan22_Remus_WBEH-21-12-03</t>
  </si>
  <si>
    <t>51366_Ziels_CP_P_06_10Jan22_Remus_WBEH-21-12-03</t>
  </si>
  <si>
    <t>K.GGEGALELADAVMDAC--KEEVDFK.Y</t>
  </si>
  <si>
    <t>H167C105N27O40S2</t>
  </si>
  <si>
    <t>K.IEAFESLEHISEPVVTVAVEAK.N</t>
  </si>
  <si>
    <t>H173C108N25O36</t>
  </si>
  <si>
    <t>K.FTTPEDSYLELEKLTNDAEEVLR.R</t>
  </si>
  <si>
    <t>H186C119N28O44</t>
  </si>
  <si>
    <t>K.FGDPENPLLLAVR.S</t>
  </si>
  <si>
    <t>H105C66N17O19</t>
  </si>
  <si>
    <t>R.VDAAEDAISEIR.N</t>
  </si>
  <si>
    <t>K.NVEHGVAHIK.S</t>
  </si>
  <si>
    <t>H78C48N16O14</t>
  </si>
  <si>
    <t>R.SC--PVDAITVK.R</t>
  </si>
  <si>
    <t>H83C48N13O17S</t>
  </si>
  <si>
    <t>K.ATQVVVEEIKK.M</t>
  </si>
  <si>
    <t>K.AAEIMVEFLK.E</t>
  </si>
  <si>
    <t>H87C53N11O15S</t>
  </si>
  <si>
    <t>K.KHSLPSDEQR.R</t>
  </si>
  <si>
    <t>K.ILSDAAEIPMIIYNVPSR.T</t>
  </si>
  <si>
    <t>H148C90N22O27S</t>
  </si>
  <si>
    <t>K.SLQEAVEEELKTALQR.L</t>
  </si>
  <si>
    <t>H134C78N22O29</t>
  </si>
  <si>
    <t>K.VPELEETHYIVDNLNR.T</t>
  </si>
  <si>
    <t>H133C85N23O29</t>
  </si>
  <si>
    <t>R.VNDQLVELTR.K</t>
  </si>
  <si>
    <t>R.GGEEAEELVR.H</t>
  </si>
  <si>
    <t>K.QVGLVVNMR.K</t>
  </si>
  <si>
    <t>H78C43N14O12S</t>
  </si>
  <si>
    <t>R.NEYYPWETSSIDYWIYGSDRK.I</t>
  </si>
  <si>
    <t>H166C124N28O39</t>
  </si>
  <si>
    <t>R.GDPIVFERDEYPR.E</t>
  </si>
  <si>
    <t>K.SEVARPFSLEELEDK.R</t>
  </si>
  <si>
    <t>K.DTGLSPEETLDLLIPFGELK.D</t>
  </si>
  <si>
    <t>H159C99N21O34</t>
  </si>
  <si>
    <t>R.VGFEDNVYYSR.G</t>
  </si>
  <si>
    <t>H85C61N15O20</t>
  </si>
  <si>
    <t>51366_Ziels_CP_P_07_10Jan22_Remus_WBEH-21-12-03</t>
  </si>
  <si>
    <t>51366_Ziels_CP_P_09_10Jan22_Remus_WBEH-21-12-03</t>
  </si>
  <si>
    <t>51366_Ziels_CP_P_13_10Jan22_Remus_WBEH-21-12-03</t>
  </si>
  <si>
    <t>51366_Ziels_CP_P_14_10Jan22_Remus_WBEH-21-12-03</t>
  </si>
  <si>
    <t>51366_Ziels_CP_P_18_10Jan22_Remus_WBEH-21-12-03</t>
  </si>
  <si>
    <t>Sample</t>
  </si>
  <si>
    <t>P_01</t>
  </si>
  <si>
    <t>P_02</t>
  </si>
  <si>
    <t>P_05</t>
  </si>
  <si>
    <t>P_06</t>
  </si>
  <si>
    <t>P_07</t>
  </si>
  <si>
    <t>P_09</t>
  </si>
  <si>
    <t>P_13</t>
  </si>
  <si>
    <t>P_14</t>
  </si>
  <si>
    <t>P_18</t>
  </si>
  <si>
    <t>FilterPass</t>
  </si>
  <si>
    <t>SIPPER_Desc</t>
  </si>
  <si>
    <t>1.25(%C)-17.83(%Pept.)</t>
  </si>
  <si>
    <t>2(%C)-2.22(%Pept.)</t>
  </si>
  <si>
    <t>3(%C)-2.61(%Pept.)</t>
  </si>
  <si>
    <t>4.25(%C)-6.16(%Pept.)</t>
  </si>
  <si>
    <t>4.5(%C)-5.77(%Pept.)</t>
  </si>
  <si>
    <t>2.5(%C)-4.6(%Pept.)</t>
  </si>
  <si>
    <t>4(%C)-6.41(%Pept.)</t>
  </si>
  <si>
    <t>3.5(%C)-1.15(%Pept.)</t>
  </si>
  <si>
    <t>1.75(%C)-4.43(%Pept.)</t>
  </si>
  <si>
    <t>2.75(%C)-25.64(%Pept.)</t>
  </si>
  <si>
    <t>3.75(%C)-6.61(%Pept.)</t>
  </si>
  <si>
    <t>2(%C)-22.68(%Pept.)</t>
  </si>
  <si>
    <t>2(%C)-47.19(%Pept.)</t>
  </si>
  <si>
    <t>2.75(%C)-2.68(%Pept.)</t>
  </si>
  <si>
    <t>0.75(%C)-4.08(%Pept.)</t>
  </si>
  <si>
    <t>1.25(%C)-1.94(%Pept.)</t>
  </si>
  <si>
    <t>7.75(%C)-45.54(%Pept.)</t>
  </si>
  <si>
    <t>0.5(%C)-26.74(%Pept.)</t>
  </si>
  <si>
    <t>1.25(%C)-6.07(%Pept.)</t>
  </si>
  <si>
    <t>1.5(%C)-4.17(%Pept.)</t>
  </si>
  <si>
    <t>1.25(%C)-2.42(%Pept.)</t>
  </si>
  <si>
    <t>1.75(%C)-11.25(%Pept.)</t>
  </si>
  <si>
    <t>1(%C)-3.26(%Pept.)</t>
  </si>
  <si>
    <t>1(%C)-9.55(%Pept.)</t>
  </si>
  <si>
    <t>3(%C)-4.03(%Pept.)</t>
  </si>
  <si>
    <t>7.25(%C)-33.81(%Pept.)</t>
  </si>
  <si>
    <t>1.75(%C)-9.86(%Pept.)</t>
  </si>
  <si>
    <t>1.25(%C)-5.33(%Pept.)</t>
  </si>
  <si>
    <t>3.5(%C)-51(%Pept.)</t>
  </si>
  <si>
    <t>2.25(%C)-1.72(%Pept.)</t>
  </si>
  <si>
    <t>1.75(%C)-4.83(%Pept.)</t>
  </si>
  <si>
    <t>0.75(%C)-3.3(%Pept.)</t>
  </si>
  <si>
    <t>2.25(%C)-1.29(%Pept.)</t>
  </si>
  <si>
    <t>2.75(%C)-3.22(%Pept.)</t>
  </si>
  <si>
    <t>3.5(%C)-1.44(%Pept.)</t>
  </si>
  <si>
    <t>4(%C)-58.87(%Pept.)</t>
  </si>
  <si>
    <t>1.25(%C)-3.47(%Pept.)</t>
  </si>
  <si>
    <t>2.25(%C)-3.09(%Pept.)</t>
  </si>
  <si>
    <t>1.25(%C)-4.56(%Pept.)</t>
  </si>
  <si>
    <t>1.5(%C)-4.21(%Pept.)</t>
  </si>
  <si>
    <t>1(%C)-5.59(%Pept.)</t>
  </si>
  <si>
    <t>1.75(%C)-1.35(%Pept.)</t>
  </si>
  <si>
    <t>1.5(%C)-2.14(%Pept.)</t>
  </si>
  <si>
    <t>1.5(%C)-6.82(%Pept.)</t>
  </si>
  <si>
    <t>1.25(%C)-1.58(%Pept.)</t>
  </si>
  <si>
    <t>3(%C)-31.43(%Pept.)</t>
  </si>
  <si>
    <t>1(%C)-5.77(%Pept.)</t>
  </si>
  <si>
    <t>2.5(%C)-1.19(%Pept.)</t>
  </si>
  <si>
    <t>1.5(%C)-9.57(%Pept.)</t>
  </si>
  <si>
    <t>1.5(%C)-1.54(%Pept.)</t>
  </si>
  <si>
    <t>0.5(%C)-5.25(%Pept.)</t>
  </si>
  <si>
    <t>1.25(%C)-10.6(%Pept.)</t>
  </si>
  <si>
    <t>0.5(%C)-8.75(%Pept.)</t>
  </si>
  <si>
    <t>1.75(%C)-42.88(%Pept.)</t>
  </si>
  <si>
    <t>4.75(%C)-2.42(%Pept.)</t>
  </si>
  <si>
    <t>0.25(%C)-4(%Pept.)</t>
  </si>
  <si>
    <t>0.5(%C)-21.81(%Pept.)</t>
  </si>
  <si>
    <t>2.5(%C)-1.46(%Pept.)</t>
  </si>
  <si>
    <t>1.5(%C)-9.92(%Pept.)</t>
  </si>
  <si>
    <t>1.75(%C)-2.04(%Pept.)</t>
  </si>
  <si>
    <t>1.25(%C)-5.44(%Pept.)</t>
  </si>
  <si>
    <t>4.75(%C)-1.05(%Pept.)</t>
  </si>
  <si>
    <t>5(%C)-23.08(%Pept.)</t>
  </si>
  <si>
    <t>2.5(%C)-2.59(%Pept.)</t>
  </si>
  <si>
    <t>1.75(%C)-2.81(%Pept.)</t>
  </si>
  <si>
    <t>1.75(%C)-24.11(%Pept.)</t>
  </si>
  <si>
    <t>1.75(%C)-1.11(%Pept.)</t>
  </si>
  <si>
    <t>0.75(%C)-3.9(%Pept.)</t>
  </si>
  <si>
    <t>1.75(%C)-25.56(%Pept.)</t>
  </si>
  <si>
    <t>2.75(%C)-12.18(%Pept.)</t>
  </si>
  <si>
    <t>1.25(%C)-2.51(%Pept.)</t>
  </si>
  <si>
    <t>2.25(%C)-6.15(%Pept.)</t>
  </si>
  <si>
    <t>1.5(%C)-29.35(%Pept.)</t>
  </si>
  <si>
    <t>2.5(%C)-4.74(%Pept.)</t>
  </si>
  <si>
    <t>1.25(%C)-3.62(%Pept.)</t>
  </si>
  <si>
    <t>5.25(%C)-26.88(%Pept.)</t>
  </si>
  <si>
    <t>1.75(%C)-3.12(%Pept.)</t>
  </si>
  <si>
    <t>1(%C)-40.57(%Pept.)</t>
  </si>
  <si>
    <t>1(%C)-7.62(%Pept.)</t>
  </si>
  <si>
    <t>5.75(%C)-10.92(%Pept.)</t>
  </si>
  <si>
    <t>1.25(%C)-2.22(%Pept.)</t>
  </si>
  <si>
    <t>2.5(%C)-1.56(%Pept.)</t>
  </si>
  <si>
    <t>3(%C)-9.09(%Pept.)</t>
  </si>
  <si>
    <t>2(%C)-5.96(%Pept.)</t>
  </si>
  <si>
    <t>2(%C)-2.08(%Pept.)</t>
  </si>
  <si>
    <t>2.25(%C)-44.76(%Pept.)</t>
  </si>
  <si>
    <t>0.25(%C)-10.71(%Pept.)</t>
  </si>
  <si>
    <t>1(%C)-4.35(%Pept.)</t>
  </si>
  <si>
    <t>1(%C)-6.27(%Pept.)</t>
  </si>
  <si>
    <t>1(%C)-9.8(%Pept.)</t>
  </si>
  <si>
    <t>1.25(%C)-12.22(%Pept.)</t>
  </si>
  <si>
    <t>1(%C)-12.78(%Pept.)</t>
  </si>
  <si>
    <t>0.75(%C)-5.98(%Pept.)</t>
  </si>
  <si>
    <t>1(%C)-13.37(%Pept.)</t>
  </si>
  <si>
    <t>4.25(%C)-21.75(%Pept.)</t>
  </si>
  <si>
    <t>2(%C)-3.75(%Pept.)</t>
  </si>
  <si>
    <t>0.75(%C)-5.56(%Pept.)</t>
  </si>
  <si>
    <t>2.25(%C)-23.07(%Pept.)</t>
  </si>
  <si>
    <t>2.5(%C)-1.42(%Pept.)</t>
  </si>
  <si>
    <t>2.25(%C)-61.79(%Pept.)</t>
  </si>
  <si>
    <t>1(%C)-2.74(%Pept.)</t>
  </si>
  <si>
    <t>2(%C)-6.05(%Pept.)</t>
  </si>
  <si>
    <t>3(%C)-9.33(%Pept.)</t>
  </si>
  <si>
    <t>2.25(%C)-1.35(%Pept.)</t>
  </si>
  <si>
    <t>0.25(%C)-11.72(%Pept.)</t>
  </si>
  <si>
    <t>0.5(%C)-2.5(%Pept.)</t>
  </si>
  <si>
    <t>1.75(%C)-10.53(%Pept.)</t>
  </si>
  <si>
    <t>2(%C)-1.96(%Pept.)</t>
  </si>
  <si>
    <t>0.75(%C)-22.35(%Pept.)</t>
  </si>
  <si>
    <t>1(%C)-16.77(%Pept.)</t>
  </si>
  <si>
    <t>3.75(%C)-3.1(%Pept.)</t>
  </si>
  <si>
    <t>6.25(%C)-1.18(%Pept.)</t>
  </si>
  <si>
    <t>1.5(%C)-20.2(%Pept.)</t>
  </si>
  <si>
    <t>1.5(%C)-64.05(%Pept.)</t>
  </si>
  <si>
    <t>2.25(%C)-11.09(%Pept.)</t>
  </si>
  <si>
    <t>1.25(%C)-5.66(%Pept.)</t>
  </si>
  <si>
    <t>2.25(%C)-16.6(%Pept.)</t>
  </si>
  <si>
    <t>1.25(%C)-5.28(%Pept.)</t>
  </si>
  <si>
    <t>1.25(%C)-16.57(%Pept.)</t>
  </si>
  <si>
    <t>2(%C)-8.82(%Pept.)</t>
  </si>
  <si>
    <t>1.5(%C)-3.32(%Pept.)</t>
  </si>
  <si>
    <t>1.25(%C)-2.31(%Pept.)</t>
  </si>
  <si>
    <t>1.75(%C)-4.32(%Pept.)</t>
  </si>
  <si>
    <t>1.25(%C)-7.14(%Pept.)</t>
  </si>
  <si>
    <t>2(%C)-5.42(%Pept.)</t>
  </si>
  <si>
    <t>2.25(%C)-21.57(%Pept.)</t>
  </si>
  <si>
    <t>1.75(%C)-6.16(%Pept.)</t>
  </si>
  <si>
    <t>2.5(%C)-6.22(%Pept.)</t>
  </si>
  <si>
    <t>1(%C)-3.81(%Pept.)</t>
  </si>
  <si>
    <t>1.5(%C)-39.54(%Pept.)</t>
  </si>
  <si>
    <t>1.5(%C)-2.12(%Pept.)</t>
  </si>
  <si>
    <t>2(%C)-3.01(%Pept.)</t>
  </si>
  <si>
    <t>0.75(%C)-3.42(%Pept.)</t>
  </si>
  <si>
    <t>1(%C)-4.07(%Pept.)</t>
  </si>
  <si>
    <t>1(%C)-2.53(%Pept.)</t>
  </si>
  <si>
    <t>1.75(%C)-8.81(%Pept.)</t>
  </si>
  <si>
    <t>2(%C)-3.49(%Pept.)</t>
  </si>
  <si>
    <t>1(%C)-5.39(%Pept.)</t>
  </si>
  <si>
    <t>1.75(%C)-3.5(%Pept.)</t>
  </si>
  <si>
    <t>5(%C)-3.8(%Pept.)</t>
  </si>
  <si>
    <t>1(%C)-5.07(%Pept.)</t>
  </si>
  <si>
    <t>1.75(%C)-2.78(%Pept.)</t>
  </si>
  <si>
    <t>1.5(%C)-6.14(%Pept.)</t>
  </si>
  <si>
    <t>2.75(%C)-6.83(%Pept.)</t>
  </si>
  <si>
    <t>4(%C)-4.88(%Pept.)</t>
  </si>
  <si>
    <t>0.5(%C)-4.26(%Pept.)</t>
  </si>
  <si>
    <t>1.75(%C)-14.7(%Pept.)</t>
  </si>
  <si>
    <t>1.25(%C)-5.34(%Pept.)</t>
  </si>
  <si>
    <t>0.25(%C)-0.89(%Pept.)</t>
  </si>
  <si>
    <t>1.25(%C)-4.75(%Pept.)</t>
  </si>
  <si>
    <t>3.5(%C)-35.82(%Pept.)</t>
  </si>
  <si>
    <t>1.75(%C)-8.19(%Pept.)</t>
  </si>
  <si>
    <t>1.75(%C)-6.69(%Pept.)</t>
  </si>
  <si>
    <t>1.25(%C)-1.55(%Pept.)</t>
  </si>
  <si>
    <t>1(%C)-11.57(%Pept.)</t>
  </si>
  <si>
    <t>2(%C)-4.82(%Pept.)</t>
  </si>
  <si>
    <t>1.25(%C)-2.62(%Pept.)</t>
  </si>
  <si>
    <t>1.25(%C)-15.43(%Pept.)</t>
  </si>
  <si>
    <t>2.25(%C)-46.65(%Pept.)</t>
  </si>
  <si>
    <t>2(%C)-74.17(%Pept.)</t>
  </si>
  <si>
    <t>2(%C)-25.12(%Pept.)</t>
  </si>
  <si>
    <t>3(%C)-1.24(%Pept.)</t>
  </si>
  <si>
    <t>2.5(%C)-2.36(%Pept.)</t>
  </si>
  <si>
    <t>2.25(%C)-0.35(%Pept.)</t>
  </si>
  <si>
    <t>3(%C)-9.55(%Pept.)</t>
  </si>
  <si>
    <t>2.25(%C)-36.95(%Pept.)</t>
  </si>
  <si>
    <t>2(%C)-0.52(%Pept.)</t>
  </si>
  <si>
    <t>5(%C)-23.81(%Pept.)</t>
  </si>
  <si>
    <t>1.5(%C)-8.36(%Pept.)</t>
  </si>
  <si>
    <t>6(%C)-24.47(%Pept.)</t>
  </si>
  <si>
    <t>3(%C)-26.67(%Pept.)</t>
  </si>
  <si>
    <t>3.5(%C)-2.67(%Pept.)</t>
  </si>
  <si>
    <t>1.5(%C)-7.27(%Pept.)</t>
  </si>
  <si>
    <t>1.5(%C)-10.5(%Pept.)</t>
  </si>
  <si>
    <t>1.75(%C)-2.41(%Pept.)</t>
  </si>
  <si>
    <t>2(%C)-2.02(%Pept.)</t>
  </si>
  <si>
    <t>2(%C)-13.89(%Pept.)</t>
  </si>
  <si>
    <t>0.5(%C)-0.38(%Pept.)</t>
  </si>
  <si>
    <t>5(%C)-2.05(%Pept.)</t>
  </si>
  <si>
    <t>0.75(%C)-5.8(%Pept.)</t>
  </si>
  <si>
    <t>0.75(%C)-8.83(%Pept.)</t>
  </si>
  <si>
    <t>4(%C)-52.67(%Pept.)</t>
  </si>
  <si>
    <t>0.25(%C)-0.92(%Pept.)</t>
  </si>
  <si>
    <t>1.25(%C)-1.42(%Pept.)</t>
  </si>
  <si>
    <t>1(%C)-0.49(%Pept.)</t>
  </si>
  <si>
    <t>2.75(%C)-1.57(%Pept.)</t>
  </si>
  <si>
    <t>1(%C)-7.02(%Pept.)</t>
  </si>
  <si>
    <t>0.75(%C)-3.41(%Pept.)</t>
  </si>
  <si>
    <t>1.75(%C)-73.94(%Pept.)</t>
  </si>
  <si>
    <t>1(%C)-1.28(%Pept.)</t>
  </si>
  <si>
    <t>1(%C)-1.69(%Pept.)</t>
  </si>
  <si>
    <t>2(%C)-12.96(%Pept.)</t>
  </si>
  <si>
    <t>3.25(%C)-5.72(%Pept.)</t>
  </si>
  <si>
    <t>3.5(%C)-4.43(%Pept.)</t>
  </si>
  <si>
    <t>1.5(%C)-6.18(%Pept.)</t>
  </si>
  <si>
    <t>0.75(%C)-2.71(%Pept.)</t>
  </si>
  <si>
    <t>3.5(%C)-14.83(%Pept.)</t>
  </si>
  <si>
    <t>1.25(%C)-2.08(%Pept.)</t>
  </si>
  <si>
    <t>1.25(%C)-1.06(%Pept.)</t>
  </si>
  <si>
    <t>1.25(%C)-7.55(%Pept.)</t>
  </si>
  <si>
    <t>3.75(%C)-12.79(%Pept.)</t>
  </si>
  <si>
    <t>2.5(%C)-4.61(%Pept.)</t>
  </si>
  <si>
    <t>2.75(%C)-32.62(%Pept.)</t>
  </si>
  <si>
    <t>3.75(%C)-26.83(%Pept.)</t>
  </si>
  <si>
    <t>3.75(%C)-0.42(%Pept.)</t>
  </si>
  <si>
    <t>1.5(%C)-4.13(%Pept.)</t>
  </si>
  <si>
    <t>1.5(%C)-4.26(%Pept.)</t>
  </si>
  <si>
    <t>1.75(%C)-3.53(%Pept.)</t>
  </si>
  <si>
    <t>2(%C)-4.04(%Pept.)</t>
  </si>
  <si>
    <t>1.5(%C)-24.03(%Pept.)</t>
  </si>
  <si>
    <t>3(%C)-3.02(%Pept.)</t>
  </si>
  <si>
    <t>1(%C)-3.89(%Pept.)</t>
  </si>
  <si>
    <t>3.25(%C)-3.89(%Pept.)</t>
  </si>
  <si>
    <t>2.25(%C)-3.47(%Pept.)</t>
  </si>
  <si>
    <t>1.5(%C)-16.89(%Pept.)</t>
  </si>
  <si>
    <t>1.75(%C)-0.85(%Pept.)</t>
  </si>
  <si>
    <t>1.5(%C)-3.73(%Pept.)</t>
  </si>
  <si>
    <t>2.25(%C)-2.27(%Pept.)</t>
  </si>
  <si>
    <t>1.5(%C)-0.81(%Pept.)</t>
  </si>
  <si>
    <t>2.25(%C)-2.92(%Pept.)</t>
  </si>
  <si>
    <t>1.5(%C)-15.63(%Pept.)</t>
  </si>
  <si>
    <t>1.25(%C)-30.99(%Pept.)</t>
  </si>
  <si>
    <t>1.25(%C)-2.1(%Pept.)</t>
  </si>
  <si>
    <t>1.5(%C)-31.79(%Pept.)</t>
  </si>
  <si>
    <t>1.75(%C)-7.01(%Pept.)</t>
  </si>
  <si>
    <t>3(%C)-2.19(%Pept.)</t>
  </si>
  <si>
    <t>0.75(%C)-1(%Pept.)</t>
  </si>
  <si>
    <t>1.75(%C)-3.49(%Pept.)</t>
  </si>
  <si>
    <t>1.5(%C)-4.01(%Pept.)</t>
  </si>
  <si>
    <t>1(%C)-10.47(%Pept.)</t>
  </si>
  <si>
    <t>2.5(%C)-17.93(%Pept.)</t>
  </si>
  <si>
    <t>0.25(%C)-3.71(%Pept.)</t>
  </si>
  <si>
    <t>0.25(%C)-7.03(%Pept.)</t>
  </si>
  <si>
    <t>1.5(%C)-19.59(%Pept.)</t>
  </si>
  <si>
    <t>0.25(%C)-2.32(%Pept.)</t>
  </si>
  <si>
    <t>0.5(%C)-0.58(%Pept.)</t>
  </si>
  <si>
    <t>0.75(%C)-17.11(%Pept.)</t>
  </si>
  <si>
    <t>0.75(%C)-21.39(%Pept.)</t>
  </si>
  <si>
    <t>0.5(%C)-1.63(%Pept.)</t>
  </si>
  <si>
    <t>1.5(%C)-44.86(%Pept.)</t>
  </si>
  <si>
    <t>3(%C)-88.79(%Pept.)</t>
  </si>
  <si>
    <t>2.5(%C)-3.24(%Pept.)</t>
  </si>
  <si>
    <t>1(%C)-2.93(%Pept.)</t>
  </si>
  <si>
    <t>0.5(%C)-2.33(%Pept.)</t>
  </si>
  <si>
    <t>4(%C)-3.92(%Pept.)</t>
  </si>
  <si>
    <t>0.75(%C)-2.96(%Pept.)</t>
  </si>
  <si>
    <t>0.75(%C)-6.48(%Pept.)</t>
  </si>
  <si>
    <t>1.75(%C)-39.32(%Pept.)</t>
  </si>
  <si>
    <t>1.25(%C)-21.78(%Pept.)</t>
  </si>
  <si>
    <t>1(%C)-2.75(%Pept.)</t>
  </si>
  <si>
    <t>1(%C)-1.92(%Pept.)</t>
  </si>
  <si>
    <t>1(%C)-1.7(%Pept.)</t>
  </si>
  <si>
    <t>1.25(%C)-69.07(%Pept.)</t>
  </si>
  <si>
    <t>1(%C)-3.56(%Pept.)</t>
  </si>
  <si>
    <t>0.25(%C)-35.7(%Pept.)</t>
  </si>
  <si>
    <t>0.5(%C)-0.4(%Pept.)</t>
  </si>
  <si>
    <t>2(%C)-1.83(%Pept.)</t>
  </si>
  <si>
    <t>0.75(%C)-1.52(%Pept.)</t>
  </si>
  <si>
    <t>2.25(%C)-1.02(%Pept.)</t>
  </si>
  <si>
    <t>2.5(%C)-8.61(%Pept.)</t>
  </si>
  <si>
    <t>5(%C)-5.08(%Pept.)</t>
  </si>
  <si>
    <t>1.25(%C)-25.15(%Pept.)</t>
  </si>
  <si>
    <t>1.25(%C)-3.74(%Pept.)</t>
  </si>
  <si>
    <t>1.25(%C)-18.47(%Pept.)</t>
  </si>
  <si>
    <t>1(%C)-0.56(%Pept.)</t>
  </si>
  <si>
    <t>3.75(%C)-1.17(%Pept.)</t>
  </si>
  <si>
    <t>0.75(%C)-0.44(%Pept.)</t>
  </si>
  <si>
    <t>0.75(%C)-2.26(%Pept.)</t>
  </si>
  <si>
    <t>0.75(%C)-6.97(%Pept.)</t>
  </si>
  <si>
    <t>1.25(%C)-5.08(%Pept.)</t>
  </si>
  <si>
    <t>1.5(%C)-60.78(%Pept.)</t>
  </si>
  <si>
    <t>1(%C)-6.32(%Pept.)</t>
  </si>
  <si>
    <t>1.25(%C)-3.92(%Pept.)</t>
  </si>
  <si>
    <t>1.25(%C)-6.61(%Pept.)</t>
  </si>
  <si>
    <t>1(%C)-24.7(%Pept.)</t>
  </si>
  <si>
    <t>1(%C)-18.76(%Pept.)</t>
  </si>
  <si>
    <t>1(%C)-3.98(%Pept.)</t>
  </si>
  <si>
    <t>1.5(%C)-6.77(%Pept.)</t>
  </si>
  <si>
    <t>1.25(%C)-3.97(%Pept.)</t>
  </si>
  <si>
    <t>0.75(%C)-6.47(%Pept.)</t>
  </si>
  <si>
    <t>0.75(%C)-2.9(%Pept.)</t>
  </si>
  <si>
    <t>1.25(%C)-6.35(%Pept.)</t>
  </si>
  <si>
    <t>1.25(%C)-2.21(%Pept.)</t>
  </si>
  <si>
    <t>2(%C)-10.7(%Pept.)</t>
  </si>
  <si>
    <t>1(%C)-4.28(%Pept.)</t>
  </si>
  <si>
    <t>2.5(%C)-4.78(%Pept.)</t>
  </si>
  <si>
    <t>2.75(%C)-2.46(%Pept.)</t>
  </si>
  <si>
    <t>2.25(%C)-18.88(%Pept.)</t>
  </si>
  <si>
    <t>1.75(%C)-2.44(%Pept.)</t>
  </si>
  <si>
    <t>2.25(%C)-6.79(%Pept.)</t>
  </si>
  <si>
    <t>0.75(%C)-5.13(%Pept.)</t>
  </si>
  <si>
    <t>1.25(%C)-2.03(%Pept.)</t>
  </si>
  <si>
    <t>1.25(%C)-14.62(%Pept.)</t>
  </si>
  <si>
    <t>1.75(%C)-4.56(%Pept.)</t>
  </si>
  <si>
    <t>2.5(%C)-2.16(%Pept.)</t>
  </si>
  <si>
    <t>1.5(%C)-3.14(%Pept.)</t>
  </si>
  <si>
    <t>1.25(%C)-3.58(%Pept.)</t>
  </si>
  <si>
    <t>1.25(%C)-4.21(%Pept.)</t>
  </si>
  <si>
    <t>1.5(%C)-7.59(%Pept.)</t>
  </si>
  <si>
    <t>2(%C)-2.4(%Pept.)</t>
  </si>
  <si>
    <t>3.25(%C)-0.94(%Pept.)</t>
  </si>
  <si>
    <t>2.5(%C)-1.41(%Pept.)</t>
  </si>
  <si>
    <t>2.25(%C)-0.98(%Pept.)</t>
  </si>
  <si>
    <t>3.25(%C)-10.9(%Pept.)</t>
  </si>
  <si>
    <t>2(%C)-4.42(%Pept.)</t>
  </si>
  <si>
    <t>1.5(%C)-3.9(%Pept.)</t>
  </si>
  <si>
    <t>1.25(%C)-3.48(%Pept.)</t>
  </si>
  <si>
    <t>0.75(%C)-2(%Pept.)</t>
  </si>
  <si>
    <t>1.75(%C)-4.61(%Pept.)</t>
  </si>
  <si>
    <t>2(%C)-28.48(%Pept.)</t>
  </si>
  <si>
    <t>2.5(%C)-11.2(%Pept.)</t>
  </si>
  <si>
    <t>3.25(%C)-2.52(%Pept.)</t>
  </si>
  <si>
    <t>2.25(%C)-10.9(%Pept.)</t>
  </si>
  <si>
    <t>1.5(%C)-4.67(%Pept.)</t>
  </si>
  <si>
    <t>4.25(%C)-12.71(%Pept.)</t>
  </si>
  <si>
    <t>1.5(%C)-11.86(%Pept.)</t>
  </si>
  <si>
    <t>1.25(%C)-7.16(%Pept.)</t>
  </si>
  <si>
    <t>4.75(%C)-11.94(%Pept.)</t>
  </si>
  <si>
    <t>3.25(%C)-43.81(%Pept.)</t>
  </si>
  <si>
    <t>2.25(%C)-3.22(%Pept.)</t>
  </si>
  <si>
    <t>1.75(%C)-30.74(%Pept.)</t>
  </si>
  <si>
    <t>1(%C)-3.69(%Pept.)</t>
  </si>
  <si>
    <t>1.5(%C)-2.81(%Pept.)</t>
  </si>
  <si>
    <t>3.25(%C)-2.8(%Pept.)</t>
  </si>
  <si>
    <t>2.5(%C)-2.47(%Pept.)</t>
  </si>
  <si>
    <t>1.75(%C)-76.14(%Pept.)</t>
  </si>
  <si>
    <t>2(%C)-8.51(%Pept.)</t>
  </si>
  <si>
    <t>1.75(%C)-2.08(%Pept.)</t>
  </si>
  <si>
    <t>3(%C)-1.52(%Pept.)</t>
  </si>
  <si>
    <t>1.5(%C)-8.17(%Pept.)</t>
  </si>
  <si>
    <t>1.25(%C)-0.88(%Pept.)</t>
  </si>
  <si>
    <t>0.75(%C)-5.09(%Pept.)</t>
  </si>
  <si>
    <t>1(%C)-2.12(%Pept.)</t>
  </si>
  <si>
    <t>1.25(%C)-3.57(%Pept.)</t>
  </si>
  <si>
    <t>2.25(%C)-1.11(%Pept.)</t>
  </si>
  <si>
    <t>1.25(%C)-4.5(%Pept.)</t>
  </si>
  <si>
    <t>1.75(%C)-16.91(%Pept.)</t>
  </si>
  <si>
    <t>0.75(%C)-7.01(%Pept.)</t>
  </si>
  <si>
    <t>2.75(%C)-1.79(%Pept.)</t>
  </si>
  <si>
    <t>1.5(%C)-1.37(%Pept.)</t>
  </si>
  <si>
    <t>2.25(%C)-8.02(%Pept.)</t>
  </si>
  <si>
    <t>1.75(%C)-2.19(%Pept.)</t>
  </si>
  <si>
    <t>1.25(%C)-4.98(%Pept.)</t>
  </si>
  <si>
    <t>0.75(%C)-7.23(%Pept.)</t>
  </si>
  <si>
    <t>2(%C)-1.21(%Pept.)</t>
  </si>
  <si>
    <t>2(%C)-39.66(%Pept.)</t>
  </si>
  <si>
    <t>2.5(%C)-23.44(%Pept.)</t>
  </si>
  <si>
    <t>2.5(%C)-2.46(%Pept.)</t>
  </si>
  <si>
    <t>2(%C)-2.81(%Pept.)</t>
  </si>
  <si>
    <t>1.5(%C)-5.12(%Pept.)</t>
  </si>
  <si>
    <t>1.5(%C)-1.64(%Pept.)</t>
  </si>
  <si>
    <t>5.25(%C)-1.44(%Pept.)</t>
  </si>
  <si>
    <t>2.25(%C)-13.19(%Pept.)</t>
  </si>
  <si>
    <t>2.5(%C)-0.75(%Pept.)</t>
  </si>
  <si>
    <t>4.75(%C)-12.2(%Pept.)</t>
  </si>
  <si>
    <t>2.25(%C)-2.28(%Pept.)</t>
  </si>
  <si>
    <t>2.25(%C)-1.62(%Pept.)</t>
  </si>
  <si>
    <t>1.5(%C)-4.94(%Pept.)</t>
  </si>
  <si>
    <t>2.75(%C)-4.2(%Pept.)</t>
  </si>
  <si>
    <t>1.25(%C)-2.58(%Pept.)</t>
  </si>
  <si>
    <t>1.5(%C)-2.16(%Pept.)</t>
  </si>
  <si>
    <t>1.5(%C)-14.28(%Pept.)</t>
  </si>
  <si>
    <t>4.5(%C)-0.99(%Pept.)</t>
  </si>
  <si>
    <t>2.25(%C)-11.89(%Pept.)</t>
  </si>
  <si>
    <t>2.75(%C)-1.43(%Pept.)</t>
  </si>
  <si>
    <t>2.75(%C)-2.2(%Pept.)</t>
  </si>
  <si>
    <t>2(%C)-4.55(%Pept.)</t>
  </si>
  <si>
    <t>5(%C)-7.95(%Pept.)</t>
  </si>
  <si>
    <t>3.25(%C)-7.24(%Pept.)</t>
  </si>
  <si>
    <t>2.5(%C)-3.92(%Pept.)</t>
  </si>
  <si>
    <t>0.5(%C)-0.51(%Pept.)</t>
  </si>
  <si>
    <t>2.25(%C)-2.6(%Pept.)</t>
  </si>
  <si>
    <t>4.25(%C)-37.89(%Pept.)</t>
  </si>
  <si>
    <t>3.5(%C)-3.81(%Pept.)</t>
  </si>
  <si>
    <t>2(%C)-2.64(%Pept.)</t>
  </si>
  <si>
    <t>4.5(%C)-0.51(%Pept.)</t>
  </si>
  <si>
    <t>8.25(%C)-23.91(%Pept.)</t>
  </si>
  <si>
    <t>3.75(%C)-8.07(%Pept.)</t>
  </si>
  <si>
    <t>2(%C)-2.53(%Pept.)</t>
  </si>
  <si>
    <t>3(%C)-4.97(%Pept.)</t>
  </si>
  <si>
    <t>2.25(%C)-10.2(%Pept.)</t>
  </si>
  <si>
    <t>7.75(%C)-8.97(%Pept.)</t>
  </si>
  <si>
    <t>2.25(%C)-5.34(%Pept.)</t>
  </si>
  <si>
    <t>1(%C)-1.58(%Pept.)</t>
  </si>
  <si>
    <t>2(%C)-4.94(%Pept.)</t>
  </si>
  <si>
    <t>3.5(%C)-2.8(%Pept.)</t>
  </si>
  <si>
    <t>1(%C)-16.52(%Pept.)</t>
  </si>
  <si>
    <t>2.5(%C)-32.1(%Pept.)</t>
  </si>
  <si>
    <t>2.25(%C)-3.12(%Pept.)</t>
  </si>
  <si>
    <t>2.25(%C)-7.95(%Pept.)</t>
  </si>
  <si>
    <t>3.25(%C)-1.18(%Pept.)</t>
  </si>
  <si>
    <t>2.75(%C)-13.47(%Pept.)</t>
  </si>
  <si>
    <t>3.5(%C)-9.22(%Pept.)</t>
  </si>
  <si>
    <t>1.75(%C)-2.92(%Pept.)</t>
  </si>
  <si>
    <t>4.75(%C)-2.32(%Pept.)</t>
  </si>
  <si>
    <t>2.5(%C)-18.9(%Pept.)</t>
  </si>
  <si>
    <t>3(%C)-39(%Pept.)</t>
  </si>
  <si>
    <t>0.75(%C)-34.01(%Pept.)</t>
  </si>
  <si>
    <t>1.75(%C)-22.47(%Pept.)</t>
  </si>
  <si>
    <t>1.25(%C)-7.5(%Pept.)</t>
  </si>
  <si>
    <t>1.25(%C)-4.94(%Pept.)</t>
  </si>
  <si>
    <t>1.5(%C)-16.98(%Pept.)</t>
  </si>
  <si>
    <t>1.75(%C)-40.78(%Pept.)</t>
  </si>
  <si>
    <t>0.5(%C)-14.71(%Pept.)</t>
  </si>
  <si>
    <t>0.75(%C)-5.06(%Pept.)</t>
  </si>
  <si>
    <t>2.75(%C)-16.17(%Pept.)</t>
  </si>
  <si>
    <t>3.75(%C)-57.4(%Pept.)</t>
  </si>
  <si>
    <t>1.25(%C)-6.64(%Pept.)</t>
  </si>
  <si>
    <t>2.25(%C)-3.24(%Pept.)</t>
  </si>
  <si>
    <t>2(%C)-0.94(%Pept.)</t>
  </si>
  <si>
    <t>3.75(%C)-5.45(%Pept.)</t>
  </si>
  <si>
    <t>4.25(%C)-14.04(%Pept.)</t>
  </si>
  <si>
    <t>3.25(%C)-26.61(%Pept.)</t>
  </si>
  <si>
    <t>2.25(%C)-6.43(%Pept.)</t>
  </si>
  <si>
    <t>1.5(%C)-41.8(%Pept.)</t>
  </si>
  <si>
    <t>2.25(%C)-3.52(%Pept.)</t>
  </si>
  <si>
    <t>0.75(%C)-4.44(%Pept.)</t>
  </si>
  <si>
    <t>4.25(%C)-1.48(%Pept.)</t>
  </si>
  <si>
    <t>4.25(%C)-9.03(%Pept.)</t>
  </si>
  <si>
    <t>1.25(%C)-7.19(%Pept.)</t>
  </si>
  <si>
    <t>4.75(%C)-38.6(%Pept.)</t>
  </si>
  <si>
    <t>2.75(%C)-1.69(%Pept.)</t>
  </si>
  <si>
    <t>2(%C)-0.28(%Pept.)</t>
  </si>
  <si>
    <t>2(%C)-3.61(%Pept.)</t>
  </si>
  <si>
    <t>2(%C)-7.19(%Pept.)</t>
  </si>
  <si>
    <t>0.75(%C)-4.54(%Pept.)</t>
  </si>
  <si>
    <t>2(%C)-13.59(%Pept.)</t>
  </si>
  <si>
    <t>1.5(%C)-10.47(%Pept.)</t>
  </si>
  <si>
    <t>2(%C)-5.32(%Pept.)</t>
  </si>
  <si>
    <t>1.5(%C)-35.53(%Pept.)</t>
  </si>
  <si>
    <t>0.5(%C)-7.83(%Pept.)</t>
  </si>
  <si>
    <t>3(%C)-3.43(%Pept.)</t>
  </si>
  <si>
    <t>2(%C)-11.07(%Pept.)</t>
  </si>
  <si>
    <t>0.75(%C)-1.31(%Pept.)</t>
  </si>
  <si>
    <t>0.75(%C)-0.38(%Pept.)</t>
  </si>
  <si>
    <t>3(%C)-1.51(%Pept.)</t>
  </si>
  <si>
    <t>1.5(%C)-61.07(%Pept.)</t>
  </si>
  <si>
    <t>2(%C)-89.12(%Pept.)</t>
  </si>
  <si>
    <t>1.5(%C)-18.71(%Pept.)</t>
  </si>
  <si>
    <t>2.25(%C)-1.06(%Pept.)</t>
  </si>
  <si>
    <t>1.5(%C)-74.15(%Pept.)</t>
  </si>
  <si>
    <t>0.75(%C)-9.55(%Pept.)</t>
  </si>
  <si>
    <t>1.5(%C)-5.95(%Pept.)</t>
  </si>
  <si>
    <t>2.75(%C)-2.17(%Pept.)</t>
  </si>
  <si>
    <t>0.5(%C)-5.56(%Pept.)</t>
  </si>
  <si>
    <t>1.5(%C)-6.42(%Pept.)</t>
  </si>
  <si>
    <t>1.5(%C)-26.94(%Pept.)</t>
  </si>
  <si>
    <t>0.75(%C)-4.7(%Pept.)</t>
  </si>
  <si>
    <t>2.25(%C)-6.05(%Pept.)</t>
  </si>
  <si>
    <t>1.25(%C)-5.8(%Pept.)</t>
  </si>
  <si>
    <t>1.5(%C)-59.7(%Pept.)</t>
  </si>
  <si>
    <t>2(%C)-1.64(%Pept.)</t>
  </si>
  <si>
    <t>1.75(%C)-53.38(%Pept.)</t>
  </si>
  <si>
    <t>1(%C)-23.68(%Pept.)</t>
  </si>
  <si>
    <t>0.75(%C)-9.32(%Pept.)</t>
  </si>
  <si>
    <t>0.5(%C)-5.9(%Pept.)</t>
  </si>
  <si>
    <t>0.75(%C)-1.92(%Pept.)</t>
  </si>
  <si>
    <t>4.25(%C)-6.49(%Pept.)</t>
  </si>
  <si>
    <t>5.75(%C)-8.57(%Pept.)</t>
  </si>
  <si>
    <t>0.75(%C)-18.84(%Pept.)</t>
  </si>
  <si>
    <t>0.5(%C)-9.11(%Pept.)</t>
  </si>
  <si>
    <t>1.75(%C)-19.03(%Pept.)</t>
  </si>
  <si>
    <t>1.25(%C)-10.41(%Pept.)</t>
  </si>
  <si>
    <t>2(%C)-25.99(%Pept.)</t>
  </si>
  <si>
    <t>1.75(%C)-28.81(%Pept.)</t>
  </si>
  <si>
    <t>0.75(%C)-3.36(%Pept.)</t>
  </si>
  <si>
    <t>0.5(%C)-8.9(%Pept.)</t>
  </si>
  <si>
    <t>1(%C)-3.42(%Pept.)</t>
  </si>
  <si>
    <t>2.5(%C)-5.98(%Pept.)</t>
  </si>
  <si>
    <t>1(%C)-3.74(%Pept.)</t>
  </si>
  <si>
    <t>1.75(%C)-17.79(%Pept.)</t>
  </si>
  <si>
    <t>1.5(%C)-3.06(%Pept.)</t>
  </si>
  <si>
    <t>1.25(%C)-1.03(%Pept.)</t>
  </si>
  <si>
    <t>1(%C)-3.19(%Pept.)</t>
  </si>
  <si>
    <t>0.75(%C)-15.95(%Pept.)</t>
  </si>
  <si>
    <t>3(%C)-0.61(%Pept.)</t>
  </si>
  <si>
    <t>0.75(%C)-4.79(%Pept.)</t>
  </si>
  <si>
    <t>1.25(%C)-5.2(%Pept.)</t>
  </si>
  <si>
    <t>1.25(%C)-8.81(%Pept.)</t>
  </si>
  <si>
    <t>2.75(%C)-20.65(%Pept.)</t>
  </si>
  <si>
    <t>2.5(%C)-1.48(%Pept.)</t>
  </si>
  <si>
    <t>1.25(%C)-3.34(%Pept.)</t>
  </si>
  <si>
    <t>2.75(%C)-22.7(%Pept.)</t>
  </si>
  <si>
    <t>2.75(%C)-1.87(%Pept.)</t>
  </si>
  <si>
    <t>1.5(%C)-8.53(%Pept.)</t>
  </si>
  <si>
    <t>1.5(%C)-6.5(%Pept.)</t>
  </si>
  <si>
    <t>1.25(%C)-6.08(%Pept.)</t>
  </si>
  <si>
    <t>3(%C)-0.78(%Pept.)</t>
  </si>
  <si>
    <t>5.25(%C)-39.18(%Pept.)</t>
  </si>
  <si>
    <t>0.5(%C)-12.52(%Pept.)</t>
  </si>
  <si>
    <t>3.75(%C)-4.22(%Pept.)</t>
  </si>
  <si>
    <t>1(%C)-9.99(%Pept.)</t>
  </si>
  <si>
    <t>2(%C)-2.2(%Pept.)</t>
  </si>
  <si>
    <t>2(%C)-2.55(%Pept.)</t>
  </si>
  <si>
    <t>2.25(%C)-0.57(%Pept.)</t>
  </si>
  <si>
    <t>0.75(%C)-5.14(%Pept.)</t>
  </si>
  <si>
    <t>1(%C)-7.95(%Pept.)</t>
  </si>
  <si>
    <t>2.75(%C)-4.6(%Pept.)</t>
  </si>
  <si>
    <t>1.5(%C)-3.26(%Pept.)</t>
  </si>
  <si>
    <t>0.75(%C)-2.14(%Pept.)</t>
  </si>
  <si>
    <t>1.25(%C)-3.44(%Pept.)</t>
  </si>
  <si>
    <t>1.5(%C)-4.6(%Pept.)</t>
  </si>
  <si>
    <t>2.5(%C)-2.26(%Pept.)</t>
  </si>
  <si>
    <t>2(%C)-29.27(%Pept.)</t>
  </si>
  <si>
    <t>1.5(%C)-57.91(%Pept.)</t>
  </si>
  <si>
    <t>4(%C)-3.23(%Pept.)</t>
  </si>
  <si>
    <t>2.75(%C)-1.21(%Pept.)</t>
  </si>
  <si>
    <t>7.75(%C)-33.29(%Pept.)</t>
  </si>
  <si>
    <t>1.75(%C)-38.77(%Pept.)</t>
  </si>
  <si>
    <t>2.25(%C)-25.27(%Pept.)</t>
  </si>
  <si>
    <t>2.25(%C)-10.99(%Pept.)</t>
  </si>
  <si>
    <t>4.5(%C)-2.03(%Pept.)</t>
  </si>
  <si>
    <t>4.75(%C)-6.55(%Pept.)</t>
  </si>
  <si>
    <t>5.75(%C)-6.76(%Pept.)</t>
  </si>
  <si>
    <t>1.75(%C)-1.72(%Pept.)</t>
  </si>
  <si>
    <t>1.5(%C)-34.88(%Pept.)</t>
  </si>
  <si>
    <t>1.25(%C)-5.7(%Pept.)</t>
  </si>
  <si>
    <t>1.5(%C)-6.56(%Pept.)</t>
  </si>
  <si>
    <t>2.25(%C)-6.72(%Pept.)</t>
  </si>
  <si>
    <t>5.25(%C)-5.71(%Pept.)</t>
  </si>
  <si>
    <t>1.25(%C)-6.78(%Pept.)</t>
  </si>
  <si>
    <t>2.75(%C)-1.25(%Pept.)</t>
  </si>
  <si>
    <t>3.75(%C)-64.55(%Pept.)</t>
  </si>
  <si>
    <t>4.75(%C)-61.79(%Pept.)</t>
  </si>
  <si>
    <t>3.25(%C)-0.96(%Pept.)</t>
  </si>
  <si>
    <t>2(%C)-3.42(%Pept.)</t>
  </si>
  <si>
    <t>2(%C)-3.26(%Pept.)</t>
  </si>
  <si>
    <t>1.25(%C)-4.17(%Pept.)</t>
  </si>
  <si>
    <t>1.5(%C)-5.25(%Pept.)</t>
  </si>
  <si>
    <t>2(%C)-24.75(%Pept.)</t>
  </si>
  <si>
    <t>3(%C)-9.24(%Pept.)</t>
  </si>
  <si>
    <t>2.5(%C)-0.9(%Pept.)</t>
  </si>
  <si>
    <t>2(%C)-2.93(%Pept.)</t>
  </si>
  <si>
    <t>2.25(%C)-8.42(%Pept.)</t>
  </si>
  <si>
    <t>1.5(%C)-6.69(%Pept.)</t>
  </si>
  <si>
    <t>3.25(%C)-31.6(%Pept.)</t>
  </si>
  <si>
    <t>2(%C)-1.02(%Pept.)</t>
  </si>
  <si>
    <t>3.25(%C)-7.01(%Pept.)</t>
  </si>
  <si>
    <t>2(%C)-5.46(%Pept.)</t>
  </si>
  <si>
    <t>4.75(%C)-0.94(%Pept.)</t>
  </si>
  <si>
    <t>6(%C)-73.15(%Pept.)</t>
  </si>
  <si>
    <t>2.5(%C)-13.87(%Pept.)</t>
  </si>
  <si>
    <t>1.75(%C)-0.24(%Pept.)</t>
  </si>
  <si>
    <t>1(%C)-4.16(%Pept.)</t>
  </si>
  <si>
    <t>3.5(%C)-33.89(%Pept.)</t>
  </si>
  <si>
    <t>2.75(%C)-6.13(%Pept.)</t>
  </si>
  <si>
    <t>2.25(%C)-1.57(%Pept.)</t>
  </si>
  <si>
    <t>2.25(%C)-0.41(%Pept.)</t>
  </si>
  <si>
    <t>2.75(%C)-11.6(%Pept.)</t>
  </si>
  <si>
    <t>2(%C)-2.87(%Pept.)</t>
  </si>
  <si>
    <t>2(%C)-4.05(%Pept.)</t>
  </si>
  <si>
    <t>4.25(%C)-11.35(%Pept.)</t>
  </si>
  <si>
    <t>2.25(%C)-0.73(%Pept.)</t>
  </si>
  <si>
    <t>4.25(%C)-19.46(%Pept.)</t>
  </si>
  <si>
    <t>4.25(%C)-8.65(%Pept.)</t>
  </si>
  <si>
    <t>2.75(%C)-1.02(%Pept.)</t>
  </si>
  <si>
    <t>2(%C)-36.77(%Pept.)</t>
  </si>
  <si>
    <t>2.25(%C)-2.06(%Pept.)</t>
  </si>
  <si>
    <t>2.5(%C)-29.54(%Pept.)</t>
  </si>
  <si>
    <t>1.25(%C)-5.58(%Pept.)</t>
  </si>
  <si>
    <t>1.75(%C)-8.54(%Pept.)</t>
  </si>
  <si>
    <t>1.25(%C)-4.45(%Pept.)</t>
  </si>
  <si>
    <t>1.75(%C)-12.74(%Pept.)</t>
  </si>
  <si>
    <t>2.25(%C)-3.03(%Pept.)</t>
  </si>
  <si>
    <t>4.5(%C)-12.54(%Pept.)</t>
  </si>
  <si>
    <t>2.25(%C)-1.82(%Pept.)</t>
  </si>
  <si>
    <t>2.75(%C)-3.99(%Pept.)</t>
  </si>
  <si>
    <t>1.5(%C)-64.22(%Pept.)</t>
  </si>
  <si>
    <t>2.5(%C)-4.26(%Pept.)</t>
  </si>
  <si>
    <t>3.25(%C)-1.44(%Pept.)</t>
  </si>
  <si>
    <t>1.75(%C)-7.99(%Pept.)</t>
  </si>
  <si>
    <t>3.75(%C)-1.35(%Pept.)</t>
  </si>
  <si>
    <t>2(%C)-4.65(%Pept.)</t>
  </si>
  <si>
    <t>2.25(%C)-1.77(%Pept.)</t>
  </si>
  <si>
    <t>2.5(%C)-34.84(%Pept.)</t>
  </si>
  <si>
    <t>4(%C)-2.16(%Pept.)</t>
  </si>
  <si>
    <t>1.25(%C)-3.55(%Pept.)</t>
  </si>
  <si>
    <t>2(%C)-46.39(%Pept.)</t>
  </si>
  <si>
    <t>3(%C)-0.43(%Pept.)</t>
  </si>
  <si>
    <t>1.75(%C)-6.49(%Pept.)</t>
  </si>
  <si>
    <t>3(%C)-25.13(%Pept.)</t>
  </si>
  <si>
    <t>1(%C)-8.84(%Pept.)</t>
  </si>
  <si>
    <t>0.25(%C)-9.46(%Pept.)</t>
  </si>
  <si>
    <t>0.75(%C)-38.45(%Pept.)</t>
  </si>
  <si>
    <t>1.25(%C)-19.18(%Pept.)</t>
  </si>
  <si>
    <t>0.75(%C)-4.19(%Pept.)</t>
  </si>
  <si>
    <t>1.75(%C)-37.53(%Pept.)</t>
  </si>
  <si>
    <t>2.25(%C)-37.87(%Pept.)</t>
  </si>
  <si>
    <t>3(%C)-3.55(%Pept.)</t>
  </si>
  <si>
    <t>0.5(%C)-3.91(%Pept.)</t>
  </si>
  <si>
    <t>1(%C)-5.89(%Pept.)</t>
  </si>
  <si>
    <t>1.25(%C)-3.22(%Pept.)</t>
  </si>
  <si>
    <t>2.75(%C)-14.4(%Pept.)</t>
  </si>
  <si>
    <t>0.75(%C)-4.95(%Pept.)</t>
  </si>
  <si>
    <t>1.25(%C)-4.06(%Pept.)</t>
  </si>
  <si>
    <t>1(%C)-36.73(%Pept.)</t>
  </si>
  <si>
    <t>1.25(%C)-18.41(%Pept.)</t>
  </si>
  <si>
    <t>1.5(%C)-2.64(%Pept.)</t>
  </si>
  <si>
    <t>0.75(%C)-0.95(%Pept.)</t>
  </si>
  <si>
    <t>1.75(%C)-54.92(%Pept.)</t>
  </si>
  <si>
    <t>2(%C)-5.35(%Pept.)</t>
  </si>
  <si>
    <t>2.25(%C)-2.38(%Pept.)</t>
  </si>
  <si>
    <t>5.25(%C)-45.39(%Pept.)</t>
  </si>
  <si>
    <t>1.75(%C)-40.23(%Pept.)</t>
  </si>
  <si>
    <t>1.75(%C)-33.42(%Pept.)</t>
  </si>
  <si>
    <t>1.75(%C)-2.57(%Pept.)</t>
  </si>
  <si>
    <t>2.75(%C)-1.27(%Pept.)</t>
  </si>
  <si>
    <t>1.5(%C)-2.47(%Pept.)</t>
  </si>
  <si>
    <t>1.25(%C)-2.32(%Pept.)</t>
  </si>
  <si>
    <t>2.5(%C)-12.93(%Pept.)</t>
  </si>
  <si>
    <t>1.25(%C)-25.51(%Pept.)</t>
  </si>
  <si>
    <t>2.25(%C)-35.13(%Pept.)</t>
  </si>
  <si>
    <t>2.25(%C)-1.28(%Pept.)</t>
  </si>
  <si>
    <t>3.5(%C)-20.6(%Pept.)</t>
  </si>
  <si>
    <t>4(%C)-7.01(%Pept.)</t>
  </si>
  <si>
    <t>3.75(%C)-1.39(%Pept.)</t>
  </si>
  <si>
    <t>3.25(%C)-2.08(%Pept.)</t>
  </si>
  <si>
    <t>3.25(%C)-7.92(%Pept.)</t>
  </si>
  <si>
    <t>2.5(%C)-1.63(%Pept.)</t>
  </si>
  <si>
    <t>8.25(%C)-33.86(%Pept.)</t>
  </si>
  <si>
    <t>2(%C)-9.34(%Pept.)</t>
  </si>
  <si>
    <t>1.75(%C)-1.57(%Pept.)</t>
  </si>
  <si>
    <t>1.25(%C)-10.43(%Pept.)</t>
  </si>
  <si>
    <t>1.25(%C)-1.53(%Pept.)</t>
  </si>
  <si>
    <t>1.75(%C)-3.47(%Pept.)</t>
  </si>
  <si>
    <t>0.75(%C)-13.17(%Pept.)</t>
  </si>
  <si>
    <t>0.75(%C)-5.19(%Pept.)</t>
  </si>
  <si>
    <t>0.75(%C)-34.6(%Pept.)</t>
  </si>
  <si>
    <t>2.25(%C)-40.93(%Pept.)</t>
  </si>
  <si>
    <t>1.5(%C)-4.47(%Pept.)</t>
  </si>
  <si>
    <t>1.25(%C)-4.81(%Pept.)</t>
  </si>
  <si>
    <t>2(%C)-3.52(%Pept.)</t>
  </si>
  <si>
    <t>3.25(%C)-4.26(%Pept.)</t>
  </si>
  <si>
    <t>3.75(%C)-5.81(%Pept.)</t>
  </si>
  <si>
    <t>6(%C)-0.55(%Pept.)</t>
  </si>
  <si>
    <t>2.75(%C)-12.85(%Pept.)</t>
  </si>
  <si>
    <t>2.75(%C)-3.75(%Pept.)</t>
  </si>
  <si>
    <t>2.25(%C)-2.31(%Pept.)</t>
  </si>
  <si>
    <t>1.25(%C)-1.64(%Pept.)</t>
  </si>
  <si>
    <t>8(%C)-33.42(%Pept.)</t>
  </si>
  <si>
    <t>2.5(%C)-5.05(%Pept.)</t>
  </si>
  <si>
    <t>4(%C)-57.36(%Pept.)</t>
  </si>
  <si>
    <t>4.25(%C)-51.61(%Pept.)</t>
  </si>
  <si>
    <t>3(%C)-34.53(%Pept.)</t>
  </si>
  <si>
    <t>2(%C)-24.57(%Pept.)</t>
  </si>
  <si>
    <t>3(%C)-3.33(%Pept.)</t>
  </si>
  <si>
    <t>1(%C)-32.78(%Pept.)</t>
  </si>
  <si>
    <t>1.5(%C)-9.96(%Pept.)</t>
  </si>
  <si>
    <t>1(%C)-1.77(%Pept.)</t>
  </si>
  <si>
    <t>2.25(%C)-65.08(%Pept.)</t>
  </si>
  <si>
    <t>0.25(%C)-2.41(%Pept.)</t>
  </si>
  <si>
    <t>1.75(%C)-15.05(%Pept.)</t>
  </si>
  <si>
    <t>0.25(%C)-6.18(%Pept.)</t>
  </si>
  <si>
    <t>0.25(%C)-3.44(%Pept.)</t>
  </si>
  <si>
    <t>0.25(%C)-7.62(%Pept.)</t>
  </si>
  <si>
    <t>1(%C)-6.9(%Pept.)</t>
  </si>
  <si>
    <t>0.75(%C)-5.17(%Pept.)</t>
  </si>
  <si>
    <t>0.75(%C)-9.41(%Pept.)</t>
  </si>
  <si>
    <t>1(%C)-5.9(%Pept.)</t>
  </si>
  <si>
    <t>1.25(%C)-8.45(%Pept.)</t>
  </si>
  <si>
    <t>1.25(%C)-6.32(%Pept.)</t>
  </si>
  <si>
    <t>0.25(%C)-5.73(%Pept.)</t>
  </si>
  <si>
    <t>2(%C)-4.2(%Pept.)</t>
  </si>
  <si>
    <t>1.5(%C)-9.26(%Pept.)</t>
  </si>
  <si>
    <t>4.75(%C)-60.89(%Pept.)</t>
  </si>
  <si>
    <t>1(%C)-35.26(%Pept.)</t>
  </si>
  <si>
    <t>2.5(%C)-47.53(%Pept.)</t>
  </si>
  <si>
    <t>0.75(%C)-4.6(%Pept.)</t>
  </si>
  <si>
    <t>0.75(%C)-3.07(%Pept.)</t>
  </si>
  <si>
    <t>1.75(%C)-1.19(%Pept.)</t>
  </si>
  <si>
    <t>2.5(%C)-5.5(%Pept.)</t>
  </si>
  <si>
    <t>1.25(%C)-5.29(%Pept.)</t>
  </si>
  <si>
    <t>2(%C)-7.26(%Pept.)</t>
  </si>
  <si>
    <t>1.5(%C)-3.31(%Pept.)</t>
  </si>
  <si>
    <t>2.75(%C)-2.12(%Pept.)</t>
  </si>
  <si>
    <t>1.75(%C)-1.02(%Pept.)</t>
  </si>
  <si>
    <t>1.75(%C)-1.36(%Pept.)</t>
  </si>
  <si>
    <t>0.75(%C)-8.48(%Pept.)</t>
  </si>
  <si>
    <t>1.5(%C)-1.05(%Pept.)</t>
  </si>
  <si>
    <t>0.5(%C)-4.47(%Pept.)</t>
  </si>
  <si>
    <t>1.25(%C)-2.6(%Pept.)</t>
  </si>
  <si>
    <t>1.25(%C)-3.64(%Pept.)</t>
  </si>
  <si>
    <t>1.25(%C)-4.12(%Pept.)</t>
  </si>
  <si>
    <t>1(%C)-7.19(%Pept.)</t>
  </si>
  <si>
    <t>1(%C)-2.83(%Pept.)</t>
  </si>
  <si>
    <t>1.5(%C)-10.11(%Pept.)</t>
  </si>
  <si>
    <t>3.25(%C)-1.7(%Pept.)</t>
  </si>
  <si>
    <t>1.5(%C)-6.49(%Pept.)</t>
  </si>
  <si>
    <t>1(%C)-5.46(%Pept.)</t>
  </si>
  <si>
    <t>1.25(%C)-3.29(%Pept.)</t>
  </si>
  <si>
    <t>2.25(%C)-2.03(%Pept.)</t>
  </si>
  <si>
    <t>1.5(%C)-33.27(%Pept.)</t>
  </si>
  <si>
    <t>1(%C)-3.5(%Pept.)</t>
  </si>
  <si>
    <t>1(%C)-12.6(%Pept.)</t>
  </si>
  <si>
    <t>1.5(%C)-5.68(%Pept.)</t>
  </si>
  <si>
    <t>0.75(%C)-5.43(%Pept.)</t>
  </si>
  <si>
    <t>2(%C)-8.77(%Pept.)</t>
  </si>
  <si>
    <t>1.75(%C)-18.03(%Pept.)</t>
  </si>
  <si>
    <t>3.25(%C)-3.28(%Pept.)</t>
  </si>
  <si>
    <t>2.25(%C)-3.3(%Pept.)</t>
  </si>
  <si>
    <t>3(%C)-4.37(%Pept.)</t>
  </si>
  <si>
    <t>2.25(%C)-1.16(%Pept.)</t>
  </si>
  <si>
    <t>1(%C)-4.97(%Pept.)</t>
  </si>
  <si>
    <t>4.5(%C)-7.46(%Pept.)</t>
  </si>
  <si>
    <t>3.5(%C)-1.41(%Pept.)</t>
  </si>
  <si>
    <t>3.5(%C)-9.59(%Pept.)</t>
  </si>
  <si>
    <t>1.25(%C)-4.24(%Pept.)</t>
  </si>
  <si>
    <t>2(%C)-2.38(%Pept.)</t>
  </si>
  <si>
    <t>1(%C)-9.75(%Pept.)</t>
  </si>
  <si>
    <t>1.25(%C)-5.06(%Pept.)</t>
  </si>
  <si>
    <t>3(%C)-25.22(%Pept.)</t>
  </si>
  <si>
    <t>1.5(%C)-5.57(%Pept.)</t>
  </si>
  <si>
    <t>5.75(%C)-1.91(%Pept.)</t>
  </si>
  <si>
    <t>1.5(%C)-9.74(%Pept.)</t>
  </si>
  <si>
    <t>2.5(%C)-6.76(%Pept.)</t>
  </si>
  <si>
    <t>0.5(%C)-3.22(%Pept.)</t>
  </si>
  <si>
    <t>1.25(%C)-2.8(%Pept.)</t>
  </si>
  <si>
    <t>1.25(%C)-11.23(%Pept.)</t>
  </si>
  <si>
    <t>1.5(%C)-9.61(%Pept.)</t>
  </si>
  <si>
    <t>4.5(%C)-0.59(%Pept.)</t>
  </si>
  <si>
    <t>1.5(%C)-0.78(%Pept.)</t>
  </si>
  <si>
    <t>3(%C)-3.23(%Pept.)</t>
  </si>
  <si>
    <t>1.5(%C)-2.22(%Pept.)</t>
  </si>
  <si>
    <t>2(%C)-29.09(%Pept.)</t>
  </si>
  <si>
    <t>1.25(%C)-5.19(%Pept.)</t>
  </si>
  <si>
    <t>1.75(%C)-6.85(%Pept.)</t>
  </si>
  <si>
    <t>0.75(%C)-5.36(%Pept.)</t>
  </si>
  <si>
    <t>1.5(%C)-1.59(%Pept.)</t>
  </si>
  <si>
    <t>1.75(%C)-2.34(%Pept.)</t>
  </si>
  <si>
    <t>1.25(%C)-2.75(%Pept.)</t>
  </si>
  <si>
    <t>2(%C)-12.59(%Pept.)</t>
  </si>
  <si>
    <t>1.25(%C)-3.28(%Pept.)</t>
  </si>
  <si>
    <t>6.5(%C)-29.23(%Pept.)</t>
  </si>
  <si>
    <t>2(%C)-5.34(%Pept.)</t>
  </si>
  <si>
    <t>1.25(%C)-6.31(%Pept.)</t>
  </si>
  <si>
    <t>0.5(%C)-1.95(%Pept.)</t>
  </si>
  <si>
    <t>1.75(%C)-5.49(%Pept.)</t>
  </si>
  <si>
    <t>3(%C)-5.5(%Pept.)</t>
  </si>
  <si>
    <t>3(%C)-0.59(%Pept.)</t>
  </si>
  <si>
    <t>2(%C)-3.66(%Pept.)</t>
  </si>
  <si>
    <t>4.5(%C)-7.56(%Pept.)</t>
  </si>
  <si>
    <t>2.25(%C)-5.54(%Pept.)</t>
  </si>
  <si>
    <t>1(%C)-8.93(%Pept.)</t>
  </si>
  <si>
    <t>2.25(%C)-4.52(%Pept.)</t>
  </si>
  <si>
    <t>4.75(%C)-1.28(%Pept.)</t>
  </si>
  <si>
    <t>4.5(%C)-49.54(%Pept.)</t>
  </si>
  <si>
    <t>2(%C)-2.18(%Pept.)</t>
  </si>
  <si>
    <t>2.5(%C)-1.32(%Pept.)</t>
  </si>
  <si>
    <t>2(%C)-2.66(%Pept.)</t>
  </si>
  <si>
    <t>1.5(%C)-6.93(%Pept.)</t>
  </si>
  <si>
    <t>2(%C)-31.58(%Pept.)</t>
  </si>
  <si>
    <t>2.25(%C)-5.03(%Pept.)</t>
  </si>
  <si>
    <t>2.25(%C)-3.33(%Pept.)</t>
  </si>
  <si>
    <t>3.5(%C)-1.97(%Pept.)</t>
  </si>
  <si>
    <t>5(%C)-10.81(%Pept.)</t>
  </si>
  <si>
    <t>1.5(%C)-5.02(%Pept.)</t>
  </si>
  <si>
    <t>1.5(%C)-20.03(%Pept.)</t>
  </si>
  <si>
    <t>4.5(%C)-6.77(%Pept.)</t>
  </si>
  <si>
    <t>2(%C)-3.3(%Pept.)</t>
  </si>
  <si>
    <t>1.25(%C)-18.39(%Pept.)</t>
  </si>
  <si>
    <t>3.25(%C)-39.83(%Pept.)</t>
  </si>
  <si>
    <t>1.25(%C)-1.37(%Pept.)</t>
  </si>
  <si>
    <t>2(%C)-3.73(%Pept.)</t>
  </si>
  <si>
    <t>2(%C)-8.55(%Pept.)</t>
  </si>
  <si>
    <t>4(%C)-6.82(%Pept.)</t>
  </si>
  <si>
    <t>3.25(%C)-1.12(%Pept.)</t>
  </si>
  <si>
    <t>2(%C)-1.61(%Pept.)</t>
  </si>
  <si>
    <t>1.25(%C)-4.99(%Pept.)</t>
  </si>
  <si>
    <t>1.5(%C)-8.91(%Pept.)</t>
  </si>
  <si>
    <t>2.5(%C)-1.47(%Pept.)</t>
  </si>
  <si>
    <t>1.5(%C)-6.53(%Pept.)</t>
  </si>
  <si>
    <t>1.75(%C)-31.66(%Pept.)</t>
  </si>
  <si>
    <t>0.75(%C)-2.77(%Pept.)</t>
  </si>
  <si>
    <t>1(%C)-8.44(%Pept.)</t>
  </si>
  <si>
    <t>2(%C)-4.08(%Pept.)</t>
  </si>
  <si>
    <t>1.75(%C)-2.07(%Pept.)</t>
  </si>
  <si>
    <t>2.5(%C)-23.19(%Pept.)</t>
  </si>
  <si>
    <t>1.25(%C)-5.91(%Pept.)</t>
  </si>
  <si>
    <t>0.75(%C)-5.1(%Pept.)</t>
  </si>
  <si>
    <t>1.5(%C)-3.09(%Pept.)</t>
  </si>
  <si>
    <t>7.25(%C)-34.12(%Pept.)</t>
  </si>
  <si>
    <t>2(%C)-2.96(%Pept.)</t>
  </si>
  <si>
    <t>2(%C)-1.86(%Pept.)</t>
  </si>
  <si>
    <t>1.25(%C)-9.91(%Pept.)</t>
  </si>
  <si>
    <t>3.75(%C)-1.46(%Pept.)</t>
  </si>
  <si>
    <t>1.75(%C)-4.97(%Pept.)</t>
  </si>
  <si>
    <t>1.75(%C)-3.73(%Pept.)</t>
  </si>
  <si>
    <t>4(%C)-49.17(%Pept.)</t>
  </si>
  <si>
    <t>3.5(%C)-2.99(%Pept.)</t>
  </si>
  <si>
    <t>2.5(%C)-43.93(%Pept.)</t>
  </si>
  <si>
    <t>3.75(%C)-20.22(%Pept.)</t>
  </si>
  <si>
    <t>2.5(%C)-1.77(%Pept.)</t>
  </si>
  <si>
    <t>1(%C)-25.63(%Pept.)</t>
  </si>
  <si>
    <t>4.5(%C)-3.29(%Pept.)</t>
  </si>
  <si>
    <t>2.5(%C)-5.49(%Pept.)</t>
  </si>
  <si>
    <t>0.75(%C)-7.53(%Pept.)</t>
  </si>
  <si>
    <t>1(%C)-24.26(%Pept.)</t>
  </si>
  <si>
    <t>2.75(%C)-2.14(%Pept.)</t>
  </si>
  <si>
    <t>1(%C)-0.58(%Pept.)</t>
  </si>
  <si>
    <t>2.25(%C)-57.28(%Pept.)</t>
  </si>
  <si>
    <t>4.5(%C)-6.86(%Pept.)</t>
  </si>
  <si>
    <t>4.25(%C)-6.15(%Pept.)</t>
  </si>
  <si>
    <t>2.5(%C)-7.17(%Pept.)</t>
  </si>
  <si>
    <t>0.75(%C)-3.94(%Pept.)</t>
  </si>
  <si>
    <t>7.75(%C)-68.38(%Pept.)</t>
  </si>
  <si>
    <t>1.5(%C)-7.48(%Pept.)</t>
  </si>
  <si>
    <t>1(%C)-24.06(%Pept.)</t>
  </si>
  <si>
    <t>1.25(%C)-0.93(%Pept.)</t>
  </si>
  <si>
    <t>1(%C)-22.65(%Pept.)</t>
  </si>
  <si>
    <t>1(%C)-2.25(%Pept.)</t>
  </si>
  <si>
    <t>0.5(%C)-2.66(%Pept.)</t>
  </si>
  <si>
    <t>1.25(%C)-0.85(%Pept.)</t>
  </si>
  <si>
    <t>0.25(%C)-6.15(%Pept.)</t>
  </si>
  <si>
    <t>4.25(%C)-7.19(%Pept.)</t>
  </si>
  <si>
    <t>1.75(%C)-38.28(%Pept.)</t>
  </si>
  <si>
    <t>1(%C)-41.2(%Pept.)</t>
  </si>
  <si>
    <t>1.75(%C)-22.31(%Pept.)</t>
  </si>
  <si>
    <t>4.25(%C)-17.96(%Pept.)</t>
  </si>
  <si>
    <t>2(%C)-17.74(%Pept.)</t>
  </si>
  <si>
    <t>0.75(%C)-3.83(%Pept.)</t>
  </si>
  <si>
    <t>2(%C)-55.39(%Pept.)</t>
  </si>
  <si>
    <t>3(%C)-7.86(%Pept.)</t>
  </si>
  <si>
    <t>1(%C)-6.16(%Pept.)</t>
  </si>
  <si>
    <t>1.25(%C)-2.04(%Pept.)</t>
  </si>
  <si>
    <t>0.5(%C)-0.73(%Pept.)</t>
  </si>
  <si>
    <t>2(%C)-29.05(%Pept.)</t>
  </si>
  <si>
    <t>1(%C)-10.94(%Pept.)</t>
  </si>
  <si>
    <t>1(%C)-2.13(%Pept.)</t>
  </si>
  <si>
    <t>1.75(%C)-2.52(%Pept.)</t>
  </si>
  <si>
    <t>1.75(%C)-22.15(%Pept.)</t>
  </si>
  <si>
    <t>1.25(%C)-3(%Pept.)</t>
  </si>
  <si>
    <t>1(%C)-14.26(%Pept.)</t>
  </si>
  <si>
    <t>5.75(%C)-0.79(%Pept.)</t>
  </si>
  <si>
    <t>0.75(%C)-11.82(%Pept.)</t>
  </si>
  <si>
    <t>4.5(%C)-25.52(%Pept.)</t>
  </si>
  <si>
    <t>1.25(%C)-8.04(%Pept.)</t>
  </si>
  <si>
    <t>1.25(%C)-8.53(%Pept.)</t>
  </si>
  <si>
    <t>2.25(%C)-3.04(%Pept.)</t>
  </si>
  <si>
    <t>1.75(%C)-2.16(%Pept.)</t>
  </si>
  <si>
    <t>1.75(%C)-3.94(%Pept.)</t>
  </si>
  <si>
    <t>3.5(%C)-7.33(%Pept.)</t>
  </si>
  <si>
    <t>2.25(%C)-13.29(%Pept.)</t>
  </si>
  <si>
    <t>1(%C)-1.41(%Pept.)</t>
  </si>
  <si>
    <t>4(%C)-23.55(%Pept.)</t>
  </si>
  <si>
    <t>3.5(%C)-6.86(%Pept.)</t>
  </si>
  <si>
    <t>1.75(%C)-5.33(%Pept.)</t>
  </si>
  <si>
    <t>1.75(%C)-0.98(%Pept.)</t>
  </si>
  <si>
    <t>1.5(%C)-61.13(%Pept.)</t>
  </si>
  <si>
    <t>1.25(%C)-13.43(%Pept.)</t>
  </si>
  <si>
    <t>1(%C)-0.98(%Pept.)</t>
  </si>
  <si>
    <t>5(%C)-0.75(%Pept.)</t>
  </si>
  <si>
    <t>0.75(%C)-6.41(%Pept.)</t>
  </si>
  <si>
    <t>1.75(%C)-3.23(%Pept.)</t>
  </si>
  <si>
    <t>0.75(%C)-4.22(%Pept.)</t>
  </si>
  <si>
    <t>2(%C)-1.85(%Pept.)</t>
  </si>
  <si>
    <t>1(%C)-5(%Pept.)</t>
  </si>
  <si>
    <t>1.75(%C)-9.52(%Pept.)</t>
  </si>
  <si>
    <t>2.5(%C)-1.02(%Pept.)</t>
  </si>
  <si>
    <t>1.5(%C)-30.12(%Pept.)</t>
  </si>
  <si>
    <t>2.75(%C)-1.41(%Pept.)</t>
  </si>
  <si>
    <t>3.25(%C)-10.51(%Pept.)</t>
  </si>
  <si>
    <t>1.5(%C)-1.49(%Pept.)</t>
  </si>
  <si>
    <t>2(%C)-44.51(%Pept.)</t>
  </si>
  <si>
    <t>1.25(%C)-5.6(%Pept.)</t>
  </si>
  <si>
    <t>1.5(%C)-3.48(%Pept.)</t>
  </si>
  <si>
    <t>1.25(%C)-7.35(%Pept.)</t>
  </si>
  <si>
    <t>3(%C)-2.24(%Pept.)</t>
  </si>
  <si>
    <t>1.75(%C)-65.47(%Pept.)</t>
  </si>
  <si>
    <t>1.25(%C)-4.57(%Pept.)</t>
  </si>
  <si>
    <t>2.75(%C)-2.09(%Pept.)</t>
  </si>
  <si>
    <t>1.5(%C)-3.78(%Pept.)</t>
  </si>
  <si>
    <t>1.25(%C)-4.09(%Pept.)</t>
  </si>
  <si>
    <t>1.25(%C)-1.95(%Pept.)</t>
  </si>
  <si>
    <t>1(%C)-3.83(%Pept.)</t>
  </si>
  <si>
    <t>3.25(%C)-40.65(%Pept.)</t>
  </si>
  <si>
    <t>3(%C)-4.27(%Pept.)</t>
  </si>
  <si>
    <t>1.5(%C)-10.33(%Pept.)</t>
  </si>
  <si>
    <t>2.5(%C)-5.58(%Pept.)</t>
  </si>
  <si>
    <t>1.25(%C)-1.23(%Pept.)</t>
  </si>
  <si>
    <t>2.5(%C)-7.28(%Pept.)</t>
  </si>
  <si>
    <t>2.75(%C)-1.33(%Pept.)</t>
  </si>
  <si>
    <t>1.5(%C)-6.98(%Pept.)</t>
  </si>
  <si>
    <t>3.5(%C)-14(%Pept.)</t>
  </si>
  <si>
    <t>1.5(%C)-2.51(%Pept.)</t>
  </si>
  <si>
    <t>2.5(%C)-3.52(%Pept.)</t>
  </si>
  <si>
    <t>1.25(%C)-52.93(%Pept.)</t>
  </si>
  <si>
    <t>1.75(%C)-3.66(%Pept.)</t>
  </si>
  <si>
    <t>1.75(%C)-6.41(%Pept.)</t>
  </si>
  <si>
    <t>2(%C)-3.99(%Pept.)</t>
  </si>
  <si>
    <t>1.75(%C)-5.07(%Pept.)</t>
  </si>
  <si>
    <t>4.5(%C)-4.98(%Pept.)</t>
  </si>
  <si>
    <t>2(%C)-9.77(%Pept.)</t>
  </si>
  <si>
    <t>2(%C)-2.72(%Pept.)</t>
  </si>
  <si>
    <t>1.25(%C)-3.11(%Pept.)</t>
  </si>
  <si>
    <t>1.25(%C)-5.12(%Pept.)</t>
  </si>
  <si>
    <t>2.25(%C)-2.3(%Pept.)</t>
  </si>
  <si>
    <t>0.75(%C)-1.19(%Pept.)</t>
  </si>
  <si>
    <t>2.75(%C)-21.23(%Pept.)</t>
  </si>
  <si>
    <t>4.5(%C)-4.9(%Pept.)</t>
  </si>
  <si>
    <t>1.75(%C)-44.54(%Pept.)</t>
  </si>
  <si>
    <t>2.25(%C)-1.47(%Pept.)</t>
  </si>
  <si>
    <t>3(%C)-1.58(%Pept.)</t>
  </si>
  <si>
    <t>1.75(%C)-2.05(%Pept.)</t>
  </si>
  <si>
    <t>3(%C)-63.32(%Pept.)</t>
  </si>
  <si>
    <t>2.5(%C)-4.36(%Pept.)</t>
  </si>
  <si>
    <t>4.5(%C)-18.32(%Pept.)</t>
  </si>
  <si>
    <t>4.75(%C)-16.69(%Pept.)</t>
  </si>
  <si>
    <t>0.75(%C)-6.34(%Pept.)</t>
  </si>
  <si>
    <t>2(%C)-2.79(%Pept.)</t>
  </si>
  <si>
    <t>3(%C)-2.69(%Pept.)</t>
  </si>
  <si>
    <t>1.75(%C)-8.07(%Pept.)</t>
  </si>
  <si>
    <t>2(%C)-2.32(%Pept.)</t>
  </si>
  <si>
    <t>2(%C)-2.44(%Pept.)</t>
  </si>
  <si>
    <t>2.25(%C)-51.62(%Pept.)</t>
  </si>
  <si>
    <t>0.5(%C)-4.79(%Pept.)</t>
  </si>
  <si>
    <t>4.25(%C)-9.59(%Pept.)</t>
  </si>
  <si>
    <t>2.5(%C)-3.98(%Pept.)</t>
  </si>
  <si>
    <t>4.75(%C)-3.02(%Pept.)</t>
  </si>
  <si>
    <t>3(%C)-1.66(%Pept.)</t>
  </si>
  <si>
    <t>3(%C)-25.34(%Pept.)</t>
  </si>
  <si>
    <t>4.75(%C)-2.45(%Pept.)</t>
  </si>
  <si>
    <t>2(%C)-13.56(%Pept.)</t>
  </si>
  <si>
    <t>0.5(%C)-8.85(%Pept.)</t>
  </si>
  <si>
    <t>0.5(%C)-8.78(%Pept.)</t>
  </si>
  <si>
    <t>0.5(%C)-0.19(%Pept.)</t>
  </si>
  <si>
    <t>0.75(%C)-0.55(%Pept.)</t>
  </si>
  <si>
    <t>3.25(%C)-2.27(%Pept.)</t>
  </si>
  <si>
    <t>1.25(%C)-1.93(%Pept.)</t>
  </si>
  <si>
    <t>3.75(%C)-28.99(%Pept.)</t>
  </si>
  <si>
    <t>1.5(%C)-4.52(%Pept.)</t>
  </si>
  <si>
    <t>2(%C)-42.04(%Pept.)</t>
  </si>
  <si>
    <t>1.25(%C)-3.3(%Pept.)</t>
  </si>
  <si>
    <t>1(%C)-4.23(%Pept.)</t>
  </si>
  <si>
    <t>2(%C)-2.61(%Pept.)</t>
  </si>
  <si>
    <t>2.75(%C)-8.51(%Pept.)</t>
  </si>
  <si>
    <t>1.75(%C)-4.96(%Pept.)</t>
  </si>
  <si>
    <t>2(%C)-59.08(%Pept.)</t>
  </si>
  <si>
    <t>6.5(%C)-52.22(%Pept.)</t>
  </si>
  <si>
    <t>1.5(%C)-46.77(%Pept.)</t>
  </si>
  <si>
    <t>1.5(%C)-82.99(%Pept.)</t>
  </si>
  <si>
    <t>1(%C)-3.18(%Pept.)</t>
  </si>
  <si>
    <t>4.5(%C)-3.07(%Pept.)</t>
  </si>
  <si>
    <t>1.25(%C)-2.2(%Pept.)</t>
  </si>
  <si>
    <t>2.25(%C)-38.97(%Pept.)</t>
  </si>
  <si>
    <t>2.75(%C)-9.56(%Pept.)</t>
  </si>
  <si>
    <t>3.25(%C)-0.64(%Pept.)</t>
  </si>
  <si>
    <t>4(%C)-57.19(%Pept.)</t>
  </si>
  <si>
    <t>2(%C)-23.84(%Pept.)</t>
  </si>
  <si>
    <t>3.75(%C)-8.92(%Pept.)</t>
  </si>
  <si>
    <t>2.25(%C)-6.58(%Pept.)</t>
  </si>
  <si>
    <t>2.5(%C)-4.93(%Pept.)</t>
  </si>
  <si>
    <t>0.75(%C)-11.37(%Pept.)</t>
  </si>
  <si>
    <t>1.75(%C)-6.61(%Pept.)</t>
  </si>
  <si>
    <t>3.5(%C)-6.4(%Pept.)</t>
  </si>
  <si>
    <t>2.5(%C)-29.47(%Pept.)</t>
  </si>
  <si>
    <t>0.5(%C)-1.39(%Pept.)</t>
  </si>
  <si>
    <t>0.75(%C)-2.64(%Pept.)</t>
  </si>
  <si>
    <t>5.25(%C)-11.29(%Pept.)</t>
  </si>
  <si>
    <t>0.75(%C)-3.25(%Pept.)</t>
  </si>
  <si>
    <t>2.5(%C)-12.68(%Pept.)</t>
  </si>
  <si>
    <t>1.75(%C)-3.39(%Pept.)</t>
  </si>
  <si>
    <t>2.25(%C)-36.41(%Pept.)</t>
  </si>
  <si>
    <t>0.25(%C)-22.48(%Pept.)</t>
  </si>
  <si>
    <t>1.75(%C)-21.15(%Pept.)</t>
  </si>
  <si>
    <t>1.25(%C)-37.05(%Pept.)</t>
  </si>
  <si>
    <t>1.5(%C)-12.2(%Pept.)</t>
  </si>
  <si>
    <t>1(%C)-7.74(%Pept.)</t>
  </si>
  <si>
    <t>0.75(%C)-7.44(%Pept.)</t>
  </si>
  <si>
    <t>2(%C)-2.76(%Pept.)</t>
  </si>
  <si>
    <t>0.5(%C)-1.46(%Pept.)</t>
  </si>
  <si>
    <t>1.25(%C)-5.18(%Pept.)</t>
  </si>
  <si>
    <t>3.25(%C)-6.15(%Pept.)</t>
  </si>
  <si>
    <t>2.75(%C)-11.89(%Pept.)</t>
  </si>
  <si>
    <t>1.5(%C)-7.77(%Pept.)</t>
  </si>
  <si>
    <t>2(%C)-0.93(%Pept.)</t>
  </si>
  <si>
    <t>1(%C)-4.1(%Pept.)</t>
  </si>
  <si>
    <t>1.5(%C)-41.15(%Pept.)</t>
  </si>
  <si>
    <t>1.5(%C)-2.44(%Pept.)</t>
  </si>
  <si>
    <t>1.25(%C)-3.63(%Pept.)</t>
  </si>
  <si>
    <t>1(%C)-5.14(%Pept.)</t>
  </si>
  <si>
    <t>1.5(%C)-9.13(%Pept.)</t>
  </si>
  <si>
    <t>1.25(%C)-5.46(%Pept.)</t>
  </si>
  <si>
    <t>1.25(%C)-2.47(%Pept.)</t>
  </si>
  <si>
    <t>3(%C)-7.85(%Pept.)</t>
  </si>
  <si>
    <t>3.5(%C)-3.08(%Pept.)</t>
  </si>
  <si>
    <t>8(%C)-22.8(%Pept.)</t>
  </si>
  <si>
    <t>1(%C)-3.46(%Pept.)</t>
  </si>
  <si>
    <t>3.75(%C)-0.31(%Pept.)</t>
  </si>
  <si>
    <t>2(%C)-1.87(%Pept.)</t>
  </si>
  <si>
    <t>2.5(%C)-1.51(%Pept.)</t>
  </si>
  <si>
    <t>3.75(%C)-3.14(%Pept.)</t>
  </si>
  <si>
    <t>1.5(%C)-9.86(%Pept.)</t>
  </si>
  <si>
    <t>2.25(%C)-38(%Pept.)</t>
  </si>
  <si>
    <t>2.5(%C)-0.97(%Pept.)</t>
  </si>
  <si>
    <t>4.25(%C)-24.7(%Pept.)</t>
  </si>
  <si>
    <t>2.5(%C)-1.23(%Pept.)</t>
  </si>
  <si>
    <t>4.5(%C)-0.43(%Pept.)</t>
  </si>
  <si>
    <t>3.5(%C)-0.76(%Pept.)</t>
  </si>
  <si>
    <t>1.75(%C)-1.76(%Pept.)</t>
  </si>
  <si>
    <t>2.5(%C)-4.83(%Pept.)</t>
  </si>
  <si>
    <t>1.75(%C)-9.38(%Pept.)</t>
  </si>
  <si>
    <t>0.5(%C)-4.29(%Pept.)</t>
  </si>
  <si>
    <t>0.5(%C)-2.4(%Pept.)</t>
  </si>
  <si>
    <t>3(%C)-7.26(%Pept.)</t>
  </si>
  <si>
    <t>0.25(%C)-8.73(%Pept.)</t>
  </si>
  <si>
    <t>0.25(%C)-0.43(%Pept.)</t>
  </si>
  <si>
    <t>1.25(%C)-12.21(%Pept.)</t>
  </si>
  <si>
    <t>0.5(%C)-5.81(%Pept.)</t>
  </si>
  <si>
    <t>1.25(%C)-11.08(%Pept.)</t>
  </si>
  <si>
    <t>1.25(%C)-3.56(%Pept.)</t>
  </si>
  <si>
    <t>0.25(%C)-1.37(%Pept.)</t>
  </si>
  <si>
    <t>1(%C)-7.9(%Pept.)</t>
  </si>
  <si>
    <t>1.75(%C)-5.03(%Pept.)</t>
  </si>
  <si>
    <t>3.25(%C)-17.35(%Pept.)</t>
  </si>
  <si>
    <t>1(%C)-5.35(%Pept.)</t>
  </si>
  <si>
    <t>0.75(%C)-8.86(%Pept.)</t>
  </si>
  <si>
    <t>1.5(%C)-23.42(%Pept.)</t>
  </si>
  <si>
    <t>2(%C)-4.1(%Pept.)</t>
  </si>
  <si>
    <t>1.75(%C)-17.61(%Pept.)</t>
  </si>
  <si>
    <t>2(%C)-26.81(%Pept.)</t>
  </si>
  <si>
    <t>1(%C)-1.24(%Pept.)</t>
  </si>
  <si>
    <t>2.25(%C)-25.91(%Pept.)</t>
  </si>
  <si>
    <t>1.5(%C)-3.43(%Pept.)</t>
  </si>
  <si>
    <t>1.25(%C)-3.68(%Pept.)</t>
  </si>
  <si>
    <t>1(%C)-3.08(%Pept.)</t>
  </si>
  <si>
    <t>1.75(%C)-6.62(%Pept.)</t>
  </si>
  <si>
    <t>1.5(%C)-26.4(%Pept.)</t>
  </si>
  <si>
    <t>0.75(%C)-7.35(%Pept.)</t>
  </si>
  <si>
    <t>2(%C)-18.16(%Pept.)</t>
  </si>
  <si>
    <t>0.75(%C)-7.13(%Pept.)</t>
  </si>
  <si>
    <t>1(%C)-6.22(%Pept.)</t>
  </si>
  <si>
    <t>1.25(%C)-2.38(%Pept.)</t>
  </si>
  <si>
    <t>1.5(%C)-2.65(%Pept.)</t>
  </si>
  <si>
    <t>1(%C)-7(%Pept.)</t>
  </si>
  <si>
    <t>0.75(%C)-8.78(%Pept.)</t>
  </si>
  <si>
    <t>0.75(%C)-2.73(%Pept.)</t>
  </si>
  <si>
    <t>1.5(%C)-5.32(%Pept.)</t>
  </si>
  <si>
    <t>1(%C)-3.36(%Pept.)</t>
  </si>
  <si>
    <t>0.5(%C)-2.87(%Pept.)</t>
  </si>
  <si>
    <t>1(%C)-51.71(%Pept.)</t>
  </si>
  <si>
    <t>1.25(%C)-5.77(%Pept.)</t>
  </si>
  <si>
    <t>1.75(%C)-3.44(%Pept.)</t>
  </si>
  <si>
    <t>0.75(%C)-3.47(%Pept.)</t>
  </si>
  <si>
    <t>0.75(%C)-3.6(%Pept.)</t>
  </si>
  <si>
    <t>3(%C)-0.9(%Pept.)</t>
  </si>
  <si>
    <t>1(%C)-5.32(%Pept.)</t>
  </si>
  <si>
    <t>1.5(%C)-5.45(%Pept.)</t>
  </si>
  <si>
    <t>1.75(%C)-21.03(%Pept.)</t>
  </si>
  <si>
    <t>0.75(%C)-1.4(%Pept.)</t>
  </si>
  <si>
    <t>2.75(%C)-1.4(%Pept.)</t>
  </si>
  <si>
    <t>1(%C)-3.53(%Pept.)</t>
  </si>
  <si>
    <t>1.25(%C)-4.39(%Pept.)</t>
  </si>
  <si>
    <t>1(%C)-3.2(%Pept.)</t>
  </si>
  <si>
    <t>3.75(%C)-10.82(%Pept.)</t>
  </si>
  <si>
    <t>1.5(%C)-1.66(%Pept.)</t>
  </si>
  <si>
    <t>2.75(%C)-6.63(%Pept.)</t>
  </si>
  <si>
    <t>1.75(%C)-10.44(%Pept.)</t>
  </si>
  <si>
    <t>3.25(%C)-2.72(%Pept.)</t>
  </si>
  <si>
    <t>4.5(%C)-1.4(%Pept.)</t>
  </si>
  <si>
    <t>1.5(%C)-3.17(%Pept.)</t>
  </si>
  <si>
    <t>2.25(%C)-11.68(%Pept.)</t>
  </si>
  <si>
    <t>5(%C)-24.2(%Pept.)</t>
  </si>
  <si>
    <t>1.5(%C)-60.39(%Pept.)</t>
  </si>
  <si>
    <t>2(%C)-9.91(%Pept.)</t>
  </si>
  <si>
    <t>2.25(%C)-8.44(%Pept.)</t>
  </si>
  <si>
    <t>3(%C)-23.54(%Pept.)</t>
  </si>
  <si>
    <t>1.5(%C)-12.52(%Pept.)</t>
  </si>
  <si>
    <t>1.75(%C)-2.1(%Pept.)</t>
  </si>
  <si>
    <t>1(%C)-5.51(%Pept.)</t>
  </si>
  <si>
    <t>2.5(%C)-7.84(%Pept.)</t>
  </si>
  <si>
    <t>1.5(%C)-1.35(%Pept.)</t>
  </si>
  <si>
    <t>2(%C)-6.47(%Pept.)</t>
  </si>
  <si>
    <t>1.5(%C)-3.34(%Pept.)</t>
  </si>
  <si>
    <t>1.75(%C)-4.34(%Pept.)</t>
  </si>
  <si>
    <t>2.75(%C)-4.03(%Pept.)</t>
  </si>
  <si>
    <t>2.5(%C)-2.01(%Pept.)</t>
  </si>
  <si>
    <t>1.25(%C)-4.53(%Pept.)</t>
  </si>
  <si>
    <t>1.75(%C)-10.89(%Pept.)</t>
  </si>
  <si>
    <t>1.75(%C)-1.83(%Pept.)</t>
  </si>
  <si>
    <t>1.25(%C)-10.02(%Pept.)</t>
  </si>
  <si>
    <t>3.25(%C)-2.17(%Pept.)</t>
  </si>
  <si>
    <t>2.5(%C)-1.26(%Pept.)</t>
  </si>
  <si>
    <t>6.5(%C)-0.72(%Pept.)</t>
  </si>
  <si>
    <t>1.75(%C)-1.88(%Pept.)</t>
  </si>
  <si>
    <t>1.25(%C)-2.4(%Pept.)</t>
  </si>
  <si>
    <t>3.5(%C)-3.73(%Pept.)</t>
  </si>
  <si>
    <t>3.25(%C)-1.69(%Pept.)</t>
  </si>
  <si>
    <t>1(%C)-12.02(%Pept.)</t>
  </si>
  <si>
    <t>2.25(%C)-1.44(%Pept.)</t>
  </si>
  <si>
    <t>2(%C)-19.53(%Pept.)</t>
  </si>
  <si>
    <t>1.75(%C)-5.28(%Pept.)</t>
  </si>
  <si>
    <t>1.75(%C)-49.79(%Pept.)</t>
  </si>
  <si>
    <t>1.75(%C)-0.54(%Pept.)</t>
  </si>
  <si>
    <t>3(%C)-39.37(%Pept.)</t>
  </si>
  <si>
    <t>2.25(%C)-2.04(%Pept.)</t>
  </si>
  <si>
    <t>1.25(%C)-7.29(%Pept.)</t>
  </si>
  <si>
    <t>2(%C)-32.71(%Pept.)</t>
  </si>
  <si>
    <t>5.5(%C)-48.45(%Pept.)</t>
  </si>
  <si>
    <t>2.25(%C)-33.12(%Pept.)</t>
  </si>
  <si>
    <t>2(%C)-6.19(%Pept.)</t>
  </si>
  <si>
    <t>2(%C)-2.07(%Pept.)</t>
  </si>
  <si>
    <t>3(%C)-7.9(%Pept.)</t>
  </si>
  <si>
    <t>2(%C)-1.35(%Pept.)</t>
  </si>
  <si>
    <t>3(%C)-19.26(%Pept.)</t>
  </si>
  <si>
    <t>2(%C)-7.03(%Pept.)</t>
  </si>
  <si>
    <t>2.25(%C)-9.15(%Pept.)</t>
  </si>
  <si>
    <t>2(%C)-2.6(%Pept.)</t>
  </si>
  <si>
    <t>1.75(%C)-11.85(%Pept.)</t>
  </si>
  <si>
    <t>1.75(%C)-51.67(%Pept.)</t>
  </si>
  <si>
    <t>1.25(%C)-9.39(%Pept.)</t>
  </si>
  <si>
    <t>1.25(%C)-32.35(%Pept.)</t>
  </si>
  <si>
    <t>1(%C)-6.52(%Pept.)</t>
  </si>
  <si>
    <t>2(%C)-46.52(%Pept.)</t>
  </si>
  <si>
    <t>3(%C)-7.21(%Pept.)</t>
  </si>
  <si>
    <t>3(%C)-2.79(%Pept.)</t>
  </si>
  <si>
    <t>2.75(%C)-2.44(%Pept.)</t>
  </si>
  <si>
    <t>2.25(%C)-54.67(%Pept.)</t>
  </si>
  <si>
    <t>3(%C)-8.48(%Pept.)</t>
  </si>
  <si>
    <t>2.5(%C)-6.6(%Pept.)</t>
  </si>
  <si>
    <t>1(%C)-6.75(%Pept.)</t>
  </si>
  <si>
    <t>1.5(%C)-6.41(%Pept.)</t>
  </si>
  <si>
    <t>1.75(%C)-1.06(%Pept.)</t>
  </si>
  <si>
    <t>4(%C)-5.22(%Pept.)</t>
  </si>
  <si>
    <t>3.25(%C)-2.54(%Pept.)</t>
  </si>
  <si>
    <t>1.75(%C)-20.09(%Pept.)</t>
  </si>
  <si>
    <t>2.25(%C)-44.4(%Pept.)</t>
  </si>
  <si>
    <t>0.75(%C)-5.03(%Pept.)</t>
  </si>
  <si>
    <t>5(%C)-2.96(%Pept.)</t>
  </si>
  <si>
    <t>2.75(%C)-32.59(%Pept.)</t>
  </si>
  <si>
    <t>3.25(%C)-36.04(%Pept.)</t>
  </si>
  <si>
    <t>1.25(%C)-5.63(%Pept.)</t>
  </si>
  <si>
    <t>1.75(%C)-1.58(%Pept.)</t>
  </si>
  <si>
    <t>1.25(%C)-7.96(%Pept.)</t>
  </si>
  <si>
    <t>2.5(%C)-14.86(%Pept.)</t>
  </si>
  <si>
    <t>1.5(%C)-7.75(%Pept.)</t>
  </si>
  <si>
    <t>3.5(%C)-56.09(%Pept.)</t>
  </si>
  <si>
    <t>1(%C)-3.9(%Pept.)</t>
  </si>
  <si>
    <t>1.5(%C)-13.23(%Pept.)</t>
  </si>
  <si>
    <t>1.25(%C)-4.85(%Pept.)</t>
  </si>
  <si>
    <t>2.5(%C)-2.84(%Pept.)</t>
  </si>
  <si>
    <t>2.5(%C)-2.74(%Pept.)</t>
  </si>
  <si>
    <t>1.25(%C)-4.03(%Pept.)</t>
  </si>
  <si>
    <t>1.25(%C)-7.05(%Pept.)</t>
  </si>
  <si>
    <t>1.25(%C)-1.59(%Pept.)</t>
  </si>
  <si>
    <t>6(%C)-72.12(%Pept.)</t>
  </si>
  <si>
    <t>3(%C)-3.31(%Pept.)</t>
  </si>
  <si>
    <t>1.75(%C)-3.61(%Pept.)</t>
  </si>
  <si>
    <t>1.25(%C)-2.93(%Pept.)</t>
  </si>
  <si>
    <t>2.5(%C)-1.9(%Pept.)</t>
  </si>
  <si>
    <t>1.25(%C)-2.88(%Pept.)</t>
  </si>
  <si>
    <t>2.5(%C)-5.13(%Pept.)</t>
  </si>
  <si>
    <t>4.5(%C)-3.95(%Pept.)</t>
  </si>
  <si>
    <t>3.5(%C)-5.7(%Pept.)</t>
  </si>
  <si>
    <t>3.75(%C)-13.63(%Pept.)</t>
  </si>
  <si>
    <t>2.25(%C)-2.99(%Pept.)</t>
  </si>
  <si>
    <t>1.75(%C)-5.66(%Pept.)</t>
  </si>
  <si>
    <t>3(%C)-5.38(%Pept.)</t>
  </si>
  <si>
    <t>2(%C)-0.63(%Pept.)</t>
  </si>
  <si>
    <t>2.5(%C)-6.74(%Pept.)</t>
  </si>
  <si>
    <t>1.25(%C)-8.26(%Pept.)</t>
  </si>
  <si>
    <t>1.75(%C)-24.93(%Pept.)</t>
  </si>
  <si>
    <t>1(%C)-0.66(%Pept.)</t>
  </si>
  <si>
    <t>1.25(%C)-5.69(%Pept.)</t>
  </si>
  <si>
    <t>3(%C)-19.59(%Pept.)</t>
  </si>
  <si>
    <t>2.25(%C)-31.29(%Pept.)</t>
  </si>
  <si>
    <t>4.25(%C)-3.04(%Pept.)</t>
  </si>
  <si>
    <t>4.5(%C)-6.43(%Pept.)</t>
  </si>
  <si>
    <t>3.75(%C)-27.94(%Pept.)</t>
  </si>
  <si>
    <t>3.25(%C)-5.36(%Pept.)</t>
  </si>
  <si>
    <t>0.75(%C)-6.71(%Pept.)</t>
  </si>
  <si>
    <t>2(%C)-3.82(%Pept.)</t>
  </si>
  <si>
    <t>3(%C)-3.6(%Pept.)</t>
  </si>
  <si>
    <t>1.5(%C)-9.31(%Pept.)</t>
  </si>
  <si>
    <t>1.75(%C)-27.49(%Pept.)</t>
  </si>
  <si>
    <t>1.25(%C)-94.1(%Pept.)</t>
  </si>
  <si>
    <t>0.5(%C)-16.43(%Pept.)</t>
  </si>
  <si>
    <t>2.75(%C)-2.48(%Pept.)</t>
  </si>
  <si>
    <t>3.75(%C)-2.85(%Pept.)</t>
  </si>
  <si>
    <t>0.5(%C)-1.72(%Pept.)</t>
  </si>
  <si>
    <t>1.75(%C)-27.32(%Pept.)</t>
  </si>
  <si>
    <t>0.75(%C)-0.82(%Pept.)</t>
  </si>
  <si>
    <t>1.25(%C)-13.38(%Pept.)</t>
  </si>
  <si>
    <t>1.5(%C)-17.8(%Pept.)</t>
  </si>
  <si>
    <t>4.25(%C)-1.91(%Pept.)</t>
  </si>
  <si>
    <t>1(%C)-29.88(%Pept.)</t>
  </si>
  <si>
    <t>0.75(%C)-0.68(%Pept.)</t>
  </si>
  <si>
    <t>1.25(%C)-60.81(%Pept.)</t>
  </si>
  <si>
    <t>2.75(%C)-30.34(%Pept.)</t>
  </si>
  <si>
    <t>1.5(%C)-2.23(%Pept.)</t>
  </si>
  <si>
    <t>2.5(%C)-16.89(%Pept.)</t>
  </si>
  <si>
    <t>1.75(%C)-25.36(%Pept.)</t>
  </si>
  <si>
    <t>2.5(%C)-19.37(%Pept.)</t>
  </si>
  <si>
    <t>2.25(%C)-16.89(%Pept.)</t>
  </si>
  <si>
    <t>2.5(%C)-10.3(%Pept.)</t>
  </si>
  <si>
    <t>1(%C)-2.04(%Pept.)</t>
  </si>
  <si>
    <t>1(%C)-1.79(%Pept.)</t>
  </si>
  <si>
    <t>0.5(%C)-1.11(%Pept.)</t>
  </si>
  <si>
    <t>1(%C)-5.79(%Pept.)</t>
  </si>
  <si>
    <t>3.25(%C)-37.4(%Pept.)</t>
  </si>
  <si>
    <t>0.75(%C)-8.98(%Pept.)</t>
  </si>
  <si>
    <t>1.25(%C)-5.01(%Pept.)</t>
  </si>
  <si>
    <t>1(%C)-5.18(%Pept.)</t>
  </si>
  <si>
    <t>1.25(%C)-6.43(%Pept.)</t>
  </si>
  <si>
    <t>1.25(%C)-5.52(%Pept.)</t>
  </si>
  <si>
    <t>0.75(%C)-5.32(%Pept.)</t>
  </si>
  <si>
    <t>1(%C)-22.37(%Pept.)</t>
  </si>
  <si>
    <t>1(%C)-5.65(%Pept.)</t>
  </si>
  <si>
    <t>1.25(%C)-1.61(%Pept.)</t>
  </si>
  <si>
    <t>1.25(%C)-3.26(%Pept.)</t>
  </si>
  <si>
    <t>1.25(%C)-9.37(%Pept.)</t>
  </si>
  <si>
    <t>0.25(%C)-17.29(%Pept.)</t>
  </si>
  <si>
    <t>2.5(%C)-20.92(%Pept.)</t>
  </si>
  <si>
    <t>1.25(%C)-8.39(%Pept.)</t>
  </si>
  <si>
    <t>2.5(%C)-19.14(%Pept.)</t>
  </si>
  <si>
    <t>1(%C)-4.87(%Pept.)</t>
  </si>
  <si>
    <t>2.75(%C)-2.6(%Pept.)</t>
  </si>
  <si>
    <t>1.25(%C)-10.7(%Pept.)</t>
  </si>
  <si>
    <t>1.5(%C)-1.88(%Pept.)</t>
  </si>
  <si>
    <t>3(%C)-2.41(%Pept.)</t>
  </si>
  <si>
    <t>0.75(%C)-9.49(%Pept.)</t>
  </si>
  <si>
    <t>1.75(%C)-0.7(%Pept.)</t>
  </si>
  <si>
    <t>1.25(%C)-2.27(%Pept.)</t>
  </si>
  <si>
    <t>1(%C)-3.29(%Pept.)</t>
  </si>
  <si>
    <t>0.5(%C)-2.07(%Pept.)</t>
  </si>
  <si>
    <t>1.25(%C)-79.02(%Pept.)</t>
  </si>
  <si>
    <t>1.5(%C)-2.62(%Pept.)</t>
  </si>
  <si>
    <t>0.75(%C)-4.51(%Pept.)</t>
  </si>
  <si>
    <t>1.5(%C)-11.87(%Pept.)</t>
  </si>
  <si>
    <t>2.5(%C)-0.57(%Pept.)</t>
  </si>
  <si>
    <t>1.5(%C)-3.89(%Pept.)</t>
  </si>
  <si>
    <t>2.5(%C)-2.78(%Pept.)</t>
  </si>
  <si>
    <t>1.25(%C)-4.68(%Pept.)</t>
  </si>
  <si>
    <t>1(%C)-3.21(%Pept.)</t>
  </si>
  <si>
    <t>1.25(%C)-4.62(%Pept.)</t>
  </si>
  <si>
    <t>3.75(%C)-3.74(%Pept.)</t>
  </si>
  <si>
    <t>1.25(%C)-12.43(%Pept.)</t>
  </si>
  <si>
    <t>1.25(%C)-5.83(%Pept.)</t>
  </si>
  <si>
    <t>1.75(%C)-1.92(%Pept.)</t>
  </si>
  <si>
    <t>3.5(%C)-3.45(%Pept.)</t>
  </si>
  <si>
    <t>3(%C)-1.29(%Pept.)</t>
  </si>
  <si>
    <t>1.25(%C)-4.6(%Pept.)</t>
  </si>
  <si>
    <t>3(%C)-0.86(%Pept.)</t>
  </si>
  <si>
    <t>1.25(%C)-5.85(%Pept.)</t>
  </si>
  <si>
    <t>1.75(%C)-2.48(%Pept.)</t>
  </si>
  <si>
    <t>2.25(%C)-26.77(%Pept.)</t>
  </si>
  <si>
    <t>2.25(%C)-6.6(%Pept.)</t>
  </si>
  <si>
    <t>2(%C)-3.04(%Pept.)</t>
  </si>
  <si>
    <t>2.5(%C)-2.1(%Pept.)</t>
  </si>
  <si>
    <t>2.25(%C)-7.88(%Pept.)</t>
  </si>
  <si>
    <t>1(%C)-1.09(%Pept.)</t>
  </si>
  <si>
    <t>1.25(%C)-1.14(%Pept.)</t>
  </si>
  <si>
    <t>1(%C)-5.64(%Pept.)</t>
  </si>
  <si>
    <t>8.25(%C)-42.25(%Pept.)</t>
  </si>
  <si>
    <t>1.5(%C)-30.31(%Pept.)</t>
  </si>
  <si>
    <t>4(%C)-3.76(%Pept.)</t>
  </si>
  <si>
    <t>1.5(%C)-70.65(%Pept.)</t>
  </si>
  <si>
    <t>2.25(%C)-9.55(%Pept.)</t>
  </si>
  <si>
    <t>3(%C)-1.22(%Pept.)</t>
  </si>
  <si>
    <t>0.5(%C)-0.23(%Pept.)</t>
  </si>
  <si>
    <t>3.25(%C)-26.53(%Pept.)</t>
  </si>
  <si>
    <t>1.25(%C)-2.11(%Pept.)</t>
  </si>
  <si>
    <t>3(%C)-0.99(%Pept.)</t>
  </si>
  <si>
    <t>1.25(%C)-1.69(%Pept.)</t>
  </si>
  <si>
    <t>1.5(%C)-5.77(%Pept.)</t>
  </si>
  <si>
    <t>7(%C)-72.8(%Pept.)</t>
  </si>
  <si>
    <t>3.75(%C)-39.34(%Pept.)</t>
  </si>
  <si>
    <t>1(%C)-14.07(%Pept.)</t>
  </si>
  <si>
    <t>1(%C)-4.55(%Pept.)</t>
  </si>
  <si>
    <t>1.5(%C)-2.28(%Pept.)</t>
  </si>
  <si>
    <t>1.5(%C)-2.84(%Pept.)</t>
  </si>
  <si>
    <t>1.5(%C)-6.94(%Pept.)</t>
  </si>
  <si>
    <t>3(%C)-1.8(%Pept.)</t>
  </si>
  <si>
    <t>1.75(%C)-50.31(%Pept.)</t>
  </si>
  <si>
    <t>2.5(%C)-2.94(%Pept.)</t>
  </si>
  <si>
    <t>1(%C)-2.88(%Pept.)</t>
  </si>
  <si>
    <t>2.25(%C)-6.49(%Pept.)</t>
  </si>
  <si>
    <t>2(%C)-11.03(%Pept.)</t>
  </si>
  <si>
    <t>3.5(%C)-0.39(%Pept.)</t>
  </si>
  <si>
    <t>1.75(%C)-7.48(%Pept.)</t>
  </si>
  <si>
    <t>1.25(%C)-5.64(%Pept.)</t>
  </si>
  <si>
    <t>2.25(%C)-4.42(%Pept.)</t>
  </si>
  <si>
    <t>4(%C)-3.86(%Pept.)</t>
  </si>
  <si>
    <t>1.5(%C)-12.92(%Pept.)</t>
  </si>
  <si>
    <t>2(%C)-23.09(%Pept.)</t>
  </si>
  <si>
    <t>2(%C)-67.07(%Pept.)</t>
  </si>
  <si>
    <t>1.75(%C)-1.38(%Pept.)</t>
  </si>
  <si>
    <t>5.25(%C)-1.98(%Pept.)</t>
  </si>
  <si>
    <t>2.25(%C)-3.64(%Pept.)</t>
  </si>
  <si>
    <t>3.5(%C)-0.74(%Pept.)</t>
  </si>
  <si>
    <t>2(%C)-1.63(%Pept.)</t>
  </si>
  <si>
    <t>2(%C)-5.33(%Pept.)</t>
  </si>
  <si>
    <t>1.25(%C)-16.21(%Pept.)</t>
  </si>
  <si>
    <t>1.75(%C)-5.1(%Pept.)</t>
  </si>
  <si>
    <t>4.25(%C)-13.57(%Pept.)</t>
  </si>
  <si>
    <t>1.25(%C)-11.49(%Pept.)</t>
  </si>
  <si>
    <t>2.5(%C)-2.19(%Pept.)</t>
  </si>
  <si>
    <t>1.25(%C)-2.59(%Pept.)</t>
  </si>
  <si>
    <t>2.5(%C)-26.99(%Pept.)</t>
  </si>
  <si>
    <t>2.25(%C)-1.12(%Pept.)</t>
  </si>
  <si>
    <t>1.75(%C)-9.07(%Pept.)</t>
  </si>
  <si>
    <t>1.75(%C)-8.27(%Pept.)</t>
  </si>
  <si>
    <t>1.5(%C)-3.37(%Pept.)</t>
  </si>
  <si>
    <t>2(%C)-3.06(%Pept.)</t>
  </si>
  <si>
    <t>2(%C)-42.74(%Pept.)</t>
  </si>
  <si>
    <t>1.75(%C)-48.66(%Pept.)</t>
  </si>
  <si>
    <t>2.5(%C)-1.3(%Pept.)</t>
  </si>
  <si>
    <t>1.75(%C)-23.61(%Pept.)</t>
  </si>
  <si>
    <t>2.75(%C)-0.48(%Pept.)</t>
  </si>
  <si>
    <t>1.75(%C)-14.8(%Pept.)</t>
  </si>
  <si>
    <t>2.75(%C)-1.65(%Pept.)</t>
  </si>
  <si>
    <t>2.25(%C)-2.67(%Pept.)</t>
  </si>
  <si>
    <t>2.25(%C)-6.32(%Pept.)</t>
  </si>
  <si>
    <t>1.75(%C)-1.33(%Pept.)</t>
  </si>
  <si>
    <t>2(%C)-4.68(%Pept.)</t>
  </si>
  <si>
    <t>3.25(%C)-1.23(%Pept.)</t>
  </si>
  <si>
    <t>2.25(%C)-1.26(%Pept.)</t>
  </si>
  <si>
    <t>1.5(%C)-4.46(%Pept.)</t>
  </si>
  <si>
    <t>2.25(%C)-7.1(%Pept.)</t>
  </si>
  <si>
    <t>2(%C)-0.98(%Pept.)</t>
  </si>
  <si>
    <t>1(%C)-62.82(%Pept.)</t>
  </si>
  <si>
    <t>3.25(%C)-8.68(%Pept.)</t>
  </si>
  <si>
    <t>1.75(%C)-0.77(%Pept.)</t>
  </si>
  <si>
    <t>3(%C)-19.36(%Pept.)</t>
  </si>
  <si>
    <t>1.25(%C)-6.28(%Pept.)</t>
  </si>
  <si>
    <t>2.5(%C)-1.59(%Pept.)</t>
  </si>
  <si>
    <t>2(%C)-11.53(%Pept.)</t>
  </si>
  <si>
    <t>0.5(%C)-2.7(%Pept.)</t>
  </si>
  <si>
    <t>0.5(%C)-1.56(%Pept.)</t>
  </si>
  <si>
    <t>0.5(%C)-4.05(%Pept.)</t>
  </si>
  <si>
    <t>0.75(%C)-7.43(%Pept.)</t>
  </si>
  <si>
    <t>1.75(%C)-12.78(%Pept.)</t>
  </si>
  <si>
    <t>5.5(%C)-13.46(%Pept.)</t>
  </si>
  <si>
    <t>2.25(%C)-38.74(%Pept.)</t>
  </si>
  <si>
    <t>0.75(%C)-4.11(%Pept.)</t>
  </si>
  <si>
    <t>0.75(%C)-4.45(%Pept.)</t>
  </si>
  <si>
    <t>3.25(%C)-2.39(%Pept.)</t>
  </si>
  <si>
    <t>1.25(%C)-2.7(%Pept.)</t>
  </si>
  <si>
    <t>2.5(%C)-5.66(%Pept.)</t>
  </si>
  <si>
    <t>2.25(%C)-35.66(%Pept.)</t>
  </si>
  <si>
    <t>2(%C)-10.22(%Pept.)</t>
  </si>
  <si>
    <t>1.75(%C)-0.87(%Pept.)</t>
  </si>
  <si>
    <t>2.25(%C)-45.77(%Pept.)</t>
  </si>
  <si>
    <t>1.75(%C)-1.98(%Pept.)</t>
  </si>
  <si>
    <t>2(%C)-20.22(%Pept.)</t>
  </si>
  <si>
    <t>1(%C)-6.95(%Pept.)</t>
  </si>
  <si>
    <t>2(%C)-2.88(%Pept.)</t>
  </si>
  <si>
    <t>3.25(%C)-3.84(%Pept.)</t>
  </si>
  <si>
    <t>4.5(%C)-20.97(%Pept.)</t>
  </si>
  <si>
    <t>4(%C)-3.29(%Pept.)</t>
  </si>
  <si>
    <t>2.5(%C)-1.66(%Pept.)</t>
  </si>
  <si>
    <t>1.25(%C)-24.47(%Pept.)</t>
  </si>
  <si>
    <t>1.25(%C)-5.41(%Pept.)</t>
  </si>
  <si>
    <t>4.75(%C)-76.24(%Pept.)</t>
  </si>
  <si>
    <t>1(%C)-5.4(%Pept.)</t>
  </si>
  <si>
    <t>1.25(%C)-1.67(%Pept.)</t>
  </si>
  <si>
    <t>1.5(%C)-4.31(%Pept.)</t>
  </si>
  <si>
    <t>3.25(%C)-18.66(%Pept.)</t>
  </si>
  <si>
    <t>3.5(%C)-1.33(%Pept.)</t>
  </si>
  <si>
    <t>2(%C)-5.43(%Pept.)</t>
  </si>
  <si>
    <t>3.5(%C)-3.35(%Pept.)</t>
  </si>
  <si>
    <t>2(%C)-4.23(%Pept.)</t>
  </si>
  <si>
    <t>3(%C)-4.1(%Pept.)</t>
  </si>
  <si>
    <t>2.5(%C)-15.69(%Pept.)</t>
  </si>
  <si>
    <t>2.5(%C)-5.44(%Pept.)</t>
  </si>
  <si>
    <t>1.5(%C)-6.83(%Pept.)</t>
  </si>
  <si>
    <t>1.5(%C)-10.23(%Pept.)</t>
  </si>
  <si>
    <t>3.5(%C)-6.57(%Pept.)</t>
  </si>
  <si>
    <t>1.5(%C)-31.95(%Pept.)</t>
  </si>
  <si>
    <t>3(%C)-8.47(%Pept.)</t>
  </si>
  <si>
    <t>0.75(%C)-0.53(%Pept.)</t>
  </si>
  <si>
    <t>2.5(%C)-3.81(%Pept.)</t>
  </si>
  <si>
    <t>2.25(%C)-7.67(%Pept.)</t>
  </si>
  <si>
    <t>2.75(%C)-7.47(%Pept.)</t>
  </si>
  <si>
    <t>2(%C)-55.82(%Pept.)</t>
  </si>
  <si>
    <t>0.75(%C)-6.35(%Pept.)</t>
  </si>
  <si>
    <t>4.5(%C)-3.9(%Pept.)</t>
  </si>
  <si>
    <t>3(%C)-31.34(%Pept.)</t>
  </si>
  <si>
    <t>5.75(%C)-17.37(%Pept.)</t>
  </si>
  <si>
    <t>1.75(%C)-22.68(%Pept.)</t>
  </si>
  <si>
    <t>2.75(%C)-18.95(%Pept.)</t>
  </si>
  <si>
    <t>6(%C)-76.67(%Pept.)</t>
  </si>
  <si>
    <t>2.5(%C)-10.81(%Pept.)</t>
  </si>
  <si>
    <t>2.75(%C)-69.76(%Pept.)</t>
  </si>
  <si>
    <t>1.75(%C)-73.2(%Pept.)</t>
  </si>
  <si>
    <t>3.25(%C)-3.22(%Pept.)</t>
  </si>
  <si>
    <t>0.75(%C)-6.28(%Pept.)</t>
  </si>
  <si>
    <t>0.25(%C)-2.65(%Pept.)</t>
  </si>
  <si>
    <t>0.75(%C)-29.28(%Pept.)</t>
  </si>
  <si>
    <t>0.5(%C)-5.79(%Pept.)</t>
  </si>
  <si>
    <t>4(%C)-3.6(%Pept.)</t>
  </si>
  <si>
    <t>2(%C)-45.76(%Pept.)</t>
  </si>
  <si>
    <t>1.25(%C)-1.18(%Pept.)</t>
  </si>
  <si>
    <t>2(%C)-17.69(%Pept.)</t>
  </si>
  <si>
    <t>2.5(%C)-98.08(%Pept.)</t>
  </si>
  <si>
    <t>1.75(%C)-6.76(%Pept.)</t>
  </si>
  <si>
    <t>3(%C)-1.63(%Pept.)</t>
  </si>
  <si>
    <t>1(%C)-1.43(%Pept.)</t>
  </si>
  <si>
    <t>1.25(%C)-37.55(%Pept.)</t>
  </si>
  <si>
    <t>2.25(%C)-43.07(%Pept.)</t>
  </si>
  <si>
    <t>0.5(%C)-2.52(%Pept.)</t>
  </si>
  <si>
    <t>1.25(%C)-61.09(%Pept.)</t>
  </si>
  <si>
    <t>1(%C)-2.96(%Pept.)</t>
  </si>
  <si>
    <t>0.5(%C)-9.2(%Pept.)</t>
  </si>
  <si>
    <t>1.5(%C)-11.15(%Pept.)</t>
  </si>
  <si>
    <t>1.25(%C)-0.99(%Pept.)</t>
  </si>
  <si>
    <t>1(%C)-2.37(%Pept.)</t>
  </si>
  <si>
    <t>1(%C)-6.35(%Pept.)</t>
  </si>
  <si>
    <t>1(%C)-1.71(%Pept.)</t>
  </si>
  <si>
    <t>2.25(%C)-2.55(%Pept.)</t>
  </si>
  <si>
    <t>1.25(%C)-3.81(%Pept.)</t>
  </si>
  <si>
    <t>4(%C)-7.11(%Pept.)</t>
  </si>
  <si>
    <t>0.75(%C)-4.14(%Pept.)</t>
  </si>
  <si>
    <t>1(%C)-5.63(%Pept.)</t>
  </si>
  <si>
    <t>0.75(%C)-5.74(%Pept.)</t>
  </si>
  <si>
    <t>2.25(%C)-16.91(%Pept.)</t>
  </si>
  <si>
    <t>1.25(%C)-2.14(%Pept.)</t>
  </si>
  <si>
    <t>1.5(%C)-2.66(%Pept.)</t>
  </si>
  <si>
    <t>1.25(%C)-3.7(%Pept.)</t>
  </si>
  <si>
    <t>1.5(%C)-4.3(%Pept.)</t>
  </si>
  <si>
    <t>1.25(%C)-11.11(%Pept.)</t>
  </si>
  <si>
    <t>1.75(%C)-1.43(%Pept.)</t>
  </si>
  <si>
    <t>1.75(%C)-17.75(%Pept.)</t>
  </si>
  <si>
    <t>1.5(%C)-2.68(%Pept.)</t>
  </si>
  <si>
    <t>1(%C)-3.12(%Pept.)</t>
  </si>
  <si>
    <t>2(%C)-10.2(%Pept.)</t>
  </si>
  <si>
    <t>0.75(%C)-12.86(%Pept.)</t>
  </si>
  <si>
    <t>1.5(%C)-0.76(%Pept.)</t>
  </si>
  <si>
    <t>1.5(%C)-4.84(%Pept.)</t>
  </si>
  <si>
    <t>2(%C)-68.59(%Pept.)</t>
  </si>
  <si>
    <t>1(%C)-4.72(%Pept.)</t>
  </si>
  <si>
    <t>0.5(%C)-1.37(%Pept.)</t>
  </si>
  <si>
    <t>2.25(%C)-3.34(%Pept.)</t>
  </si>
  <si>
    <t>1.25(%C)-22.79(%Pept.)</t>
  </si>
  <si>
    <t>0.75(%C)-4.81(%Pept.)</t>
  </si>
  <si>
    <t>2.5(%C)-4.9(%Pept.)</t>
  </si>
  <si>
    <t>1.5(%C)-2.8(%Pept.)</t>
  </si>
  <si>
    <t>2(%C)-10.08(%Pept.)</t>
  </si>
  <si>
    <t>1.5(%C)-76.67(%Pept.)</t>
  </si>
  <si>
    <t>2.5(%C)-3.38(%Pept.)</t>
  </si>
  <si>
    <t>2.25(%C)-2.49(%Pept.)</t>
  </si>
  <si>
    <t>3.75(%C)-0.12(%Pept.)</t>
  </si>
  <si>
    <t>2(%C)-17.2(%Pept.)</t>
  </si>
  <si>
    <t>1.75(%C)-8.08(%Pept.)</t>
  </si>
  <si>
    <t>1.25(%C)-3.06(%Pept.)</t>
  </si>
  <si>
    <t>2.75(%C)-1.16(%Pept.)</t>
  </si>
  <si>
    <t>3(%C)-8.01(%Pept.)</t>
  </si>
  <si>
    <t>2.25(%C)-16.51(%Pept.)</t>
  </si>
  <si>
    <t>1(%C)-0.44(%Pept.)</t>
  </si>
  <si>
    <t>1.5(%C)-15.37(%Pept.)</t>
  </si>
  <si>
    <t>2(%C)-3.4(%Pept.)</t>
  </si>
  <si>
    <t>1(%C)-2(%Pept.)</t>
  </si>
  <si>
    <t>1.25(%C)-3.52(%Pept.)</t>
  </si>
  <si>
    <t>1.75(%C)-3.05(%Pept.)</t>
  </si>
  <si>
    <t>2(%C)-39.32(%Pept.)</t>
  </si>
  <si>
    <t>0.5(%C)-18.09(%Pept.)</t>
  </si>
  <si>
    <t>1.75(%C)-4.59(%Pept.)</t>
  </si>
  <si>
    <t>2.5(%C)-9.56(%Pept.)</t>
  </si>
  <si>
    <t>1.5(%C)-4.04(%Pept.)</t>
  </si>
  <si>
    <t>1.25(%C)-8.63(%Pept.)</t>
  </si>
  <si>
    <t>1.25(%C)-4.36(%Pept.)</t>
  </si>
  <si>
    <t>1.5(%C)-31.93(%Pept.)</t>
  </si>
  <si>
    <t>3.5(%C)-3.88(%Pept.)</t>
  </si>
  <si>
    <t>1.75(%C)-8.45(%Pept.)</t>
  </si>
  <si>
    <t>0.5(%C)-1.15(%Pept.)</t>
  </si>
  <si>
    <t>2.25(%C)-1.32(%Pept.)</t>
  </si>
  <si>
    <t>2.25(%C)-2.1(%Pept.)</t>
  </si>
  <si>
    <t>1(%C)-5.33(%Pept.)</t>
  </si>
  <si>
    <t>1.75(%C)-5.46(%Pept.)</t>
  </si>
  <si>
    <t>1.5(%C)-5.94(%Pept.)</t>
  </si>
  <si>
    <t>7(%C)-72.54(%Pept.)</t>
  </si>
  <si>
    <t>2.75(%C)-30.58(%Pept.)</t>
  </si>
  <si>
    <t>1.5(%C)-1.98(%Pept.)</t>
  </si>
  <si>
    <t>1.5(%C)-4.09(%Pept.)</t>
  </si>
  <si>
    <t>2(%C)-1.8(%Pept.)</t>
  </si>
  <si>
    <t>1.5(%C)-2.38(%Pept.)</t>
  </si>
  <si>
    <t>3(%C)-1.92(%Pept.)</t>
  </si>
  <si>
    <t>2(%C)-1.94(%Pept.)</t>
  </si>
  <si>
    <t>1.25(%C)-5.04(%Pept.)</t>
  </si>
  <si>
    <t>2.5(%C)-14.36(%Pept.)</t>
  </si>
  <si>
    <t>1.25(%C)-6.29(%Pept.)</t>
  </si>
  <si>
    <t>3.25(%C)-1.67(%Pept.)</t>
  </si>
  <si>
    <t>2.75(%C)-3.93(%Pept.)</t>
  </si>
  <si>
    <t>2(%C)-1.49(%Pept.)</t>
  </si>
  <si>
    <t>0.75(%C)-9.93(%Pept.)</t>
  </si>
  <si>
    <t>1.75(%C)-2(%Pept.)</t>
  </si>
  <si>
    <t>3(%C)-2.75(%Pept.)</t>
  </si>
  <si>
    <t>1.75(%C)-5.51(%Pept.)</t>
  </si>
  <si>
    <t>5.5(%C)-5(%Pept.)</t>
  </si>
  <si>
    <t>0.5(%C)-2.28(%Pept.)</t>
  </si>
  <si>
    <t>2(%C)-4.36(%Pept.)</t>
  </si>
  <si>
    <t>2(%C)-5.14(%Pept.)</t>
  </si>
  <si>
    <t>2.25(%C)-2.89(%Pept.)</t>
  </si>
  <si>
    <t>2(%C)-11.55(%Pept.)</t>
  </si>
  <si>
    <t>2.25(%C)-13.63(%Pept.)</t>
  </si>
  <si>
    <t>1.75(%C)-2.8(%Pept.)</t>
  </si>
  <si>
    <t>1.75(%C)-1.71(%Pept.)</t>
  </si>
  <si>
    <t>2.25(%C)-65.95(%Pept.)</t>
  </si>
  <si>
    <t>1.75(%C)-2.25(%Pept.)</t>
  </si>
  <si>
    <t>3.5(%C)-0.68(%Pept.)</t>
  </si>
  <si>
    <t>1.25(%C)-1.84(%Pept.)</t>
  </si>
  <si>
    <t>2.5(%C)-2.93(%Pept.)</t>
  </si>
  <si>
    <t>4.25(%C)-0.61(%Pept.)</t>
  </si>
  <si>
    <t>1.25(%C)-8.44(%Pept.)</t>
  </si>
  <si>
    <t>2.5(%C)-4.42(%Pept.)</t>
  </si>
  <si>
    <t>2(%C)-29.37(%Pept.)</t>
  </si>
  <si>
    <t>2.25(%C)-1.36(%Pept.)</t>
  </si>
  <si>
    <t>1.75(%C)-16.79(%Pept.)</t>
  </si>
  <si>
    <t>1.75(%C)-5.21(%Pept.)</t>
  </si>
  <si>
    <t>5(%C)-6.56(%Pept.)</t>
  </si>
  <si>
    <t>1.25(%C)-6.02(%Pept.)</t>
  </si>
  <si>
    <t>0.75(%C)-7.67(%Pept.)</t>
  </si>
  <si>
    <t>2.75(%C)-7.81(%Pept.)</t>
  </si>
  <si>
    <t>4.5(%C)-2.05(%Pept.)</t>
  </si>
  <si>
    <t>1.25(%C)-6.96(%Pept.)</t>
  </si>
  <si>
    <t>2.5(%C)-0.98(%Pept.)</t>
  </si>
  <si>
    <t>2.5(%C)-1.54(%Pept.)</t>
  </si>
  <si>
    <t>2.5(%C)-15.73(%Pept.)</t>
  </si>
  <si>
    <t>2.5(%C)-29.64(%Pept.)</t>
  </si>
  <si>
    <t>2.25(%C)-31.91(%Pept.)</t>
  </si>
  <si>
    <t>2(%C)-2.99(%Pept.)</t>
  </si>
  <si>
    <t>1.5(%C)-6.96(%Pept.)</t>
  </si>
  <si>
    <t>1.75(%C)-79.06(%Pept.)</t>
  </si>
  <si>
    <t>2(%C)-3.63(%Pept.)</t>
  </si>
  <si>
    <t>1.75(%C)-44.06(%Pept.)</t>
  </si>
  <si>
    <t>1.75(%C)-44.26(%Pept.)</t>
  </si>
  <si>
    <t>3.5(%C)-1.36(%Pept.)</t>
  </si>
  <si>
    <t>1.5(%C)-32.72(%Pept.)</t>
  </si>
  <si>
    <t>1.75(%C)-11.65(%Pept.)</t>
  </si>
  <si>
    <t>4.5(%C)-14(%Pept.)</t>
  </si>
  <si>
    <t>2(%C)-1.97(%Pept.)</t>
  </si>
  <si>
    <t>5.25(%C)-16.26(%Pept.)</t>
  </si>
  <si>
    <t>2.5(%C)-2.68(%Pept.)</t>
  </si>
  <si>
    <t>2.5(%C)-3.57(%Pept.)</t>
  </si>
  <si>
    <t>6.25(%C)-1.52(%Pept.)</t>
  </si>
  <si>
    <t>4.5(%C)-1.95(%Pept.)</t>
  </si>
  <si>
    <t>1.5(%C)-4.91(%Pept.)</t>
  </si>
  <si>
    <t>1.75(%C)-35.94(%Pept.)</t>
  </si>
  <si>
    <t>6.25(%C)-17.2(%Pept.)</t>
  </si>
  <si>
    <t>4.25(%C)-31.18(%Pept.)</t>
  </si>
  <si>
    <t>3.25(%C)-18.5(%Pept.)</t>
  </si>
  <si>
    <t>1.25(%C)-5.51(%Pept.)</t>
  </si>
  <si>
    <t>0.5(%C)-6.22(%Pept.)</t>
  </si>
  <si>
    <t>0.5(%C)-4.74(%Pept.)</t>
  </si>
  <si>
    <t>1(%C)-1.78(%Pept.)</t>
  </si>
  <si>
    <t>0.5(%C)-2.14(%Pept.)</t>
  </si>
  <si>
    <t>1.75(%C)-18.72(%Pept.)</t>
  </si>
  <si>
    <t>2.25(%C)-4.56(%Pept.)</t>
  </si>
  <si>
    <t>0.75(%C)-0.72(%Pept.)</t>
  </si>
  <si>
    <t>1.25(%C)-20.97(%Pept.)</t>
  </si>
  <si>
    <t>1.5(%C)-10.9(%Pept.)</t>
  </si>
  <si>
    <t>2(%C)-41.34(%Pept.)</t>
  </si>
  <si>
    <t>0.75(%C)-3.78(%Pept.)</t>
  </si>
  <si>
    <t>2.25(%C)-2.05(%Pept.)</t>
  </si>
  <si>
    <t>1.25(%C)-5.57(%Pept.)</t>
  </si>
  <si>
    <t>0.75(%C)-6.46(%Pept.)</t>
  </si>
  <si>
    <t>1.75(%C)-18.96(%Pept.)</t>
  </si>
  <si>
    <t>1.5(%C)-14.83(%Pept.)</t>
  </si>
  <si>
    <t>5(%C)-1.6(%Pept.)</t>
  </si>
  <si>
    <t>1.5(%C)-7.26(%Pept.)</t>
  </si>
  <si>
    <t>2(%C)-34.66(%Pept.)</t>
  </si>
  <si>
    <t>1.5(%C)-70.39(%Pept.)</t>
  </si>
  <si>
    <t>3.5(%C)-11.23(%Pept.)</t>
  </si>
  <si>
    <t>1.75(%C)-14.01(%Pept.)</t>
  </si>
  <si>
    <t>3.75(%C)-11.29(%Pept.)</t>
  </si>
  <si>
    <t>1.75(%C)-4.28(%Pept.)</t>
  </si>
  <si>
    <t>1.5(%C)-3.51(%Pept.)</t>
  </si>
  <si>
    <t>0.75(%C)-3.95(%Pept.)</t>
  </si>
  <si>
    <t>2.25(%C)-17.71(%Pept.)</t>
  </si>
  <si>
    <t>2.25(%C)-4.08(%Pept.)</t>
  </si>
  <si>
    <t>1.25(%C)-8.52(%Pept.)</t>
  </si>
  <si>
    <t>2.5(%C)-35.28(%Pept.)</t>
  </si>
  <si>
    <t>2(%C)-2.85(%Pept.)</t>
  </si>
  <si>
    <t>1.5(%C)-5.93(%Pept.)</t>
  </si>
  <si>
    <t>2(%C)-14.06(%Pept.)</t>
  </si>
  <si>
    <t>2.25(%C)-6.76(%Pept.)</t>
  </si>
  <si>
    <t>1.25(%C)-2.05(%Pept.)</t>
  </si>
  <si>
    <t>2.75(%C)-6.85(%Pept.)</t>
  </si>
  <si>
    <t>1.5(%C)-33.71(%Pept.)</t>
  </si>
  <si>
    <t>4(%C)-2.52(%Pept.)</t>
  </si>
  <si>
    <t>1(%C)-1.54(%Pept.)</t>
  </si>
  <si>
    <t>1.75(%C)-21.9(%Pept.)</t>
  </si>
  <si>
    <t>0.5(%C)-5.41(%Pept.)</t>
  </si>
  <si>
    <t>0.25(%C)-1.66(%Pept.)</t>
  </si>
  <si>
    <t>2.5(%C)-1.52(%Pept.)</t>
  </si>
  <si>
    <t>1(%C)-11.28(%Pept.)</t>
  </si>
  <si>
    <t>2.25(%C)-25.52(%Pept.)</t>
  </si>
  <si>
    <t>2(%C)-0.47(%Pept.)</t>
  </si>
  <si>
    <t>3.5(%C)-0.97(%Pept.)</t>
  </si>
  <si>
    <t>4.5(%C)-3.06(%Pept.)</t>
  </si>
  <si>
    <t>1(%C)-96.63(%Pept.)</t>
  </si>
  <si>
    <t>2.75(%C)-11.4(%Pept.)</t>
  </si>
  <si>
    <t>1.75(%C)-21.46(%Pept.)</t>
  </si>
  <si>
    <t>1.75(%C)-42.65(%Pept.)</t>
  </si>
  <si>
    <t>3(%C)-10.34(%Pept.)</t>
  </si>
  <si>
    <t>1.5(%C)-6.61(%Pept.)</t>
  </si>
  <si>
    <t>1(%C)-6.37(%Pept.)</t>
  </si>
  <si>
    <t>0.75(%C)-8(%Pept.)</t>
  </si>
  <si>
    <t>2.5(%C)-1.29(%Pept.)</t>
  </si>
  <si>
    <t>2.75(%C)-4.78(%Pept.)</t>
  </si>
  <si>
    <t>2.75(%C)-9.65(%Pept.)</t>
  </si>
  <si>
    <t>1.25(%C)-7.76(%Pept.)</t>
  </si>
  <si>
    <t>2.25(%C)-19.6(%Pept.)</t>
  </si>
  <si>
    <t>2.25(%C)-14.91(%Pept.)</t>
  </si>
  <si>
    <t>1.75(%C)-8.22(%Pept.)</t>
  </si>
  <si>
    <t>1.5(%C)-5.08(%Pept.)</t>
  </si>
  <si>
    <t>1.5(%C)-63.49(%Pept.)</t>
  </si>
  <si>
    <t>1.75(%C)-3.2(%Pept.)</t>
  </si>
  <si>
    <t>5.5(%C)-1.29(%Pept.)</t>
  </si>
  <si>
    <t>0.5(%C)-2.91(%Pept.)</t>
  </si>
  <si>
    <t>0.25(%C)-4.62(%Pept.)</t>
  </si>
  <si>
    <t>1.25(%C)-10.94(%Pept.)</t>
  </si>
  <si>
    <t>0.75(%C)-19.8(%Pept.)</t>
  </si>
  <si>
    <t>0.5(%C)-16.57(%Pept.)</t>
  </si>
  <si>
    <t>0.75(%C)-4.92(%Pept.)</t>
  </si>
  <si>
    <t>5(%C)-2.08(%Pept.)</t>
  </si>
  <si>
    <t>2(%C)-30.28(%Pept.)</t>
  </si>
  <si>
    <t>0.75(%C)-32.68(%Pept.)</t>
  </si>
  <si>
    <t>1(%C)-2.92(%Pept.)</t>
  </si>
  <si>
    <t>1(%C)-5.24(%Pept.)</t>
  </si>
  <si>
    <t>1.75(%C)-29.23(%Pept.)</t>
  </si>
  <si>
    <t>3.25(%C)-12.86(%Pept.)</t>
  </si>
  <si>
    <t>2.25(%C)-0.92(%Pept.)</t>
  </si>
  <si>
    <t>2.5(%C)-18.48(%Pept.)</t>
  </si>
  <si>
    <t>2(%C)-42.59(%Pept.)</t>
  </si>
  <si>
    <t>4.5(%C)-1.78(%Pept.)</t>
  </si>
  <si>
    <t>1.5(%C)-2.73(%Pept.)</t>
  </si>
  <si>
    <t>0.75(%C)-4.73(%Pept.)</t>
  </si>
  <si>
    <t>1(%C)-1.27(%Pept.)</t>
  </si>
  <si>
    <t>2.5(%C)-0.92(%Pept.)</t>
  </si>
  <si>
    <t>0.75(%C)-9.43(%Pept.)</t>
  </si>
  <si>
    <t>1.5(%C)-25.03(%Pept.)</t>
  </si>
  <si>
    <t>1(%C)-2.35(%Pept.)</t>
  </si>
  <si>
    <t>1(%C)-5.5(%Pept.)</t>
  </si>
  <si>
    <t>2(%C)-3.39(%Pept.)</t>
  </si>
  <si>
    <t>2.25(%C)-1.6(%Pept.)</t>
  </si>
  <si>
    <t>1.5(%C)-4.07(%Pept.)</t>
  </si>
  <si>
    <t>3(%C)-20.76(%Pept.)</t>
  </si>
  <si>
    <t>0.75(%C)-6.14(%Pept.)</t>
  </si>
  <si>
    <t>1.75(%C)-24.03(%Pept.)</t>
  </si>
  <si>
    <t>2.25(%C)-1.17(%Pept.)</t>
  </si>
  <si>
    <t>1.5(%C)-4.08(%Pept.)</t>
  </si>
  <si>
    <t>1.25(%C)-11.97(%Pept.)</t>
  </si>
  <si>
    <t>1.75(%C)-2.17(%Pept.)</t>
  </si>
  <si>
    <t>0.75(%C)-11.5(%Pept.)</t>
  </si>
  <si>
    <t>1.25(%C)-6.91(%Pept.)</t>
  </si>
  <si>
    <t>1.75(%C)-1.99(%Pept.)</t>
  </si>
  <si>
    <t>0.75(%C)-2.24(%Pept.)</t>
  </si>
  <si>
    <t>1.5(%C)-6.59(%Pept.)</t>
  </si>
  <si>
    <t>1(%C)-3.77(%Pept.)</t>
  </si>
  <si>
    <t>1.25(%C)-2.57(%Pept.)</t>
  </si>
  <si>
    <t>1.5(%C)-33.88(%Pept.)</t>
  </si>
  <si>
    <t>2.75(%C)-1.53(%Pept.)</t>
  </si>
  <si>
    <t>1(%C)-14.23(%Pept.)</t>
  </si>
  <si>
    <t>1.25(%C)-80.24(%Pept.)</t>
  </si>
  <si>
    <t>1(%C)-1.75(%Pept.)</t>
  </si>
  <si>
    <t>1.25(%C)-3.77(%Pept.)</t>
  </si>
  <si>
    <t>2.75(%C)-5.42(%Pept.)</t>
  </si>
  <si>
    <t>1.5(%C)-22.21(%Pept.)</t>
  </si>
  <si>
    <t>1(%C)-7.51(%Pept.)</t>
  </si>
  <si>
    <t>1.75(%C)-3.75(%Pept.)</t>
  </si>
  <si>
    <t>4.75(%C)-3.47(%Pept.)</t>
  </si>
  <si>
    <t>2.5(%C)-7.9(%Pept.)</t>
  </si>
  <si>
    <t>2(%C)-3.56(%Pept.)</t>
  </si>
  <si>
    <t>1(%C)-22.38(%Pept.)</t>
  </si>
  <si>
    <t>3.5(%C)-10.2(%Pept.)</t>
  </si>
  <si>
    <t>1.25(%C)-6.75(%Pept.)</t>
  </si>
  <si>
    <t>3.25(%C)-3.94(%Pept.)</t>
  </si>
  <si>
    <t>2.75(%C)-41.44(%Pept.)</t>
  </si>
  <si>
    <t>2.25(%C)-50.03(%Pept.)</t>
  </si>
  <si>
    <t>2.5(%C)-2.71(%Pept.)</t>
  </si>
  <si>
    <t>1.25(%C)-5.54(%Pept.)</t>
  </si>
  <si>
    <t>3(%C)-3.01(%Pept.)</t>
  </si>
  <si>
    <t>1.75(%C)-46.16(%Pept.)</t>
  </si>
  <si>
    <t>1.25(%C)-14.74(%Pept.)</t>
  </si>
  <si>
    <t>1.5(%C)-2.82(%Pept.)</t>
  </si>
  <si>
    <t>1.5(%C)-7.53(%Pept.)</t>
  </si>
  <si>
    <t>4.25(%C)-36.45(%Pept.)</t>
  </si>
  <si>
    <t>3.25(%C)-0.93(%Pept.)</t>
  </si>
  <si>
    <t>2.75(%C)-2.13(%Pept.)</t>
  </si>
  <si>
    <t>1.75(%C)-8.1(%Pept.)</t>
  </si>
  <si>
    <t>1.25(%C)-6.17(%Pept.)</t>
  </si>
  <si>
    <t>1.75(%C)-2.32(%Pept.)</t>
  </si>
  <si>
    <t>2(%C)-14.21(%Pept.)</t>
  </si>
  <si>
    <t>1.75(%C)-1.15(%Pept.)</t>
  </si>
  <si>
    <t>2.75(%C)-3.91(%Pept.)</t>
  </si>
  <si>
    <t>2.75(%C)-4.26(%Pept.)</t>
  </si>
  <si>
    <t>1.25(%C)-0.84(%Pept.)</t>
  </si>
  <si>
    <t>1.75(%C)-3.21(%Pept.)</t>
  </si>
  <si>
    <t>1.75(%C)-3.56(%Pept.)</t>
  </si>
  <si>
    <t>2.25(%C)-5.57(%Pept.)</t>
  </si>
  <si>
    <t>3(%C)-4.24(%Pept.)</t>
  </si>
  <si>
    <t>2.5(%C)-3.74(%Pept.)</t>
  </si>
  <si>
    <t>3(%C)-2.02(%Pept.)</t>
  </si>
  <si>
    <t>3.75(%C)-10.49(%Pept.)</t>
  </si>
  <si>
    <t>3.5(%C)-7.43(%Pept.)</t>
  </si>
  <si>
    <t>1.75(%C)-4.36(%Pept.)</t>
  </si>
  <si>
    <t>1.25(%C)-81.21(%Pept.)</t>
  </si>
  <si>
    <t>1.25(%C)-16.13(%Pept.)</t>
  </si>
  <si>
    <t>2.75(%C)-2.95(%Pept.)</t>
  </si>
  <si>
    <t>2.25(%C)-28.13(%Pept.)</t>
  </si>
  <si>
    <t>1(%C)-9.97(%Pept.)</t>
  </si>
  <si>
    <t>2.25(%C)-33.38(%Pept.)</t>
  </si>
  <si>
    <t>2.25(%C)-36.04(%Pept.)</t>
  </si>
  <si>
    <t>2.25(%C)-3.43(%Pept.)</t>
  </si>
  <si>
    <t>5.5(%C)-4.3(%Pept.)</t>
  </si>
  <si>
    <t>2.5(%C)-2.4(%Pept.)</t>
  </si>
  <si>
    <t>3.5(%C)-32.96(%Pept.)</t>
  </si>
  <si>
    <t>1.5(%C)-19.91(%Pept.)</t>
  </si>
  <si>
    <t>4(%C)-8.36(%Pept.)</t>
  </si>
  <si>
    <t>1(%C)-8.13(%Pept.)</t>
  </si>
  <si>
    <t>2(%C)-3.54(%Pept.)</t>
  </si>
  <si>
    <t>2.75(%C)-0.34(%Pept.)</t>
  </si>
  <si>
    <t>3.25(%C)-1.31(%Pept.)</t>
  </si>
  <si>
    <t>2.5(%C)-4.01(%Pept.)</t>
  </si>
  <si>
    <t>6.75(%C)-1.18(%Pept.)</t>
  </si>
  <si>
    <t>2.25(%C)-2.15(%Pept.)</t>
  </si>
  <si>
    <t>4.75(%C)-2.68(%Pept.)</t>
  </si>
  <si>
    <t>1.75(%C)-3.24(%Pept.)</t>
  </si>
  <si>
    <t>2.5(%C)-3.22(%Pept.)</t>
  </si>
  <si>
    <t>2(%C)-6.18(%Pept.)</t>
  </si>
  <si>
    <t>2.25(%C)-1.38(%Pept.)</t>
  </si>
  <si>
    <t>2.25(%C)-3.1(%Pept.)</t>
  </si>
  <si>
    <t>2.5(%C)-1.06(%Pept.)</t>
  </si>
  <si>
    <t>0.25(%C)-7.69(%Pept.)</t>
  </si>
  <si>
    <t>1.25(%C)-54.55(%Pept.)</t>
  </si>
  <si>
    <t>2.5(%C)-0.84(%Pept.)</t>
  </si>
  <si>
    <t>2.5(%C)-1.24(%Pept.)</t>
  </si>
  <si>
    <t>2(%C)-11.73(%Pept.)</t>
  </si>
  <si>
    <t>2.5(%C)-4.79(%Pept.)</t>
  </si>
  <si>
    <t>2.25(%C)-9.13(%Pept.)</t>
  </si>
  <si>
    <t>5.25(%C)-9.43(%Pept.)</t>
  </si>
  <si>
    <t>2.5(%C)-1.11(%Pept.)</t>
  </si>
  <si>
    <t>1.25(%C)-2.84(%Pept.)</t>
  </si>
  <si>
    <t>1(%C)-2.62(%Pept.)</t>
  </si>
  <si>
    <t>1.5(%C)-97.64(%Pept.)</t>
  </si>
  <si>
    <t>3.25(%C)-1.74(%Pept.)</t>
  </si>
  <si>
    <t>0.75(%C)-2.62(%Pept.)</t>
  </si>
  <si>
    <t>2.25(%C)-2.42(%Pept.)</t>
  </si>
  <si>
    <t>2.25(%C)-0.83(%Pept.)</t>
  </si>
  <si>
    <t>1.75(%C)-29.66(%Pept.)</t>
  </si>
  <si>
    <t>3.5(%C)-30.78(%Pept.)</t>
  </si>
  <si>
    <t>1.5(%C)-41.43(%Pept.)</t>
  </si>
  <si>
    <t>1.25(%C)-3.18(%Pept.)</t>
  </si>
  <si>
    <t>8(%C)-29.62(%Pept.)</t>
  </si>
  <si>
    <t>1.5(%C)-0.7(%Pept.)</t>
  </si>
  <si>
    <t>1.75(%C)-14.78(%Pept.)</t>
  </si>
  <si>
    <t>1.5(%C)-4.4(%Pept.)</t>
  </si>
  <si>
    <t>4.25(%C)-1.31(%Pept.)</t>
  </si>
  <si>
    <t>2.5(%C)-11.27(%Pept.)</t>
  </si>
  <si>
    <t>1.25(%C)-2.46(%Pept.)</t>
  </si>
  <si>
    <t>1(%C)-7.31(%Pept.)</t>
  </si>
  <si>
    <t>4.5(%C)-44.14(%Pept.)</t>
  </si>
  <si>
    <t>4(%C)-4.6(%Pept.)</t>
  </si>
  <si>
    <t>3.75(%C)-22.44(%Pept.)</t>
  </si>
  <si>
    <t>2(%C)-22.31(%Pept.)</t>
  </si>
  <si>
    <t>2(%C)-2.06(%Pept.)</t>
  </si>
  <si>
    <t>1.75(%C)-68.67(%Pept.)</t>
  </si>
  <si>
    <t>1.75(%C)-6.88(%Pept.)</t>
  </si>
  <si>
    <t>6(%C)-41.12(%Pept.)</t>
  </si>
  <si>
    <t>2.5(%C)-4.38(%Pept.)</t>
  </si>
  <si>
    <t>2.25(%C)-60(%Pept.)</t>
  </si>
  <si>
    <t>3.75(%C)-14.1(%Pept.)</t>
  </si>
  <si>
    <t>1.25(%C)-25.93(%Pept.)</t>
  </si>
  <si>
    <t>1.75(%C)-17.07(%Pept.)</t>
  </si>
  <si>
    <t>0.75(%C)-0.79(%Pept.)</t>
  </si>
  <si>
    <t>1.75(%C)-21.23(%Pept.)</t>
  </si>
  <si>
    <t>1.25(%C)-5.45(%Pept.)</t>
  </si>
  <si>
    <t>1.25(%C)-0.68(%Pept.)</t>
  </si>
  <si>
    <t>1.25(%C)-48.38(%Pept.)</t>
  </si>
  <si>
    <t>1.25(%C)-2.19(%Pept.)</t>
  </si>
  <si>
    <t>1.5(%C)-10.04(%Pept.)</t>
  </si>
  <si>
    <t>1.5(%C)-56.59(%Pept.)</t>
  </si>
  <si>
    <t>1.5(%C)-3.28(%Pept.)</t>
  </si>
  <si>
    <t>3.75(%C)-13.89(%Pept.)</t>
  </si>
  <si>
    <t>3(%C)-3.09(%Pept.)</t>
  </si>
  <si>
    <t>1.5(%C)-25.01(%Pept.)</t>
  </si>
  <si>
    <t>1.5(%C)-33.61(%Pept.)</t>
  </si>
  <si>
    <t>1.25(%C)-7.11(%Pept.)</t>
  </si>
  <si>
    <t>3.5(%C)-2.5(%Pept.)</t>
  </si>
  <si>
    <t>1(%C)-15.45(%Pept.)</t>
  </si>
  <si>
    <t>4.75(%C)-6.4(%Pept.)</t>
  </si>
  <si>
    <t>4.25(%C)-28.83(%Pept.)</t>
  </si>
  <si>
    <t>5(%C)-0.64(%Pept.)</t>
  </si>
  <si>
    <t>2.25(%C)-5.41(%Pept.)</t>
  </si>
  <si>
    <t>1.75(%C)-10.82(%Pept.)</t>
  </si>
  <si>
    <t>WPercentCarbonLabeled</t>
  </si>
  <si>
    <t>12C Samples</t>
  </si>
  <si>
    <t>13C Samples</t>
  </si>
  <si>
    <t>Filter Passing SIPPER results</t>
  </si>
  <si>
    <t>Mean Weighted % C Labeled</t>
  </si>
  <si>
    <t>Median Weighted % C Labeled</t>
  </si>
  <si>
    <t>St.Dev. Weighted % C Labeled</t>
  </si>
  <si>
    <t>Min Weighted % C Labeled</t>
  </si>
  <si>
    <t>Max Weighted % C Labeled</t>
  </si>
  <si>
    <t>W.% C Lbl</t>
  </si>
  <si>
    <t>P_03</t>
  </si>
  <si>
    <t>51366_Ziels_CP_P_03_10Jan22_Remus_WBEH-21-12-03</t>
  </si>
  <si>
    <t>6.25(%C)-71.52(%Pept.)</t>
  </si>
  <si>
    <t>3.25(%C)-74.17(%Pept.)</t>
  </si>
  <si>
    <t>3.25(%C)-6.71(%Pept.)</t>
  </si>
  <si>
    <t>2.25(%C)-4.2(%Pept.)</t>
  </si>
  <si>
    <t>6.25(%C)-15.15(%Pept.)</t>
  </si>
  <si>
    <t>1.5(%C)-8.37(%Pept.)</t>
  </si>
  <si>
    <t>1.75(%C)-11.44(%Pept.)</t>
  </si>
  <si>
    <t>2.25(%C)-1.49(%Pept.)</t>
  </si>
  <si>
    <t>3.5(%C)-2.81(%Pept.)</t>
  </si>
  <si>
    <t>1(%C)-13.3(%Pept.)</t>
  </si>
  <si>
    <t>1.5(%C)-70.68(%Pept.)</t>
  </si>
  <si>
    <t>3(%C)-8.43(%Pept.)</t>
  </si>
  <si>
    <t>4(%C)-5.78(%Pept.)</t>
  </si>
  <si>
    <t>2(%C)-38.7(%Pept.)</t>
  </si>
  <si>
    <t>8.5(%C)-15.5(%Pept.)</t>
  </si>
  <si>
    <t>4.75(%C)-42.49(%Pept.)</t>
  </si>
  <si>
    <t>5(%C)-10.62(%Pept.)</t>
  </si>
  <si>
    <t>4.5(%C)-66.62(%Pept.)</t>
  </si>
  <si>
    <t>2.75(%C)-2.73(%Pept.)</t>
  </si>
  <si>
    <t>3.5(%C)-13.27(%Pept.)</t>
  </si>
  <si>
    <t>2(%C)-1.59(%Pept.)</t>
  </si>
  <si>
    <t>8.25(%C)-92.83(%Pept.)</t>
  </si>
  <si>
    <t>2.25(%C)-4.02(%Pept.)</t>
  </si>
  <si>
    <t>4.5(%C)-12.24(%Pept.)</t>
  </si>
  <si>
    <t>1.75(%C)-13.43(%Pept.)</t>
  </si>
  <si>
    <t>3(%C)-11.28(%Pept.)</t>
  </si>
  <si>
    <t>2.25(%C)-7.18(%Pept.)</t>
  </si>
  <si>
    <t>4.75(%C)-7.86(%Pept.)</t>
  </si>
  <si>
    <t>2.75(%C)-3.28(%Pept.)</t>
  </si>
  <si>
    <t>4.5(%C)-8.58(%Pept.)</t>
  </si>
  <si>
    <t>3.25(%C)-9.93(%Pept.)</t>
  </si>
  <si>
    <t>4.25(%C)-3.99(%Pept.)</t>
  </si>
  <si>
    <t>9(%C)-81.32(%Pept.)</t>
  </si>
  <si>
    <t>6(%C)-31.56(%Pept.)</t>
  </si>
  <si>
    <t>8(%C)-4.29(%Pept.)</t>
  </si>
  <si>
    <t>1.75(%C)-9.41(%Pept.)</t>
  </si>
  <si>
    <t>2(%C)-3.48(%Pept.)</t>
  </si>
  <si>
    <t>0.75(%C)-7.88(%Pept.)</t>
  </si>
  <si>
    <t>2.25(%C)-4.01(%Pept.)</t>
  </si>
  <si>
    <t>7.5(%C)-10.42(%Pept.)</t>
  </si>
  <si>
    <t>3(%C)-1.37(%Pept.)</t>
  </si>
  <si>
    <t>14.75(%C)-92.08(%Pept.)</t>
  </si>
  <si>
    <t>3(%C)-11.34(%Pept.)</t>
  </si>
  <si>
    <t>12.25(%C)-93.13(%Pept.)</t>
  </si>
  <si>
    <t>7.25(%C)-21.22(%Pept.)</t>
  </si>
  <si>
    <t>1.5(%C)-5.76(%Pept.)</t>
  </si>
  <si>
    <t>2.5(%C)-4.68(%Pept.)</t>
  </si>
  <si>
    <t>2(%C)-27.38(%Pept.)</t>
  </si>
  <si>
    <t>11.75(%C)-81.5(%Pept.)</t>
  </si>
  <si>
    <t>2.75(%C)-2.41(%Pept.)</t>
  </si>
  <si>
    <t>4.25(%C)-58.83(%Pept.)</t>
  </si>
  <si>
    <t>1.5(%C)-32.43(%Pept.)</t>
  </si>
  <si>
    <t>1.75(%C)-18.7(%Pept.)</t>
  </si>
  <si>
    <t>2.5(%C)-3.47(%Pept.)</t>
  </si>
  <si>
    <t>1(%C)-6.51(%Pept.)</t>
  </si>
  <si>
    <t>2(%C)-6.38(%Pept.)</t>
  </si>
  <si>
    <t>2.25(%C)-73.15(%Pept.)</t>
  </si>
  <si>
    <t>3.75(%C)-26.93(%Pept.)</t>
  </si>
  <si>
    <t>2(%C)-5.94(%Pept.)</t>
  </si>
  <si>
    <t>3(%C)-2.6(%Pept.)</t>
  </si>
  <si>
    <t>4.5(%C)-6.67(%Pept.)</t>
  </si>
  <si>
    <t>1.25(%C)-2.95(%Pept.)</t>
  </si>
  <si>
    <t>1.25(%C)-7.4(%Pept.)</t>
  </si>
  <si>
    <t>12.75(%C)-88.16(%Pept.)</t>
  </si>
  <si>
    <t>3.75(%C)-9.98(%Pept.)</t>
  </si>
  <si>
    <t>1.5(%C)-1.32(%Pept.)</t>
  </si>
  <si>
    <t>4.75(%C)-15.12(%Pept.)</t>
  </si>
  <si>
    <t>5.25(%C)-30.28(%Pept.)</t>
  </si>
  <si>
    <t>2.5(%C)-7.14(%Pept.)</t>
  </si>
  <si>
    <t>3(%C)-9.73(%Pept.)</t>
  </si>
  <si>
    <t>1.25(%C)-7.98(%Pept.)</t>
  </si>
  <si>
    <t>1(%C)-4.86(%Pept.)</t>
  </si>
  <si>
    <t>1.5(%C)-33.13(%Pept.)</t>
  </si>
  <si>
    <t>1.75(%C)-24.86(%Pept.)</t>
  </si>
  <si>
    <t>4.5(%C)-1.43(%Pept.)</t>
  </si>
  <si>
    <t>7.25(%C)-34.19(%Pept.)</t>
  </si>
  <si>
    <t>2(%C)-2.25(%Pept.)</t>
  </si>
  <si>
    <t>2.75(%C)-1.46(%Pept.)</t>
  </si>
  <si>
    <t>4.5(%C)-8.73(%Pept.)</t>
  </si>
  <si>
    <t>1(%C)-3.4(%Pept.)</t>
  </si>
  <si>
    <t>8.25(%C)-24.15(%Pept.)</t>
  </si>
  <si>
    <t>1.25(%C)-1.4(%Pept.)</t>
  </si>
  <si>
    <t>3(%C)-2.33(%Pept.)</t>
  </si>
  <si>
    <t>1.75(%C)-2.33(%Pept.)</t>
  </si>
  <si>
    <t>2(%C)-68.53(%Pept.)</t>
  </si>
  <si>
    <t>8.25(%C)-25.21(%Pept.)</t>
  </si>
  <si>
    <t>2(%C)-66.73(%Pept.)</t>
  </si>
  <si>
    <t>2(%C)-42.89(%Pept.)</t>
  </si>
  <si>
    <t>1.75(%C)-1.55(%Pept.)</t>
  </si>
  <si>
    <t>1.75(%C)-11.7(%Pept.)</t>
  </si>
  <si>
    <t>3(%C)-0.4(%Pept.)</t>
  </si>
  <si>
    <t>1(%C)-3.39(%Pept.)</t>
  </si>
  <si>
    <t>3(%C)-27.77(%Pept.)</t>
  </si>
  <si>
    <t>1(%C)-2.73(%Pept.)</t>
  </si>
  <si>
    <t>1(%C)-3.31(%Pept.)</t>
  </si>
  <si>
    <t>1.25(%C)-7.72(%Pept.)</t>
  </si>
  <si>
    <t>2.5(%C)-34.62(%Pept.)</t>
  </si>
  <si>
    <t>2.5(%C)-19.43(%Pept.)</t>
  </si>
  <si>
    <t>2.75(%C)-56.32(%Pept.)</t>
  </si>
  <si>
    <t>2.75(%C)-21.86(%Pept.)</t>
  </si>
  <si>
    <t>3.25(%C)-21.84(%Pept.)</t>
  </si>
  <si>
    <t>2.25(%C)-1.87(%Pept.)</t>
  </si>
  <si>
    <t>0.5(%C)-31.35(%Pept.)</t>
  </si>
  <si>
    <t>1(%C)-6.24(%Pept.)</t>
  </si>
  <si>
    <t>2.25(%C)-44.03(%Pept.)</t>
  </si>
  <si>
    <t>0.75(%C)-5.71(%Pept.)</t>
  </si>
  <si>
    <t>2.25(%C)-2.78(%Pept.)</t>
  </si>
  <si>
    <t>0.25(%C)-4.2(%Pept.)</t>
  </si>
  <si>
    <t>0.5(%C)-27.43(%Pept.)</t>
  </si>
  <si>
    <t>3.5(%C)-2.93(%Pept.)</t>
  </si>
  <si>
    <t>1(%C)-21.73(%Pept.)</t>
  </si>
  <si>
    <t>1.5(%C)-1.62(%Pept.)</t>
  </si>
  <si>
    <t>1.5(%C)-8.08(%Pept.)</t>
  </si>
  <si>
    <t>13.5(%C)-90.82(%Pept.)</t>
  </si>
  <si>
    <t>4.25(%C)-66.06(%Pept.)</t>
  </si>
  <si>
    <t>11.25(%C)-24.66(%Pept.)</t>
  </si>
  <si>
    <t>3.5(%C)-6.99(%Pept.)</t>
  </si>
  <si>
    <t>1.25(%C)-7.66(%Pept.)</t>
  </si>
  <si>
    <t>4.25(%C)-98.36(%Pept.)</t>
  </si>
  <si>
    <t>2.5(%C)-9.33(%Pept.)</t>
  </si>
  <si>
    <t>3.25(%C)-62.37(%Pept.)</t>
  </si>
  <si>
    <t>1.5(%C)-3.35(%Pept.)</t>
  </si>
  <si>
    <t>3(%C)-6.45(%Pept.)</t>
  </si>
  <si>
    <t>6.25(%C)-52.77(%Pept.)</t>
  </si>
  <si>
    <t>8.25(%C)-72.2(%Pept.)</t>
  </si>
  <si>
    <t>1.5(%C)-79.27(%Pept.)</t>
  </si>
  <si>
    <t>4.25(%C)-23.32(%Pept.)</t>
  </si>
  <si>
    <t>2.25(%C)-4.47(%Pept.)</t>
  </si>
  <si>
    <t>1(%C)-7.73(%Pept.)</t>
  </si>
  <si>
    <t>0.25(%C)-2.94(%Pept.)</t>
  </si>
  <si>
    <t>1.5(%C)-7.84(%Pept.)</t>
  </si>
  <si>
    <t>0.5(%C)-9.01(%Pept.)</t>
  </si>
  <si>
    <t>2.25(%C)-46.1(%Pept.)</t>
  </si>
  <si>
    <t>1(%C)-4.06(%Pept.)</t>
  </si>
  <si>
    <t>1.5(%C)-61.69(%Pept.)</t>
  </si>
  <si>
    <t>7.75(%C)-25.35(%Pept.)</t>
  </si>
  <si>
    <t>2.75(%C)-4.48(%Pept.)</t>
  </si>
  <si>
    <t>2.75(%C)-3.58(%Pept.)</t>
  </si>
  <si>
    <t>1.75(%C)-42.24(%Pept.)</t>
  </si>
  <si>
    <t>3.25(%C)-4.54(%Pept.)</t>
  </si>
  <si>
    <t>9.25(%C)-74.32(%Pept.)</t>
  </si>
  <si>
    <t>5.5(%C)-2.65(%Pept.)</t>
  </si>
  <si>
    <t>2.75(%C)-5.58(%Pept.)</t>
  </si>
  <si>
    <t>2.5(%C)-3.09(%Pept.)</t>
  </si>
  <si>
    <t>3.25(%C)-15.21(%Pept.)</t>
  </si>
  <si>
    <t>1.75(%C)-4.94(%Pept.)</t>
  </si>
  <si>
    <t>3.75(%C)-3.09(%Pept.)</t>
  </si>
  <si>
    <t>1.25(%C)-8.17(%Pept.)</t>
  </si>
  <si>
    <t>2.5(%C)-6.53(%Pept.)</t>
  </si>
  <si>
    <t>P_04</t>
  </si>
  <si>
    <t>51366_Ziels_CP_P_04_10Jan22_Remus_WBEH-21-12-03</t>
  </si>
  <si>
    <t>2.25(%C)-5.16(%Pept.)</t>
  </si>
  <si>
    <t>4.5(%C)-38.19(%Pept.)</t>
  </si>
  <si>
    <t>6(%C)-1.26(%Pept.)</t>
  </si>
  <si>
    <t>3(%C)-3.36(%Pept.)</t>
  </si>
  <si>
    <t>11.25(%C)-86(%Pept.)</t>
  </si>
  <si>
    <t>2.5(%C)-39.49(%Pept.)</t>
  </si>
  <si>
    <t>12.75(%C)-83.3(%Pept.)</t>
  </si>
  <si>
    <t>8(%C)-47.31(%Pept.)</t>
  </si>
  <si>
    <t>8.75(%C)-27.86(%Pept.)</t>
  </si>
  <si>
    <t>14.75(%C)-81.01(%Pept.)</t>
  </si>
  <si>
    <t>1.75(%C)-5.65(%Pept.)</t>
  </si>
  <si>
    <t>7.5(%C)-30.15(%Pept.)</t>
  </si>
  <si>
    <t>3.5(%C)-18.03(%Pept.)</t>
  </si>
  <si>
    <t>7(%C)-78.95(%Pept.)</t>
  </si>
  <si>
    <t>3.25(%C)-3.69(%Pept.)</t>
  </si>
  <si>
    <t>3.5(%C)-4.52(%Pept.)</t>
  </si>
  <si>
    <t>2(%C)-37.83(%Pept.)</t>
  </si>
  <si>
    <t>11(%C)-77.56(%Pept.)</t>
  </si>
  <si>
    <t>14.75(%C)-27.4(%Pept.)</t>
  </si>
  <si>
    <t>1.5(%C)-13.01(%Pept.)</t>
  </si>
  <si>
    <t>2.25(%C)-11.23(%Pept.)</t>
  </si>
  <si>
    <t>0.75(%C)-1.66(%Pept.)</t>
  </si>
  <si>
    <t>3.75(%C)-9.79(%Pept.)</t>
  </si>
  <si>
    <t>4.25(%C)-42.5(%Pept.)</t>
  </si>
  <si>
    <t>12.25(%C)-46.49(%Pept.)</t>
  </si>
  <si>
    <t>4(%C)-18.6(%Pept.)</t>
  </si>
  <si>
    <t>7.25(%C)-22.53(%Pept.)</t>
  </si>
  <si>
    <t>2.25(%C)-4.27(%Pept.)</t>
  </si>
  <si>
    <t>4(%C)-17.03(%Pept.)</t>
  </si>
  <si>
    <t>10.75(%C)-85.66(%Pept.)</t>
  </si>
  <si>
    <t>5(%C)-7.92(%Pept.)</t>
  </si>
  <si>
    <t>6.75(%C)-23.2(%Pept.)</t>
  </si>
  <si>
    <t>14.75(%C)-94.44(%Pept.)</t>
  </si>
  <si>
    <t>1.25(%C)-89.53(%Pept.)</t>
  </si>
  <si>
    <t>4.75(%C)-9.55(%Pept.)</t>
  </si>
  <si>
    <t>4.75(%C)-34(%Pept.)</t>
  </si>
  <si>
    <t>6(%C)-0.91(%Pept.)</t>
  </si>
  <si>
    <t>5.75(%C)-5.07(%Pept.)</t>
  </si>
  <si>
    <t>4.25(%C)-6.75(%Pept.)</t>
  </si>
  <si>
    <t>2.5(%C)-10.26(%Pept.)</t>
  </si>
  <si>
    <t>3.25(%C)-59.22(%Pept.)</t>
  </si>
  <si>
    <t>1.5(%C)-3.65(%Pept.)</t>
  </si>
  <si>
    <t>2.5(%C)-2.88(%Pept.)</t>
  </si>
  <si>
    <t>2.5(%C)-0.61(%Pept.)</t>
  </si>
  <si>
    <t>3.75(%C)-22.12(%Pept.)</t>
  </si>
  <si>
    <t>2.25(%C)-19.12(%Pept.)</t>
  </si>
  <si>
    <t>1.25(%C)-7.04(%Pept.)</t>
  </si>
  <si>
    <t>14.75(%C)-44.95(%Pept.)</t>
  </si>
  <si>
    <t>11.75(%C)-52.01(%Pept.)</t>
  </si>
  <si>
    <t>13.5(%C)-37.34(%Pept.)</t>
  </si>
  <si>
    <t>2.25(%C)-39.59(%Pept.)</t>
  </si>
  <si>
    <t>8(%C)-41.24(%Pept.)</t>
  </si>
  <si>
    <t>14(%C)-87.56(%Pept.)</t>
  </si>
  <si>
    <t>14.75(%C)-49.67(%Pept.)</t>
  </si>
  <si>
    <t>14.75(%C)-47.61(%Pept.)</t>
  </si>
  <si>
    <t>2.5(%C)-1.43(%Pept.)</t>
  </si>
  <si>
    <t>3.25(%C)-5.8(%Pept.)</t>
  </si>
  <si>
    <t>1.5(%C)-5.83(%Pept.)</t>
  </si>
  <si>
    <t>2.25(%C)-4.45(%Pept.)</t>
  </si>
  <si>
    <t>1.5(%C)-16.1(%Pept.)</t>
  </si>
  <si>
    <t>2(%C)-5.13(%Pept.)</t>
  </si>
  <si>
    <t>3.25(%C)-5.49(%Pept.)</t>
  </si>
  <si>
    <t>3.5(%C)-2.68(%Pept.)</t>
  </si>
  <si>
    <t>13.25(%C)-28.2(%Pept.)</t>
  </si>
  <si>
    <t>4.25(%C)-23.44(%Pept.)</t>
  </si>
  <si>
    <t>10(%C)-44(%Pept.)</t>
  </si>
  <si>
    <t>1.75(%C)-8.93(%Pept.)</t>
  </si>
  <si>
    <t>4.75(%C)-7.2(%Pept.)</t>
  </si>
  <si>
    <t>4.5(%C)-1.63(%Pept.)</t>
  </si>
  <si>
    <t>3.25(%C)-3.61(%Pept.)</t>
  </si>
  <si>
    <t>1.5(%C)-2.9(%Pept.)</t>
  </si>
  <si>
    <t>14.75(%C)-45.96(%Pept.)</t>
  </si>
  <si>
    <t>4.75(%C)-20.02(%Pept.)</t>
  </si>
  <si>
    <t>4.75(%C)-18.59(%Pept.)</t>
  </si>
  <si>
    <t>5.5(%C)-16.84(%Pept.)</t>
  </si>
  <si>
    <t>2.25(%C)-10.84(%Pept.)</t>
  </si>
  <si>
    <t>0.75(%C)-3.75(%Pept.)</t>
  </si>
  <si>
    <t>2(%C)-2.28(%Pept.)</t>
  </si>
  <si>
    <t>6(%C)-24.93(%Pept.)</t>
  </si>
  <si>
    <t>3.25(%C)-0.62(%Pept.)</t>
  </si>
  <si>
    <t>14.75(%C)-38.06(%Pept.)</t>
  </si>
  <si>
    <t>0.5(%C)-11.68(%Pept.)</t>
  </si>
  <si>
    <t>1(%C)-7.38(%Pept.)</t>
  </si>
  <si>
    <t>14.75(%C)-48.93(%Pept.)</t>
  </si>
  <si>
    <t>2.75(%C)-8.65(%Pept.)</t>
  </si>
  <si>
    <t>0.25(%C)-6.85(%Pept.)</t>
  </si>
  <si>
    <t>0.25(%C)-11.34(%Pept.)</t>
  </si>
  <si>
    <t>3.75(%C)-17.83(%Pept.)</t>
  </si>
  <si>
    <t>0.5(%C)-6.06(%Pept.)</t>
  </si>
  <si>
    <t>0.25(%C)-1.4(%Pept.)</t>
  </si>
  <si>
    <t>2(%C)-5.91(%Pept.)</t>
  </si>
  <si>
    <t>0.75(%C)-10.27(%Pept.)</t>
  </si>
  <si>
    <t>0.75(%C)-14.46(%Pept.)</t>
  </si>
  <si>
    <t>0.75(%C)-17.78(%Pept.)</t>
  </si>
  <si>
    <t>12.5(%C)-83.65(%Pept.)</t>
  </si>
  <si>
    <t>14(%C)-82.58(%Pept.)</t>
  </si>
  <si>
    <t>10.75(%C)-97.46(%Pept.)</t>
  </si>
  <si>
    <t>7.75(%C)-70.77(%Pept.)</t>
  </si>
  <si>
    <t>4(%C)-7.83(%Pept.)</t>
  </si>
  <si>
    <t>1(%C)-7.26(%Pept.)</t>
  </si>
  <si>
    <t>6.5(%C)-47.64(%Pept.)</t>
  </si>
  <si>
    <t>4.5(%C)-46.49(%Pept.)</t>
  </si>
  <si>
    <t>14.75(%C)-38.24(%Pept.)</t>
  </si>
  <si>
    <t>7(%C)-32.35(%Pept.)</t>
  </si>
  <si>
    <t>5.5(%C)-14.8(%Pept.)</t>
  </si>
  <si>
    <t>1.75(%C)-6.12(%Pept.)</t>
  </si>
  <si>
    <t>1.25(%C)-6.94(%Pept.)</t>
  </si>
  <si>
    <t>1.25(%C)-1.75(%Pept.)</t>
  </si>
  <si>
    <t>4(%C)-0.99(%Pept.)</t>
  </si>
  <si>
    <t>12(%C)-64.77(%Pept.)</t>
  </si>
  <si>
    <t>3.5(%C)-1.67(%Pept.)</t>
  </si>
  <si>
    <t>7(%C)-35.57(%Pept.)</t>
  </si>
  <si>
    <t>1.75(%C)-2.45(%Pept.)</t>
  </si>
  <si>
    <t>2.25(%C)-26.35(%Pept.)</t>
  </si>
  <si>
    <t>1.25(%C)-3.07(%Pept.)</t>
  </si>
  <si>
    <t>1(%C)-3.27(%Pept.)</t>
  </si>
  <si>
    <t>0.5(%C)-20.64(%Pept.)</t>
  </si>
  <si>
    <t>0.5(%C)-3.43(%Pept.)</t>
  </si>
  <si>
    <t>14.25(%C)-41.62(%Pept.)</t>
  </si>
  <si>
    <t>1.5(%C)-8.77(%Pept.)</t>
  </si>
  <si>
    <t>13.5(%C)-44.6(%Pept.)</t>
  </si>
  <si>
    <t>14.75(%C)-94.16(%Pept.)</t>
  </si>
  <si>
    <t>1.5(%C)-5.52(%Pept.)</t>
  </si>
  <si>
    <t>14.75(%C)-96.49(%Pept.)</t>
  </si>
  <si>
    <t>1.75(%C)-3.43(%Pept.)</t>
  </si>
  <si>
    <t>2.25(%C)-5.05(%Pept.)</t>
  </si>
  <si>
    <t>2.5(%C)-16.67(%Pept.)</t>
  </si>
  <si>
    <t>3(%C)-3.69(%Pept.)</t>
  </si>
  <si>
    <t>1.25(%C)-2.9(%Pept.)</t>
  </si>
  <si>
    <t>3.75(%C)-57.58(%Pept.)</t>
  </si>
  <si>
    <t>0.5(%C)-5.22(%Pept.)</t>
  </si>
  <si>
    <t>0.25(%C)-3.51(%Pept.)</t>
  </si>
  <si>
    <t>P_08</t>
  </si>
  <si>
    <t>51366_Ziels_CP_P_08_10Jan22_Remus_WBEH-21-12-03</t>
  </si>
  <si>
    <t>7.5(%C)-15.88(%Pept.)</t>
  </si>
  <si>
    <t>3.75(%C)-71.72(%Pept.)</t>
  </si>
  <si>
    <t>2.5(%C)-3.12(%Pept.)</t>
  </si>
  <si>
    <t>1.75(%C)-6.45(%Pept.)</t>
  </si>
  <si>
    <t>2.75(%C)-4(%Pept.)</t>
  </si>
  <si>
    <t>2.25(%C)-11.41(%Pept.)</t>
  </si>
  <si>
    <t>4.25(%C)-75.83(%Pept.)</t>
  </si>
  <si>
    <t>3(%C)-6.99(%Pept.)</t>
  </si>
  <si>
    <t>3.5(%C)-2.21(%Pept.)</t>
  </si>
  <si>
    <t>14.75(%C)-6.11(%Pept.)</t>
  </si>
  <si>
    <t>5.5(%C)-29.21(%Pept.)</t>
  </si>
  <si>
    <t>3.25(%C)-1.63(%Pept.)</t>
  </si>
  <si>
    <t>14.75(%C)-27.99(%Pept.)</t>
  </si>
  <si>
    <t>5.25(%C)-75.67(%Pept.)</t>
  </si>
  <si>
    <t>6.75(%C)-50.64(%Pept.)</t>
  </si>
  <si>
    <t>1.75(%C)-35.64(%Pept.)</t>
  </si>
  <si>
    <t>4.75(%C)-43.1(%Pept.)</t>
  </si>
  <si>
    <t>1.5(%C)-9.62(%Pept.)</t>
  </si>
  <si>
    <t>1.75(%C)-37.42(%Pept.)</t>
  </si>
  <si>
    <t>3.5(%C)-58.06(%Pept.)</t>
  </si>
  <si>
    <t>2.5(%C)-2.07(%Pept.)</t>
  </si>
  <si>
    <t>0.75(%C)-2.59(%Pept.)</t>
  </si>
  <si>
    <t>8(%C)-63.52(%Pept.)</t>
  </si>
  <si>
    <t>2.25(%C)-58.32(%Pept.)</t>
  </si>
  <si>
    <t>2.25(%C)-2.32(%Pept.)</t>
  </si>
  <si>
    <t>1(%C)-3.17(%Pept.)</t>
  </si>
  <si>
    <t>2(%C)-50.94(%Pept.)</t>
  </si>
  <si>
    <t>14.75(%C)-9.45(%Pept.)</t>
  </si>
  <si>
    <t>2.5(%C)-6.75(%Pept.)</t>
  </si>
  <si>
    <t>10.5(%C)-29.26(%Pept.)</t>
  </si>
  <si>
    <t>1.75(%C)-3.62(%Pept.)</t>
  </si>
  <si>
    <t>6.25(%C)-45.13(%Pept.)</t>
  </si>
  <si>
    <t>12.25(%C)-32.6(%Pept.)</t>
  </si>
  <si>
    <t>3.5(%C)-9.72(%Pept.)</t>
  </si>
  <si>
    <t>1(%C)-1.97(%Pept.)</t>
  </si>
  <si>
    <t>6.25(%C)-16.69(%Pept.)</t>
  </si>
  <si>
    <t>2(%C)-3.46(%Pept.)</t>
  </si>
  <si>
    <t>5(%C)-2.37(%Pept.)</t>
  </si>
  <si>
    <t>4.75(%C)-4.14(%Pept.)</t>
  </si>
  <si>
    <t>5.25(%C)-33.59(%Pept.)</t>
  </si>
  <si>
    <t>5(%C)-38.04(%Pept.)</t>
  </si>
  <si>
    <t>4.5(%C)-25.19(%Pept.)</t>
  </si>
  <si>
    <t>3.5(%C)-26.53(%Pept.)</t>
  </si>
  <si>
    <t>1.75(%C)-4.22(%Pept.)</t>
  </si>
  <si>
    <t>3(%C)-6.07(%Pept.)</t>
  </si>
  <si>
    <t>0.75(%C)-5.61(%Pept.)</t>
  </si>
  <si>
    <t>2(%C)-37.95(%Pept.)</t>
  </si>
  <si>
    <t>9(%C)-27.86(%Pept.)</t>
  </si>
  <si>
    <t>3(%C)-7.57(%Pept.)</t>
  </si>
  <si>
    <t>9.75(%C)-80.77(%Pept.)</t>
  </si>
  <si>
    <t>5(%C)-31.38(%Pept.)</t>
  </si>
  <si>
    <t>3.25(%C)-0.69(%Pept.)</t>
  </si>
  <si>
    <t>4.75(%C)-26.39(%Pept.)</t>
  </si>
  <si>
    <t>1.25(%C)-9.16(%Pept.)</t>
  </si>
  <si>
    <t>5(%C)-29.21(%Pept.)</t>
  </si>
  <si>
    <t>5.5(%C)-2.45(%Pept.)</t>
  </si>
  <si>
    <t>1.25(%C)-2.61(%Pept.)</t>
  </si>
  <si>
    <t>3.75(%C)-3.47(%Pept.)</t>
  </si>
  <si>
    <t>7.75(%C)-51.06(%Pept.)</t>
  </si>
  <si>
    <t>1.25(%C)-6.93(%Pept.)</t>
  </si>
  <si>
    <t>1.5(%C)-2.18(%Pept.)</t>
  </si>
  <si>
    <t>5.25(%C)-17.2(%Pept.)</t>
  </si>
  <si>
    <t>2.5(%C)-1.57(%Pept.)</t>
  </si>
  <si>
    <t>2.5(%C)-8.34(%Pept.)</t>
  </si>
  <si>
    <t>1.25(%C)-3.96(%Pept.)</t>
  </si>
  <si>
    <t>10.75(%C)-89.68(%Pept.)</t>
  </si>
  <si>
    <t>2(%C)-7.18(%Pept.)</t>
  </si>
  <si>
    <t>1.25(%C)-35.47(%Pept.)</t>
  </si>
  <si>
    <t>2(%C)-3.15(%Pept.)</t>
  </si>
  <si>
    <t>4.5(%C)-35.39(%Pept.)</t>
  </si>
  <si>
    <t>2(%C)-2.46(%Pept.)</t>
  </si>
  <si>
    <t>12.5(%C)-42.25(%Pept.)</t>
  </si>
  <si>
    <t>2.25(%C)-5.87(%Pept.)</t>
  </si>
  <si>
    <t>5(%C)-1.12(%Pept.)</t>
  </si>
  <si>
    <t>1.25(%C)-21.21(%Pept.)</t>
  </si>
  <si>
    <t>2.75(%C)-7.54(%Pept.)</t>
  </si>
  <si>
    <t>1.25(%C)-6.87(%Pept.)</t>
  </si>
  <si>
    <t>9(%C)-21.15(%Pept.)</t>
  </si>
  <si>
    <t>2.25(%C)-69.84(%Pept.)</t>
  </si>
  <si>
    <t>2(%C)-43.57(%Pept.)</t>
  </si>
  <si>
    <t>1.25(%C)-3.79(%Pept.)</t>
  </si>
  <si>
    <t>5(%C)-4.56(%Pept.)</t>
  </si>
  <si>
    <t>1(%C)-4.45(%Pept.)</t>
  </si>
  <si>
    <t>1(%C)-7.8(%Pept.)</t>
  </si>
  <si>
    <t>1.5(%C)-1.94(%Pept.)</t>
  </si>
  <si>
    <t>1.25(%C)-14.26(%Pept.)</t>
  </si>
  <si>
    <t>3.5(%C)-29.97(%Pept.)</t>
  </si>
  <si>
    <t>2.75(%C)-49.7(%Pept.)</t>
  </si>
  <si>
    <t>1.25(%C)-8.65(%Pept.)</t>
  </si>
  <si>
    <t>2.25(%C)-2.98(%Pept.)</t>
  </si>
  <si>
    <t>1.5(%C)-2.58(%Pept.)</t>
  </si>
  <si>
    <t>9.75(%C)-87.79(%Pept.)</t>
  </si>
  <si>
    <t>0.25(%C)-3.73(%Pept.)</t>
  </si>
  <si>
    <t>0.75(%C)-3.01(%Pept.)</t>
  </si>
  <si>
    <t>1.5(%C)-73.93(%Pept.)</t>
  </si>
  <si>
    <t>2(%C)-7.41(%Pept.)</t>
  </si>
  <si>
    <t>8.75(%C)-84.08(%Pept.)</t>
  </si>
  <si>
    <t>8(%C)-9.93(%Pept.)</t>
  </si>
  <si>
    <t>1.75(%C)-7.52(%Pept.)</t>
  </si>
  <si>
    <t>2.5(%C)-41.51(%Pept.)</t>
  </si>
  <si>
    <t>2.75(%C)-6.58(%Pept.)</t>
  </si>
  <si>
    <t>2.5(%C)-9.52(%Pept.)</t>
  </si>
  <si>
    <t>5(%C)-17.19(%Pept.)</t>
  </si>
  <si>
    <t>5.5(%C)-2.37(%Pept.)</t>
  </si>
  <si>
    <t>3(%C)-57.62(%Pept.)</t>
  </si>
  <si>
    <t>4.75(%C)-6.27(%Pept.)</t>
  </si>
  <si>
    <t>3.25(%C)-2.02(%Pept.)</t>
  </si>
  <si>
    <t>2(%C)-3.6(%Pept.)</t>
  </si>
  <si>
    <t>1.25(%C)-7.75(%Pept.)</t>
  </si>
  <si>
    <t>3.75(%C)-44.13(%Pept.)</t>
  </si>
  <si>
    <t>4(%C)-2.13(%Pept.)</t>
  </si>
  <si>
    <t>2.5(%C)-1.84(%Pept.)</t>
  </si>
  <si>
    <t>1.75(%C)-14.55(%Pept.)</t>
  </si>
  <si>
    <t>1.5(%C)-10.24(%Pept.)</t>
  </si>
  <si>
    <t>9.5(%C)-78.29(%Pept.)</t>
  </si>
  <si>
    <t>2.25(%C)-56.03(%Pept.)</t>
  </si>
  <si>
    <t>2.25(%C)-34.31(%Pept.)</t>
  </si>
  <si>
    <t>2.75(%C)-5.84(%Pept.)</t>
  </si>
  <si>
    <t>1.25(%C)-10.85(%Pept.)</t>
  </si>
  <si>
    <t>2.75(%C)-18.73(%Pept.)</t>
  </si>
  <si>
    <t>1.5(%C)-71.51(%Pept.)</t>
  </si>
  <si>
    <t>1(%C)-3.33(%Pept.)</t>
  </si>
  <si>
    <t>1(%C)-3.75(%Pept.)</t>
  </si>
  <si>
    <t>3(%C)-1.6(%Pept.)</t>
  </si>
  <si>
    <t>1.75(%C)-11.84(%Pept.)</t>
  </si>
  <si>
    <t>1.25(%C)-6.9(%Pept.)</t>
  </si>
  <si>
    <t>3.75(%C)-28.34(%Pept.)</t>
  </si>
  <si>
    <t>1.75(%C)-0.31(%Pept.)</t>
  </si>
  <si>
    <t>0.75(%C)-2.53(%Pept.)</t>
  </si>
  <si>
    <t>1.5(%C)-56.16(%Pept.)</t>
  </si>
  <si>
    <t>2.5(%C)-4.75(%Pept.)</t>
  </si>
  <si>
    <t>13(%C)-29.52(%Pept.)</t>
  </si>
  <si>
    <t>3.25(%C)-4.13(%Pept.)</t>
  </si>
  <si>
    <t>1(%C)-3.45(%Pept.)</t>
  </si>
  <si>
    <t>2(%C)-7.2(%Pept.)</t>
  </si>
  <si>
    <t>14.75(%C)-92.65(%Pept.)</t>
  </si>
  <si>
    <t>1.25(%C)-2.66(%Pept.)</t>
  </si>
  <si>
    <t>3.75(%C)-11.7(%Pept.)</t>
  </si>
  <si>
    <t>2.75(%C)-14.06(%Pept.)</t>
  </si>
  <si>
    <t>3.5(%C)-0.94(%Pept.)</t>
  </si>
  <si>
    <t>2(%C)-1.71(%Pept.)</t>
  </si>
  <si>
    <t>1(%C)-5.28(%Pept.)</t>
  </si>
  <si>
    <t>2.5(%C)-53.45(%Pept.)</t>
  </si>
  <si>
    <t>2(%C)-6.91(%Pept.)</t>
  </si>
  <si>
    <t>0.5(%C)-7.73(%Pept.)</t>
  </si>
  <si>
    <t>P_10</t>
  </si>
  <si>
    <t>51366_Ziels_CP_P_10_10Jan22_Remus_WBEH-21-12-03</t>
  </si>
  <si>
    <t>7.5(%C)-8.03(%Pept.)</t>
  </si>
  <si>
    <t>1.25(%C)-4.41(%Pept.)</t>
  </si>
  <si>
    <t>12(%C)-63.55(%Pept.)</t>
  </si>
  <si>
    <t>8.5(%C)-75.75(%Pept.)</t>
  </si>
  <si>
    <t>2.25(%C)-4.55(%Pept.)</t>
  </si>
  <si>
    <t>1(%C)-14.62(%Pept.)</t>
  </si>
  <si>
    <t>5.75(%C)-11.26(%Pept.)</t>
  </si>
  <si>
    <t>1.5(%C)-8.27(%Pept.)</t>
  </si>
  <si>
    <t>2.25(%C)-9.68(%Pept.)</t>
  </si>
  <si>
    <t>3.75(%C)-2.75(%Pept.)</t>
  </si>
  <si>
    <t>4.25(%C)-2.83(%Pept.)</t>
  </si>
  <si>
    <t>4.75(%C)-6.61(%Pept.)</t>
  </si>
  <si>
    <t>4.75(%C)-9.83(%Pept.)</t>
  </si>
  <si>
    <t>10(%C)-43.06(%Pept.)</t>
  </si>
  <si>
    <t>3(%C)-11.64(%Pept.)</t>
  </si>
  <si>
    <t>2(%C)-40.82(%Pept.)</t>
  </si>
  <si>
    <t>2.25(%C)-6.83(%Pept.)</t>
  </si>
  <si>
    <t>6.75(%C)-8.86(%Pept.)</t>
  </si>
  <si>
    <t>4.75(%C)-34.32(%Pept.)</t>
  </si>
  <si>
    <t>2.75(%C)-3.79(%Pept.)</t>
  </si>
  <si>
    <t>4.5(%C)-19.63(%Pept.)</t>
  </si>
  <si>
    <t>1.75(%C)-12.61(%Pept.)</t>
  </si>
  <si>
    <t>1.75(%C)-44.48(%Pept.)</t>
  </si>
  <si>
    <t>13.25(%C)-93.42(%Pept.)</t>
  </si>
  <si>
    <t>1(%C)-5.78(%Pept.)</t>
  </si>
  <si>
    <t>2(%C)-45.65(%Pept.)</t>
  </si>
  <si>
    <t>3.5(%C)-52.52(%Pept.)</t>
  </si>
  <si>
    <t>4(%C)-16.05(%Pept.)</t>
  </si>
  <si>
    <t>2.25(%C)-3.75(%Pept.)</t>
  </si>
  <si>
    <t>2.25(%C)-3.89(%Pept.)</t>
  </si>
  <si>
    <t>1.75(%C)-2.64(%Pept.)</t>
  </si>
  <si>
    <t>1(%C)-1.89(%Pept.)</t>
  </si>
  <si>
    <t>14.25(%C)-8.82(%Pept.)</t>
  </si>
  <si>
    <t>1.75(%C)-6.36(%Pept.)</t>
  </si>
  <si>
    <t>10.5(%C)-22.34(%Pept.)</t>
  </si>
  <si>
    <t>11.5(%C)-22.79(%Pept.)</t>
  </si>
  <si>
    <t>3.5(%C)-9.7(%Pept.)</t>
  </si>
  <si>
    <t>7.75(%C)-12.92(%Pept.)</t>
  </si>
  <si>
    <t>10(%C)-3.21(%Pept.)</t>
  </si>
  <si>
    <t>1.25(%C)-6.47(%Pept.)</t>
  </si>
  <si>
    <t>5.25(%C)-4.9(%Pept.)</t>
  </si>
  <si>
    <t>0.75(%C)-1.64(%Pept.)</t>
  </si>
  <si>
    <t>1.75(%C)-5.61(%Pept.)</t>
  </si>
  <si>
    <t>8.5(%C)-74.06(%Pept.)</t>
  </si>
  <si>
    <t>13.5(%C)-85.44(%Pept.)</t>
  </si>
  <si>
    <t>2.75(%C)-1.99(%Pept.)</t>
  </si>
  <si>
    <t>1.25(%C)-10.5(%Pept.)</t>
  </si>
  <si>
    <t>2.5(%C)-28.13(%Pept.)</t>
  </si>
  <si>
    <t>14(%C)-86.75(%Pept.)</t>
  </si>
  <si>
    <t>4.25(%C)-22.15(%Pept.)</t>
  </si>
  <si>
    <t>2(%C)-11.24(%Pept.)</t>
  </si>
  <si>
    <t>1.25(%C)-5.16(%Pept.)</t>
  </si>
  <si>
    <t>3.5(%C)-32.6(%Pept.)</t>
  </si>
  <si>
    <t>1.25(%C)-2.23(%Pept.)</t>
  </si>
  <si>
    <t>3.25(%C)-2.04(%Pept.)</t>
  </si>
  <si>
    <t>3(%C)-3.26(%Pept.)</t>
  </si>
  <si>
    <t>1.5(%C)-3.95(%Pept.)</t>
  </si>
  <si>
    <t>1(%C)-3.37(%Pept.)</t>
  </si>
  <si>
    <t>1.5(%C)-9.73(%Pept.)</t>
  </si>
  <si>
    <t>1(%C)-5.7(%Pept.)</t>
  </si>
  <si>
    <t>2.75(%C)-5.41(%Pept.)</t>
  </si>
  <si>
    <t>2.5(%C)-57.7(%Pept.)</t>
  </si>
  <si>
    <t>4.75(%C)-24.15(%Pept.)</t>
  </si>
  <si>
    <t>1(%C)-9.15(%Pept.)</t>
  </si>
  <si>
    <t>3.25(%C)-6.29(%Pept.)</t>
  </si>
  <si>
    <t>2(%C)-6.72(%Pept.)</t>
  </si>
  <si>
    <t>5.5(%C)-31.56(%Pept.)</t>
  </si>
  <si>
    <t>5(%C)-6.37(%Pept.)</t>
  </si>
  <si>
    <t>1.75(%C)-14.32(%Pept.)</t>
  </si>
  <si>
    <t>1.5(%C)-7.25(%Pept.)</t>
  </si>
  <si>
    <t>4.75(%C)-20.28(%Pept.)</t>
  </si>
  <si>
    <t>3.75(%C)-4.17(%Pept.)</t>
  </si>
  <si>
    <t>2.5(%C)-9.43(%Pept.)</t>
  </si>
  <si>
    <t>3.75(%C)-70.39(%Pept.)</t>
  </si>
  <si>
    <t>4.25(%C)-23.16(%Pept.)</t>
  </si>
  <si>
    <t>0.75(%C)-9.19(%Pept.)</t>
  </si>
  <si>
    <t>1(%C)-9.65(%Pept.)</t>
  </si>
  <si>
    <t>1.5(%C)-20.73(%Pept.)</t>
  </si>
  <si>
    <t>1(%C)-6.6(%Pept.)</t>
  </si>
  <si>
    <t>1.25(%C)-2.83(%Pept.)</t>
  </si>
  <si>
    <t>1.5(%C)-6.09(%Pept.)</t>
  </si>
  <si>
    <t>1.5(%C)-8.1(%Pept.)</t>
  </si>
  <si>
    <t>3(%C)-6.5(%Pept.)</t>
  </si>
  <si>
    <t>9.5(%C)-32.18(%Pept.)</t>
  </si>
  <si>
    <t>3(%C)-0.83(%Pept.)</t>
  </si>
  <si>
    <t>1.75(%C)-1.82(%Pept.)</t>
  </si>
  <si>
    <t>1.5(%C)-3.84(%Pept.)</t>
  </si>
  <si>
    <t>13.75(%C)-29.88(%Pept.)</t>
  </si>
  <si>
    <t>1.75(%C)-10.48(%Pept.)</t>
  </si>
  <si>
    <t>8.25(%C)-24.26(%Pept.)</t>
  </si>
  <si>
    <t>1.5(%C)-78.27(%Pept.)</t>
  </si>
  <si>
    <t>1.75(%C)-12.19(%Pept.)</t>
  </si>
  <si>
    <t>4.75(%C)-12.33(%Pept.)</t>
  </si>
  <si>
    <t>2.75(%C)-2.31(%Pept.)</t>
  </si>
  <si>
    <t>1.5(%C)-62.72(%Pept.)</t>
  </si>
  <si>
    <t>1.25(%C)-7.74(%Pept.)</t>
  </si>
  <si>
    <t>3.25(%C)-65.48(%Pept.)</t>
  </si>
  <si>
    <t>0.75(%C)-1.84(%Pept.)</t>
  </si>
  <si>
    <t>1.5(%C)-4.33(%Pept.)</t>
  </si>
  <si>
    <t>1.75(%C)-6.95(%Pept.)</t>
  </si>
  <si>
    <t>1(%C)-4.04(%Pept.)</t>
  </si>
  <si>
    <t>6(%C)-78.74(%Pept.)</t>
  </si>
  <si>
    <t>1.5(%C)-12.41(%Pept.)</t>
  </si>
  <si>
    <t>0.75(%C)-8.54(%Pept.)</t>
  </si>
  <si>
    <t>1(%C)-6.29(%Pept.)</t>
  </si>
  <si>
    <t>2.25(%C)-1.14(%Pept.)</t>
  </si>
  <si>
    <t>1.75(%C)-1.64(%Pept.)</t>
  </si>
  <si>
    <t>0.75(%C)-18.91(%Pept.)</t>
  </si>
  <si>
    <t>1.25(%C)-7.81(%Pept.)</t>
  </si>
  <si>
    <t>2.25(%C)-4.25(%Pept.)</t>
  </si>
  <si>
    <t>1.5(%C)-19.56(%Pept.)</t>
  </si>
  <si>
    <t>0.75(%C)-2.27(%Pept.)</t>
  </si>
  <si>
    <t>3.25(%C)-21.85(%Pept.)</t>
  </si>
  <si>
    <t>0.25(%C)-5.34(%Pept.)</t>
  </si>
  <si>
    <t>2.25(%C)-29.94(%Pept.)</t>
  </si>
  <si>
    <t>2.75(%C)-14.77(%Pept.)</t>
  </si>
  <si>
    <t>0.75(%C)-0.63(%Pept.)</t>
  </si>
  <si>
    <t>0.75(%C)-8.17(%Pept.)</t>
  </si>
  <si>
    <t>1.75(%C)-1.28(%Pept.)</t>
  </si>
  <si>
    <t>2(%C)-59.06(%Pept.)</t>
  </si>
  <si>
    <t>0.25(%C)-1.05(%Pept.)</t>
  </si>
  <si>
    <t>2.25(%C)-70.17(%Pept.)</t>
  </si>
  <si>
    <t>0.25(%C)-5.02(%Pept.)</t>
  </si>
  <si>
    <t>0.5(%C)-2.3(%Pept.)</t>
  </si>
  <si>
    <t>0.75(%C)-2.76(%Pept.)</t>
  </si>
  <si>
    <t>1.5(%C)-11.37(%Pept.)</t>
  </si>
  <si>
    <t>4.75(%C)-69.01(%Pept.)</t>
  </si>
  <si>
    <t>3.5(%C)-1.69(%Pept.)</t>
  </si>
  <si>
    <t>3.25(%C)-25.24(%Pept.)</t>
  </si>
  <si>
    <t>3.75(%C)-7.32(%Pept.)</t>
  </si>
  <si>
    <t>3.25(%C)-3.6(%Pept.)</t>
  </si>
  <si>
    <t>2.25(%C)-11.76(%Pept.)</t>
  </si>
  <si>
    <t>1.25(%C)-5.24(%Pept.)</t>
  </si>
  <si>
    <t>4.5(%C)-4.08(%Pept.)</t>
  </si>
  <si>
    <t>1.5(%C)-2.42(%Pept.)</t>
  </si>
  <si>
    <t>3(%C)-2.14(%Pept.)</t>
  </si>
  <si>
    <t>4.5(%C)-2.27(%Pept.)</t>
  </si>
  <si>
    <t>2.25(%C)-9.92(%Pept.)</t>
  </si>
  <si>
    <t>3.25(%C)-3.14(%Pept.)</t>
  </si>
  <si>
    <t>1.25(%C)-6.26(%Pept.)</t>
  </si>
  <si>
    <t>2.25(%C)-27.46(%Pept.)</t>
  </si>
  <si>
    <t>2.25(%C)-6.7(%Pept.)</t>
  </si>
  <si>
    <t>4.5(%C)-0.82(%Pept.)</t>
  </si>
  <si>
    <t>2.75(%C)-12.68(%Pept.)</t>
  </si>
  <si>
    <t>2.75(%C)-30.31(%Pept.)</t>
  </si>
  <si>
    <t>5.5(%C)-2.73(%Pept.)</t>
  </si>
  <si>
    <t>3.25(%C)-6.18(%Pept.)</t>
  </si>
  <si>
    <t>1.5(%C)-26.26(%Pept.)</t>
  </si>
  <si>
    <t>3.25(%C)-12.51(%Pept.)</t>
  </si>
  <si>
    <t>1.5(%C)-69.62(%Pept.)</t>
  </si>
  <si>
    <t>3.75(%C)-42.8(%Pept.)</t>
  </si>
  <si>
    <t>0.75(%C)-3.34(%Pept.)</t>
  </si>
  <si>
    <t>2.5(%C)-25.91(%Pept.)</t>
  </si>
  <si>
    <t>2(%C)-8.64(%Pept.)</t>
  </si>
  <si>
    <t>2(%C)-42.21(%Pept.)</t>
  </si>
  <si>
    <t>1.5(%C)-27.25(%Pept.)</t>
  </si>
  <si>
    <t>2.5(%C)-3.69(%Pept.)</t>
  </si>
  <si>
    <t>7.25(%C)-10.9(%Pept.)</t>
  </si>
  <si>
    <t>2(%C)-6.21(%Pept.)</t>
  </si>
  <si>
    <t>2(%C)-7.63(%Pept.)</t>
  </si>
  <si>
    <t>1.25(%C)-6.77(%Pept.)</t>
  </si>
  <si>
    <t>1(%C)-1.53(%Pept.)</t>
  </si>
  <si>
    <t>2.75(%C)-1.63(%Pept.)</t>
  </si>
  <si>
    <t>4.75(%C)-69.43(%Pept.)</t>
  </si>
  <si>
    <t>1.75(%C)-27.55(%Pept.)</t>
  </si>
  <si>
    <t>3(%C)-1.87(%Pept.)</t>
  </si>
  <si>
    <t>6.25(%C)-73.37(%Pept.)</t>
  </si>
  <si>
    <t>1.5(%C)-91.23(%Pept.)</t>
  </si>
  <si>
    <t>3.5(%C)-4.57(%Pept.)</t>
  </si>
  <si>
    <t>P_11</t>
  </si>
  <si>
    <t>51366_Ziels_CP_P_11_10Jan22_Remus_WBEH-21-12-03</t>
  </si>
  <si>
    <t>7.75(%C)-63.56(%Pept.)</t>
  </si>
  <si>
    <t>4.75(%C)-12.97(%Pept.)</t>
  </si>
  <si>
    <t>2.5(%C)-6.78(%Pept.)</t>
  </si>
  <si>
    <t>1(%C)-0.04(%Pept.)</t>
  </si>
  <si>
    <t>6.75(%C)-29.2(%Pept.)</t>
  </si>
  <si>
    <t>6.25(%C)-41.43(%Pept.)</t>
  </si>
  <si>
    <t>5(%C)-23.02(%Pept.)</t>
  </si>
  <si>
    <t>12(%C)-80.23(%Pept.)</t>
  </si>
  <si>
    <t>5.5(%C)-16.23(%Pept.)</t>
  </si>
  <si>
    <t>4.5(%C)-55.19(%Pept.)</t>
  </si>
  <si>
    <t>14.75(%C)-45.45(%Pept.)</t>
  </si>
  <si>
    <t>14.75(%C)-79.01(%Pept.)</t>
  </si>
  <si>
    <t>14.75(%C)-28.8(%Pept.)</t>
  </si>
  <si>
    <t>5.75(%C)-42.48(%Pept.)</t>
  </si>
  <si>
    <t>2.75(%C)-5.61(%Pept.)</t>
  </si>
  <si>
    <t>2.75(%C)-24.96(%Pept.)</t>
  </si>
  <si>
    <t>5.75(%C)-3.44(%Pept.)</t>
  </si>
  <si>
    <t>9.75(%C)-62.46(%Pept.)</t>
  </si>
  <si>
    <t>5(%C)-53.14(%Pept.)</t>
  </si>
  <si>
    <t>1(%C)-3.82(%Pept.)</t>
  </si>
  <si>
    <t>1.75(%C)-7.24(%Pept.)</t>
  </si>
  <si>
    <t>9(%C)-70.24(%Pept.)</t>
  </si>
  <si>
    <t>11(%C)-34.55(%Pept.)</t>
  </si>
  <si>
    <t>2.25(%C)-13.92(%Pept.)</t>
  </si>
  <si>
    <t>3.25(%C)-17.42(%Pept.)</t>
  </si>
  <si>
    <t>14.75(%C)-51.66(%Pept.)</t>
  </si>
  <si>
    <t>7.75(%C)-20.41(%Pept.)</t>
  </si>
  <si>
    <t>2.75(%C)-7.39(%Pept.)</t>
  </si>
  <si>
    <t>3(%C)-2.68(%Pept.)</t>
  </si>
  <si>
    <t>3.75(%C)-55.75(%Pept.)</t>
  </si>
  <si>
    <t>4(%C)-1.46(%Pept.)</t>
  </si>
  <si>
    <t>1.25(%C)-68.25(%Pept.)</t>
  </si>
  <si>
    <t>1.25(%C)-46.45(%Pept.)</t>
  </si>
  <si>
    <t>2.75(%C)-4.17(%Pept.)</t>
  </si>
  <si>
    <t>14.75(%C)-95.54(%Pept.)</t>
  </si>
  <si>
    <t>4.5(%C)-1.72(%Pept.)</t>
  </si>
  <si>
    <t>4.5(%C)-7.93(%Pept.)</t>
  </si>
  <si>
    <t>3.75(%C)-70.59(%Pept.)</t>
  </si>
  <si>
    <t>12.75(%C)-54.92(%Pept.)</t>
  </si>
  <si>
    <t>12.75(%C)-63.7(%Pept.)</t>
  </si>
  <si>
    <t>1.5(%C)-3.7(%Pept.)</t>
  </si>
  <si>
    <t>1.75(%C)-4.7(%Pept.)</t>
  </si>
  <si>
    <t>12.75(%C)-42.91(%Pept.)</t>
  </si>
  <si>
    <t>3.75(%C)-48.07(%Pept.)</t>
  </si>
  <si>
    <t>3.75(%C)-60.7(%Pept.)</t>
  </si>
  <si>
    <t>4.5(%C)-4.47(%Pept.)</t>
  </si>
  <si>
    <t>5.5(%C)-33.3(%Pept.)</t>
  </si>
  <si>
    <t>1.25(%C)-65.4(%Pept.)</t>
  </si>
  <si>
    <t>7.5(%C)-81.47(%Pept.)</t>
  </si>
  <si>
    <t>14.5(%C)-43.21(%Pept.)</t>
  </si>
  <si>
    <t>8(%C)-39.77(%Pept.)</t>
  </si>
  <si>
    <t>14.75(%C)-46.26(%Pept.)</t>
  </si>
  <si>
    <t>0.75(%C)-78.71(%Pept.)</t>
  </si>
  <si>
    <t>2.75(%C)-2.82(%Pept.)</t>
  </si>
  <si>
    <t>5.5(%C)-21.7(%Pept.)</t>
  </si>
  <si>
    <t>3.75(%C)-47.58(%Pept.)</t>
  </si>
  <si>
    <t>2.25(%C)-13.46(%Pept.)</t>
  </si>
  <si>
    <t>10.25(%C)-34.42(%Pept.)</t>
  </si>
  <si>
    <t>1.75(%C)-23.6(%Pept.)</t>
  </si>
  <si>
    <t>4.5(%C)-52.74(%Pept.)</t>
  </si>
  <si>
    <t>2.25(%C)-5.71(%Pept.)</t>
  </si>
  <si>
    <t>3.25(%C)-9.27(%Pept.)</t>
  </si>
  <si>
    <t>3.75(%C)-5.82(%Pept.)</t>
  </si>
  <si>
    <t>1.5(%C)-3.55(%Pept.)</t>
  </si>
  <si>
    <t>2.25(%C)-8.57(%Pept.)</t>
  </si>
  <si>
    <t>1.5(%C)-23.25(%Pept.)</t>
  </si>
  <si>
    <t>2(%C)-2.37(%Pept.)</t>
  </si>
  <si>
    <t>1.5(%C)-3.39(%Pept.)</t>
  </si>
  <si>
    <t>3.25(%C)-11.41(%Pept.)</t>
  </si>
  <si>
    <t>4.5(%C)-58.1(%Pept.)</t>
  </si>
  <si>
    <t>14.75(%C)-43.89(%Pept.)</t>
  </si>
  <si>
    <t>1.5(%C)-42.26(%Pept.)</t>
  </si>
  <si>
    <t>0.75(%C)-2.81(%Pept.)</t>
  </si>
  <si>
    <t>3(%C)-6.37(%Pept.)</t>
  </si>
  <si>
    <t>12.75(%C)-59.15(%Pept.)</t>
  </si>
  <si>
    <t>1.25(%C)-2.74(%Pept.)</t>
  </si>
  <si>
    <t>2.75(%C)-6.61(%Pept.)</t>
  </si>
  <si>
    <t>14.75(%C)-98.64(%Pept.)</t>
  </si>
  <si>
    <t>8(%C)-90.49(%Pept.)</t>
  </si>
  <si>
    <t>7.75(%C)-84.48(%Pept.)</t>
  </si>
  <si>
    <t>2(%C)-13.26(%Pept.)</t>
  </si>
  <si>
    <t>1.5(%C)-10.15(%Pept.)</t>
  </si>
  <si>
    <t>1.75(%C)-37.66(%Pept.)</t>
  </si>
  <si>
    <t>2.25(%C)-11.82(%Pept.)</t>
  </si>
  <si>
    <t>0.25(%C)-5.48(%Pept.)</t>
  </si>
  <si>
    <t>2.25(%C)-1.48(%Pept.)</t>
  </si>
  <si>
    <t>2.25(%C)-15.76(%Pept.)</t>
  </si>
  <si>
    <t>0.75(%C)-3.7(%Pept.)</t>
  </si>
  <si>
    <t>1.5(%C)-76.97(%Pept.)</t>
  </si>
  <si>
    <t>1(%C)-4.46(%Pept.)</t>
  </si>
  <si>
    <t>2(%C)-75.84(%Pept.)</t>
  </si>
  <si>
    <t>14.75(%C)-89.55(%Pept.)</t>
  </si>
  <si>
    <t>9.5(%C)-19.95(%Pept.)</t>
  </si>
  <si>
    <t>14.75(%C)-38.37(%Pept.)</t>
  </si>
  <si>
    <t>4.75(%C)-34.03(%Pept.)</t>
  </si>
  <si>
    <t>3.25(%C)-1.09(%Pept.)</t>
  </si>
  <si>
    <t>1.5(%C)-56.62(%Pept.)</t>
  </si>
  <si>
    <t>12.75(%C)-86.05(%Pept.)</t>
  </si>
  <si>
    <t>14.75(%C)-49.9(%Pept.)</t>
  </si>
  <si>
    <t>1.25(%C)-3.8(%Pept.)</t>
  </si>
  <si>
    <t>1.75(%C)-0.57(%Pept.)</t>
  </si>
  <si>
    <t>7(%C)-37.75(%Pept.)</t>
  </si>
  <si>
    <t>4.25(%C)-53.24(%Pept.)</t>
  </si>
  <si>
    <t>7(%C)-19.17(%Pept.)</t>
  </si>
  <si>
    <t>1(%C)-5.97(%Pept.)</t>
  </si>
  <si>
    <t>0.75(%C)-0.94(%Pept.)</t>
  </si>
  <si>
    <t>14.5(%C)-45.6(%Pept.)</t>
  </si>
  <si>
    <t>1(%C)-9.7(%Pept.)</t>
  </si>
  <si>
    <t>2.75(%C)-11.66(%Pept.)</t>
  </si>
  <si>
    <t>2.75(%C)-20.57(%Pept.)</t>
  </si>
  <si>
    <t>3(%C)-36.29(%Pept.)</t>
  </si>
  <si>
    <t>3.5(%C)-48.79(%Pept.)</t>
  </si>
  <si>
    <t>7.5(%C)-47.24(%Pept.)</t>
  </si>
  <si>
    <t>0.5(%C)-26.4(%Pept.)</t>
  </si>
  <si>
    <t>3.25(%C)-57.44(%Pept.)</t>
  </si>
  <si>
    <t>P_12</t>
  </si>
  <si>
    <t>51366_Ziels_CP_P_12_10Jan22_Remus_WBEH-21-12-03</t>
  </si>
  <si>
    <t>10(%C)-88.89(%Pept.)</t>
  </si>
  <si>
    <t>8(%C)-67.94(%Pept.)</t>
  </si>
  <si>
    <t>1.75(%C)-6.53(%Pept.)</t>
  </si>
  <si>
    <t>1(%C)-2.85(%Pept.)</t>
  </si>
  <si>
    <t>9.25(%C)-25.27(%Pept.)</t>
  </si>
  <si>
    <t>3(%C)-4.71(%Pept.)</t>
  </si>
  <si>
    <t>2.5(%C)-2.52(%Pept.)</t>
  </si>
  <si>
    <t>11.5(%C)-86.42(%Pept.)</t>
  </si>
  <si>
    <t>2.25(%C)-3.27(%Pept.)</t>
  </si>
  <si>
    <t>3.5(%C)-2.47(%Pept.)</t>
  </si>
  <si>
    <t>1.5(%C)-8.25(%Pept.)</t>
  </si>
  <si>
    <t>12(%C)-74.02(%Pept.)</t>
  </si>
  <si>
    <t>1.5(%C)-1.39(%Pept.)</t>
  </si>
  <si>
    <t>4.75(%C)-50.89(%Pept.)</t>
  </si>
  <si>
    <t>2.25(%C)-0.88(%Pept.)</t>
  </si>
  <si>
    <t>1(%C)-4.01(%Pept.)</t>
  </si>
  <si>
    <t>5.5(%C)-14.96(%Pept.)</t>
  </si>
  <si>
    <t>4.5(%C)-12.14(%Pept.)</t>
  </si>
  <si>
    <t>5(%C)-45.14(%Pept.)</t>
  </si>
  <si>
    <t>1.75(%C)-8.79(%Pept.)</t>
  </si>
  <si>
    <t>2.75(%C)-3.77(%Pept.)</t>
  </si>
  <si>
    <t>2.25(%C)-0.49(%Pept.)</t>
  </si>
  <si>
    <t>9.5(%C)-2.98(%Pept.)</t>
  </si>
  <si>
    <t>3.25(%C)-23.19(%Pept.)</t>
  </si>
  <si>
    <t>2.25(%C)-43.96(%Pept.)</t>
  </si>
  <si>
    <t>2(%C)-34.68(%Pept.)</t>
  </si>
  <si>
    <t>10(%C)-73(%Pept.)</t>
  </si>
  <si>
    <t>9(%C)-57.96(%Pept.)</t>
  </si>
  <si>
    <t>2.25(%C)-11.21(%Pept.)</t>
  </si>
  <si>
    <t>7.75(%C)-20.55(%Pept.)</t>
  </si>
  <si>
    <t>4(%C)-11.09(%Pept.)</t>
  </si>
  <si>
    <t>2.25(%C)-64.56(%Pept.)</t>
  </si>
  <si>
    <t>3(%C)-66.22(%Pept.)</t>
  </si>
  <si>
    <t>14.75(%C)-96.31(%Pept.)</t>
  </si>
  <si>
    <t>1.5(%C)-5.69(%Pept.)</t>
  </si>
  <si>
    <t>14.75(%C)-48.45(%Pept.)</t>
  </si>
  <si>
    <t>5.75(%C)-33.52(%Pept.)</t>
  </si>
  <si>
    <t>1.5(%C)-18.03(%Pept.)</t>
  </si>
  <si>
    <t>3.75(%C)-18.57(%Pept.)</t>
  </si>
  <si>
    <t>7(%C)-47.46(%Pept.)</t>
  </si>
  <si>
    <t>7.75(%C)-62.62(%Pept.)</t>
  </si>
  <si>
    <t>0.75(%C)-15.6(%Pept.)</t>
  </si>
  <si>
    <t>1.25(%C)-7.79(%Pept.)</t>
  </si>
  <si>
    <t>0.5(%C)-5.75(%Pept.)</t>
  </si>
  <si>
    <t>3.5(%C)-70.47(%Pept.)</t>
  </si>
  <si>
    <t>2.75(%C)-4.59(%Pept.)</t>
  </si>
  <si>
    <t>14.75(%C)-42.58(%Pept.)</t>
  </si>
  <si>
    <t>3.5(%C)-8.53(%Pept.)</t>
  </si>
  <si>
    <t>2.5(%C)-20.87(%Pept.)</t>
  </si>
  <si>
    <t>2.25(%C)-3.19(%Pept.)</t>
  </si>
  <si>
    <t>1.5(%C)-1.76(%Pept.)</t>
  </si>
  <si>
    <t>1(%C)-4.79(%Pept.)</t>
  </si>
  <si>
    <t>14.75(%C)-60.11(%Pept.)</t>
  </si>
  <si>
    <t>14.75(%C)-44.7(%Pept.)</t>
  </si>
  <si>
    <t>1(%C)-1.22(%Pept.)</t>
  </si>
  <si>
    <t>4.5(%C)-61.71(%Pept.)</t>
  </si>
  <si>
    <t>2.75(%C)-69.83(%Pept.)</t>
  </si>
  <si>
    <t>0.75(%C)-10.13(%Pept.)</t>
  </si>
  <si>
    <t>1.25(%C)-5.05(%Pept.)</t>
  </si>
  <si>
    <t>2.5(%C)-4.65(%Pept.)</t>
  </si>
  <si>
    <t>11.25(%C)-92.64(%Pept.)</t>
  </si>
  <si>
    <t>2(%C)-10.74(%Pept.)</t>
  </si>
  <si>
    <t>3.25(%C)-50.18(%Pept.)</t>
  </si>
  <si>
    <t>0.75(%C)-3.52(%Pept.)</t>
  </si>
  <si>
    <t>0.5(%C)-6.11(%Pept.)</t>
  </si>
  <si>
    <t>0.5(%C)-10.17(%Pept.)</t>
  </si>
  <si>
    <t>0.25(%C)-1.25(%Pept.)</t>
  </si>
  <si>
    <t>12.5(%C)-83.44(%Pept.)</t>
  </si>
  <si>
    <t>6.5(%C)-81.4(%Pept.)</t>
  </si>
  <si>
    <t>3.25(%C)-1.9(%Pept.)</t>
  </si>
  <si>
    <t>8.5(%C)-80.63(%Pept.)</t>
  </si>
  <si>
    <t>1(%C)-9.36(%Pept.)</t>
  </si>
  <si>
    <t>6.75(%C)-61.59(%Pept.)</t>
  </si>
  <si>
    <t>5.75(%C)-45.04(%Pept.)</t>
  </si>
  <si>
    <t>5.75(%C)-66.43(%Pept.)</t>
  </si>
  <si>
    <t>1.5(%C)-4.89(%Pept.)</t>
  </si>
  <si>
    <t>6.75(%C)-27.74(%Pept.)</t>
  </si>
  <si>
    <t>2.75(%C)-10.16(%Pept.)</t>
  </si>
  <si>
    <t>11.5(%C)-42.03(%Pept.)</t>
  </si>
  <si>
    <t>2(%C)-42.44(%Pept.)</t>
  </si>
  <si>
    <t>2(%C)-15.05(%Pept.)</t>
  </si>
  <si>
    <t>14.5(%C)-28.46(%Pept.)</t>
  </si>
  <si>
    <t>0.75(%C)-7.32(%Pept.)</t>
  </si>
  <si>
    <t>1.75(%C)-1.93(%Pept.)</t>
  </si>
  <si>
    <t>1(%C)-4.7(%Pept.)</t>
  </si>
  <si>
    <t>2(%C)-8.1(%Pept.)</t>
  </si>
  <si>
    <t>6(%C)-70.4(%Pept.)</t>
  </si>
  <si>
    <t>2.25(%C)-82.7(%Pept.)</t>
  </si>
  <si>
    <t>3.25(%C)-19.03(%Pept.)</t>
  </si>
  <si>
    <t>1.25(%C)-25.28(%Pept.)</t>
  </si>
  <si>
    <t>14.25(%C)-41.54(%Pept.)</t>
  </si>
  <si>
    <t>1.5(%C)-7.89(%Pept.)</t>
  </si>
  <si>
    <t>1(%C)-2.52(%Pept.)</t>
  </si>
  <si>
    <t>3(%C)-8.32(%Pept.)</t>
  </si>
  <si>
    <t>2(%C)-4.32(%Pept.)</t>
  </si>
  <si>
    <t>2.25(%C)-3.37(%Pept.)</t>
  </si>
  <si>
    <t>3.25(%C)-11.43(%Pept.)</t>
  </si>
  <si>
    <t>3(%C)-16.85(%Pept.)</t>
  </si>
  <si>
    <t>1.5(%C)-4.24(%Pept.)</t>
  </si>
  <si>
    <t>1.5(%C)-56.02(%Pept.)</t>
  </si>
  <si>
    <t>1.75(%C)-86.35(%Pept.)</t>
  </si>
  <si>
    <t>3(%C)-52.54(%Pept.)</t>
  </si>
  <si>
    <t>P_15</t>
  </si>
  <si>
    <t>51366_Ziels_CP_P_15_10Jan22_Remus_WBEH-21-12-03</t>
  </si>
  <si>
    <t>14.75(%C)-29.8(%Pept.)</t>
  </si>
  <si>
    <t>3.25(%C)-25.19(%Pept.)</t>
  </si>
  <si>
    <t>2.25(%C)-13.38(%Pept.)</t>
  </si>
  <si>
    <t>1.5(%C)-12.13(%Pept.)</t>
  </si>
  <si>
    <t>3.5(%C)-1.57(%Pept.)</t>
  </si>
  <si>
    <t>3.5(%C)-4.67(%Pept.)</t>
  </si>
  <si>
    <t>2.5(%C)-38.07(%Pept.)</t>
  </si>
  <si>
    <t>4.25(%C)-3.73(%Pept.)</t>
  </si>
  <si>
    <t>4.75(%C)-1.94(%Pept.)</t>
  </si>
  <si>
    <t>4.5(%C)-0.94(%Pept.)</t>
  </si>
  <si>
    <t>2(%C)-4.12(%Pept.)</t>
  </si>
  <si>
    <t>5(%C)-1.74(%Pept.)</t>
  </si>
  <si>
    <t>1.75(%C)-61.05(%Pept.)</t>
  </si>
  <si>
    <t>2.25(%C)-36.76(%Pept.)</t>
  </si>
  <si>
    <t>2(%C)-41.44(%Pept.)</t>
  </si>
  <si>
    <t>4.75(%C)-2.14(%Pept.)</t>
  </si>
  <si>
    <t>2.25(%C)-4.32(%Pept.)</t>
  </si>
  <si>
    <t>2(%C)-2.89(%Pept.)</t>
  </si>
  <si>
    <t>14.25(%C)-1.7(%Pept.)</t>
  </si>
  <si>
    <t>4.5(%C)-11.86(%Pept.)</t>
  </si>
  <si>
    <t>3(%C)-1.57(%Pept.)</t>
  </si>
  <si>
    <t>2.5(%C)-2.21(%Pept.)</t>
  </si>
  <si>
    <t>1.75(%C)-15.91(%Pept.)</t>
  </si>
  <si>
    <t>2(%C)-41.48(%Pept.)</t>
  </si>
  <si>
    <t>1.5(%C)-4.73(%Pept.)</t>
  </si>
  <si>
    <t>2.25(%C)-6.45(%Pept.)</t>
  </si>
  <si>
    <t>2.75(%C)-0.8(%Pept.)</t>
  </si>
  <si>
    <t>2(%C)-3.88(%Pept.)</t>
  </si>
  <si>
    <t>4(%C)-3.04(%Pept.)</t>
  </si>
  <si>
    <t>2.25(%C)-30.65(%Pept.)</t>
  </si>
  <si>
    <t>2.75(%C)-27.73(%Pept.)</t>
  </si>
  <si>
    <t>1(%C)-1.59(%Pept.)</t>
  </si>
  <si>
    <t>0.5(%C)-4.06(%Pept.)</t>
  </si>
  <si>
    <t>2.25(%C)-8(%Pept.)</t>
  </si>
  <si>
    <t>4.75(%C)-8.69(%Pept.)</t>
  </si>
  <si>
    <t>4(%C)-1.49(%Pept.)</t>
  </si>
  <si>
    <t>1.25(%C)-3.19(%Pept.)</t>
  </si>
  <si>
    <t>1.5(%C)-2.3(%Pept.)</t>
  </si>
  <si>
    <t>2(%C)-4.84(%Pept.)</t>
  </si>
  <si>
    <t>2.75(%C)-11.68(%Pept.)</t>
  </si>
  <si>
    <t>6(%C)-75.02(%Pept.)</t>
  </si>
  <si>
    <t>2.75(%C)-3.8(%Pept.)</t>
  </si>
  <si>
    <t>5.25(%C)-3.65(%Pept.)</t>
  </si>
  <si>
    <t>2.5(%C)-3.37(%Pept.)</t>
  </si>
  <si>
    <t>1.75(%C)-3.74(%Pept.)</t>
  </si>
  <si>
    <t>1.75(%C)-2.43(%Pept.)</t>
  </si>
  <si>
    <t>1.5(%C)-3.24(%Pept.)</t>
  </si>
  <si>
    <t>2(%C)-3.13(%Pept.)</t>
  </si>
  <si>
    <t>6(%C)-68.58(%Pept.)</t>
  </si>
  <si>
    <t>1.75(%C)-3.93(%Pept.)</t>
  </si>
  <si>
    <t>2(%C)-2.68(%Pept.)</t>
  </si>
  <si>
    <t>2(%C)-34.47(%Pept.)</t>
  </si>
  <si>
    <t>1.25(%C)-7.02(%Pept.)</t>
  </si>
  <si>
    <t>1.75(%C)-6.9(%Pept.)</t>
  </si>
  <si>
    <t>2.75(%C)-10.89(%Pept.)</t>
  </si>
  <si>
    <t>1.25(%C)-2.25(%Pept.)</t>
  </si>
  <si>
    <t>1.75(%C)-3.64(%Pept.)</t>
  </si>
  <si>
    <t>3.25(%C)-3.63(%Pept.)</t>
  </si>
  <si>
    <t>4.75(%C)-34.22(%Pept.)</t>
  </si>
  <si>
    <t>1.5(%C)-5.58(%Pept.)</t>
  </si>
  <si>
    <t>1.5(%C)-1.7(%Pept.)</t>
  </si>
  <si>
    <t>1.75(%C)-2.28(%Pept.)</t>
  </si>
  <si>
    <t>2.5(%C)-2.03(%Pept.)</t>
  </si>
  <si>
    <t>1.25(%C)-0.48(%Pept.)</t>
  </si>
  <si>
    <t>2.25(%C)-17.61(%Pept.)</t>
  </si>
  <si>
    <t>2.25(%C)-15.49(%Pept.)</t>
  </si>
  <si>
    <t>2.5(%C)-1.95(%Pept.)</t>
  </si>
  <si>
    <t>1.5(%C)-3.58(%Pept.)</t>
  </si>
  <si>
    <t>1.75(%C)-2.49(%Pept.)</t>
  </si>
  <si>
    <t>3.25(%C)-9(%Pept.)</t>
  </si>
  <si>
    <t>6(%C)-64.63(%Pept.)</t>
  </si>
  <si>
    <t>3.25(%C)-26.33(%Pept.)</t>
  </si>
  <si>
    <t>1.25(%C)-3.31(%Pept.)</t>
  </si>
  <si>
    <t>1.25(%C)-29.47(%Pept.)</t>
  </si>
  <si>
    <t>1.5(%C)-4.57(%Pept.)</t>
  </si>
  <si>
    <t>3(%C)-7.75(%Pept.)</t>
  </si>
  <si>
    <t>0.5(%C)-0.43(%Pept.)</t>
  </si>
  <si>
    <t>2(%C)-10.5(%Pept.)</t>
  </si>
  <si>
    <t>2(%C)-4.78(%Pept.)</t>
  </si>
  <si>
    <t>0.5(%C)-7.8(%Pept.)</t>
  </si>
  <si>
    <t>1(%C)-2.77(%Pept.)</t>
  </si>
  <si>
    <t>1.5(%C)-2.11(%Pept.)</t>
  </si>
  <si>
    <t>1.75(%C)-15.59(%Pept.)</t>
  </si>
  <si>
    <t>2.75(%C)-0.98(%Pept.)</t>
  </si>
  <si>
    <t>1(%C)-2.31(%Pept.)</t>
  </si>
  <si>
    <t>2.75(%C)-3.53(%Pept.)</t>
  </si>
  <si>
    <t>2(%C)-9.16(%Pept.)</t>
  </si>
  <si>
    <t>2.5(%C)-11.7(%Pept.)</t>
  </si>
  <si>
    <t>0.25(%C)-20.28(%Pept.)</t>
  </si>
  <si>
    <t>7.25(%C)-8.47(%Pept.)</t>
  </si>
  <si>
    <t>0.5(%C)-1.3(%Pept.)</t>
  </si>
  <si>
    <t>0.75(%C)-2.55(%Pept.)</t>
  </si>
  <si>
    <t>1.75(%C)-1.62(%Pept.)</t>
  </si>
  <si>
    <t>1.25(%C)-4.91(%Pept.)</t>
  </si>
  <si>
    <t>0.75(%C)-4.23(%Pept.)</t>
  </si>
  <si>
    <t>0.75(%C)-1.12(%Pept.)</t>
  </si>
  <si>
    <t>2.75(%C)-1.67(%Pept.)</t>
  </si>
  <si>
    <t>2(%C)-1.72(%Pept.)</t>
  </si>
  <si>
    <t>1.25(%C)-3.61(%Pept.)</t>
  </si>
  <si>
    <t>10.5(%C)-35.01(%Pept.)</t>
  </si>
  <si>
    <t>6.5(%C)-12.12(%Pept.)</t>
  </si>
  <si>
    <t>0.75(%C)-0.17(%Pept.)</t>
  </si>
  <si>
    <t>2.75(%C)-1.98(%Pept.)</t>
  </si>
  <si>
    <t>2.25(%C)-18.72(%Pept.)</t>
  </si>
  <si>
    <t>1.75(%C)-3.91(%Pept.)</t>
  </si>
  <si>
    <t>5(%C)-2(%Pept.)</t>
  </si>
  <si>
    <t>1.25(%C)-28.75(%Pept.)</t>
  </si>
  <si>
    <t>2.25(%C)-7.79(%Pept.)</t>
  </si>
  <si>
    <t>3.75(%C)-17.01(%Pept.)</t>
  </si>
  <si>
    <t>1(%C)-33.23(%Pept.)</t>
  </si>
  <si>
    <t>5.75(%C)-40.43(%Pept.)</t>
  </si>
  <si>
    <t>3.75(%C)-19.59(%Pept.)</t>
  </si>
  <si>
    <t>1.5(%C)-52.68(%Pept.)</t>
  </si>
  <si>
    <t>1.5(%C)-10.22(%Pept.)</t>
  </si>
  <si>
    <t>2.75(%C)-1.39(%Pept.)</t>
  </si>
  <si>
    <t>1.25(%C)-6.24(%Pept.)</t>
  </si>
  <si>
    <t>1.25(%C)-8.73(%Pept.)</t>
  </si>
  <si>
    <t>1.75(%C)-3.3(%Pept.)</t>
  </si>
  <si>
    <t>2.25(%C)-9.02(%Pept.)</t>
  </si>
  <si>
    <t>1.25(%C)-0.2(%Pept.)</t>
  </si>
  <si>
    <t>1.5(%C)-4.85(%Pept.)</t>
  </si>
  <si>
    <t>0.75(%C)-19.57(%Pept.)</t>
  </si>
  <si>
    <t>1.5(%C)-1.87(%Pept.)</t>
  </si>
  <si>
    <t>3.25(%C)-1.92(%Pept.)</t>
  </si>
  <si>
    <t>1(%C)-4.14(%Pept.)</t>
  </si>
  <si>
    <t>0.75(%C)-7.11(%Pept.)</t>
  </si>
  <si>
    <t>0.75(%C)-6.69(%Pept.)</t>
  </si>
  <si>
    <t>1(%C)-4.62(%Pept.)</t>
  </si>
  <si>
    <t>2(%C)-0.18(%Pept.)</t>
  </si>
  <si>
    <t>2.25(%C)-1.9(%Pept.)</t>
  </si>
  <si>
    <t>1.25(%C)-10.12(%Pept.)</t>
  </si>
  <si>
    <t>0.75(%C)-3(%Pept.)</t>
  </si>
  <si>
    <t>1.5(%C)-2.4(%Pept.)</t>
  </si>
  <si>
    <t>1.25(%C)-1.09(%Pept.)</t>
  </si>
  <si>
    <t>2(%C)-51.3(%Pept.)</t>
  </si>
  <si>
    <t>3.5(%C)-14.72(%Pept.)</t>
  </si>
  <si>
    <t>0.75(%C)-74.22(%Pept.)</t>
  </si>
  <si>
    <t>1(%C)-28.05(%Pept.)</t>
  </si>
  <si>
    <t>1(%C)-1.99(%Pept.)</t>
  </si>
  <si>
    <t>4.25(%C)-77.93(%Pept.)</t>
  </si>
  <si>
    <t>1.5(%C)-1.77(%Pept.)</t>
  </si>
  <si>
    <t>2(%C)-14.2(%Pept.)</t>
  </si>
  <si>
    <t>1.25(%C)-33.62(%Pept.)</t>
  </si>
  <si>
    <t>1(%C)-17.05(%Pept.)</t>
  </si>
  <si>
    <t>0.75(%C)-22.13(%Pept.)</t>
  </si>
  <si>
    <t>2.25(%C)-14.13(%Pept.)</t>
  </si>
  <si>
    <t>0.75(%C)-0.74(%Pept.)</t>
  </si>
  <si>
    <t>1.25(%C)-4.49(%Pept.)</t>
  </si>
  <si>
    <t>0.5(%C)-4.09(%Pept.)</t>
  </si>
  <si>
    <t>3.25(%C)-27.36(%Pept.)</t>
  </si>
  <si>
    <t>0.75(%C)-14.68(%Pept.)</t>
  </si>
  <si>
    <t>0.75(%C)-9.56(%Pept.)</t>
  </si>
  <si>
    <t>1.5(%C)-1.95(%Pept.)</t>
  </si>
  <si>
    <t>1.25(%C)-6.59(%Pept.)</t>
  </si>
  <si>
    <t>2.75(%C)-23.39(%Pept.)</t>
  </si>
  <si>
    <t>4.25(%C)-23.57(%Pept.)</t>
  </si>
  <si>
    <t>14.75(%C)-2.48(%Pept.)</t>
  </si>
  <si>
    <t>1.25(%C)-4.48(%Pept.)</t>
  </si>
  <si>
    <t>1.75(%C)-18.97(%Pept.)</t>
  </si>
  <si>
    <t>1.75(%C)-1.89(%Pept.)</t>
  </si>
  <si>
    <t>1.5(%C)-5.99(%Pept.)</t>
  </si>
  <si>
    <t>2.5(%C)-23.77(%Pept.)</t>
  </si>
  <si>
    <t>14(%C)-0.26(%Pept.)</t>
  </si>
  <si>
    <t>1.5(%C)-28.09(%Pept.)</t>
  </si>
  <si>
    <t>1.5(%C)-11.1(%Pept.)</t>
  </si>
  <si>
    <t>2.5(%C)-3.8(%Pept.)</t>
  </si>
  <si>
    <t>0.75(%C)-7.03(%Pept.)</t>
  </si>
  <si>
    <t>6(%C)-1.9(%Pept.)</t>
  </si>
  <si>
    <t>1.75(%C)-23.09(%Pept.)</t>
  </si>
  <si>
    <t>8.25(%C)-73.75(%Pept.)</t>
  </si>
  <si>
    <t>1.25(%C)-7.2(%Pept.)</t>
  </si>
  <si>
    <t>2.75(%C)-15.26(%Pept.)</t>
  </si>
  <si>
    <t>3.5(%C)-11.4(%Pept.)</t>
  </si>
  <si>
    <t>3.25(%C)-31.15(%Pept.)</t>
  </si>
  <si>
    <t>1.5(%C)-5.07(%Pept.)</t>
  </si>
  <si>
    <t>2(%C)-53.65(%Pept.)</t>
  </si>
  <si>
    <t>2(%C)-5.17(%Pept.)</t>
  </si>
  <si>
    <t>3(%C)-0.29(%Pept.)</t>
  </si>
  <si>
    <t>1.25(%C)-14.98(%Pept.)</t>
  </si>
  <si>
    <t>1.75(%C)-73.7(%Pept.)</t>
  </si>
  <si>
    <t>1.75(%C)-11.05(%Pept.)</t>
  </si>
  <si>
    <t>1.25(%C)-45.5(%Pept.)</t>
  </si>
  <si>
    <t>3.25(%C)-14.73(%Pept.)</t>
  </si>
  <si>
    <t>1(%C)-4.2(%Pept.)</t>
  </si>
  <si>
    <t>2(%C)-5.29(%Pept.)</t>
  </si>
  <si>
    <t>2(%C)-42.29(%Pept.)</t>
  </si>
  <si>
    <t>4.25(%C)-17.07(%Pept.)</t>
  </si>
  <si>
    <t>1(%C)-14.12(%Pept.)</t>
  </si>
  <si>
    <t>2.25(%C)-9.99(%Pept.)</t>
  </si>
  <si>
    <t>0.75(%C)-9.2(%Pept.)</t>
  </si>
  <si>
    <t>1(%C)-54.88(%Pept.)</t>
  </si>
  <si>
    <t>1(%C)-1.01(%Pept.)</t>
  </si>
  <si>
    <t>1.25(%C)-6.2(%Pept.)</t>
  </si>
  <si>
    <t>2.5(%C)-9.47(%Pept.)</t>
  </si>
  <si>
    <t>0.75(%C)-10.23(%Pept.)</t>
  </si>
  <si>
    <t>3(%C)-2.78(%Pept.)</t>
  </si>
  <si>
    <t>1.75(%C)-3.45(%Pept.)</t>
  </si>
  <si>
    <t>1.75(%C)-42.1(%Pept.)</t>
  </si>
  <si>
    <t>3(%C)-33.79(%Pept.)</t>
  </si>
  <si>
    <t>1.5(%C)-3.62(%Pept.)</t>
  </si>
  <si>
    <t>2.25(%C)-30.36(%Pept.)</t>
  </si>
  <si>
    <t>1.75(%C)-5.77(%Pept.)</t>
  </si>
  <si>
    <t>2(%C)-3.71(%Pept.)</t>
  </si>
  <si>
    <t>0.75(%C)-0.9(%Pept.)</t>
  </si>
  <si>
    <t>1(%C)-4.91(%Pept.)</t>
  </si>
  <si>
    <t>4.5(%C)-8.19(%Pept.)</t>
  </si>
  <si>
    <t>4.25(%C)-6.27(%Pept.)</t>
  </si>
  <si>
    <t>2.5(%C)-30.71(%Pept.)</t>
  </si>
  <si>
    <t>1.25(%C)-4.08(%Pept.)</t>
  </si>
  <si>
    <t>4(%C)-2.72(%Pept.)</t>
  </si>
  <si>
    <t>1(%C)-5.31(%Pept.)</t>
  </si>
  <si>
    <t>1.25(%C)-31.41(%Pept.)</t>
  </si>
  <si>
    <t>2(%C)-24.82(%Pept.)</t>
  </si>
  <si>
    <t>3.25(%C)-50.19(%Pept.)</t>
  </si>
  <si>
    <t>1.25(%C)-2.5(%Pept.)</t>
  </si>
  <si>
    <t>1.5(%C)-38.96(%Pept.)</t>
  </si>
  <si>
    <t>2(%C)-66.98(%Pept.)</t>
  </si>
  <si>
    <t>0.75(%C)-5.7(%Pept.)</t>
  </si>
  <si>
    <t>1.25(%C)-39.91(%Pept.)</t>
  </si>
  <si>
    <t>0.5(%C)-7.46(%Pept.)</t>
  </si>
  <si>
    <t>P_16</t>
  </si>
  <si>
    <t>51366_Ziels_CP_P_16_10Jan22_Remus_WBEH-21-12-03</t>
  </si>
  <si>
    <t>12.25(%C)-30.57(%Pept.)</t>
  </si>
  <si>
    <t>3.75(%C)-18.55(%Pept.)</t>
  </si>
  <si>
    <t>4.25(%C)-3.08(%Pept.)</t>
  </si>
  <si>
    <t>1.75(%C)-1.74(%Pept.)</t>
  </si>
  <si>
    <t>1.25(%C)-3.59(%Pept.)</t>
  </si>
  <si>
    <t>1.5(%C)-9.55(%Pept.)</t>
  </si>
  <si>
    <t>3.25(%C)-23.02(%Pept.)</t>
  </si>
  <si>
    <t>4.25(%C)-3.41(%Pept.)</t>
  </si>
  <si>
    <t>3.25(%C)-14.33(%Pept.)</t>
  </si>
  <si>
    <t>2.75(%C)-1.88(%Pept.)</t>
  </si>
  <si>
    <t>3.75(%C)-3.64(%Pept.)</t>
  </si>
  <si>
    <t>3(%C)-3.79(%Pept.)</t>
  </si>
  <si>
    <t>2(%C)-47.76(%Pept.)</t>
  </si>
  <si>
    <t>3(%C)-1.42(%Pept.)</t>
  </si>
  <si>
    <t>4.75(%C)-1.62(%Pept.)</t>
  </si>
  <si>
    <t>2.5(%C)-3.99(%Pept.)</t>
  </si>
  <si>
    <t>0.75(%C)-4.71(%Pept.)</t>
  </si>
  <si>
    <t>1.75(%C)-6.99(%Pept.)</t>
  </si>
  <si>
    <t>2(%C)-9.32(%Pept.)</t>
  </si>
  <si>
    <t>2.5(%C)-2.96(%Pept.)</t>
  </si>
  <si>
    <t>2(%C)-2.84(%Pept.)</t>
  </si>
  <si>
    <t>13.25(%C)-1.63(%Pept.)</t>
  </si>
  <si>
    <t>2.75(%C)-52.22(%Pept.)</t>
  </si>
  <si>
    <t>2(%C)-0.9(%Pept.)</t>
  </si>
  <si>
    <t>4.25(%C)-6.92(%Pept.)</t>
  </si>
  <si>
    <t>4.25(%C)-0.59(%Pept.)</t>
  </si>
  <si>
    <t>1.75(%C)-7.75(%Pept.)</t>
  </si>
  <si>
    <t>2.75(%C)-1.04(%Pept.)</t>
  </si>
  <si>
    <t>5(%C)-8.13(%Pept.)</t>
  </si>
  <si>
    <t>2(%C)-30.86(%Pept.)</t>
  </si>
  <si>
    <t>3.75(%C)-1.45(%Pept.)</t>
  </si>
  <si>
    <t>4.25(%C)-14.35(%Pept.)</t>
  </si>
  <si>
    <t>3(%C)-41.76(%Pept.)</t>
  </si>
  <si>
    <t>3(%C)-2.92(%Pept.)</t>
  </si>
  <si>
    <t>1.75(%C)-0.9(%Pept.)</t>
  </si>
  <si>
    <t>3(%C)-15.84(%Pept.)</t>
  </si>
  <si>
    <t>2.5(%C)-16.83(%Pept.)</t>
  </si>
  <si>
    <t>3(%C)-4.88(%Pept.)</t>
  </si>
  <si>
    <t>4(%C)-24.89(%Pept.)</t>
  </si>
  <si>
    <t>2.25(%C)-19.63(%Pept.)</t>
  </si>
  <si>
    <t>2.75(%C)-6.21(%Pept.)</t>
  </si>
  <si>
    <t>3.25(%C)-5.64(%Pept.)</t>
  </si>
  <si>
    <t>3.5(%C)-2.86(%Pept.)</t>
  </si>
  <si>
    <t>1.5(%C)-1.99(%Pept.)</t>
  </si>
  <si>
    <t>1.5(%C)-1.3(%Pept.)</t>
  </si>
  <si>
    <t>2.25(%C)-8.69(%Pept.)</t>
  </si>
  <si>
    <t>3.75(%C)-23.73(%Pept.)</t>
  </si>
  <si>
    <t>1.75(%C)-8.12(%Pept.)</t>
  </si>
  <si>
    <t>3.5(%C)-2.57(%Pept.)</t>
  </si>
  <si>
    <t>2.25(%C)-0.99(%Pept.)</t>
  </si>
  <si>
    <t>5.25(%C)-4.76(%Pept.)</t>
  </si>
  <si>
    <t>2.75(%C)-3.15(%Pept.)</t>
  </si>
  <si>
    <t>2.5(%C)-50.54(%Pept.)</t>
  </si>
  <si>
    <t>2.25(%C)-1.24(%Pept.)</t>
  </si>
  <si>
    <t>3.5(%C)-0.4(%Pept.)</t>
  </si>
  <si>
    <t>3(%C)-3.19(%Pept.)</t>
  </si>
  <si>
    <t>4.5(%C)-3.98(%Pept.)</t>
  </si>
  <si>
    <t>1.5(%C)-4.98(%Pept.)</t>
  </si>
  <si>
    <t>1.75(%C)-4.16(%Pept.)</t>
  </si>
  <si>
    <t>1.75(%C)-1.29(%Pept.)</t>
  </si>
  <si>
    <t>1.75(%C)-38.86(%Pept.)</t>
  </si>
  <si>
    <t>1(%C)-2.61(%Pept.)</t>
  </si>
  <si>
    <t>1.75(%C)-6.14(%Pept.)</t>
  </si>
  <si>
    <t>1.75(%C)-3.63(%Pept.)</t>
  </si>
  <si>
    <t>1.25(%C)-7.45(%Pept.)</t>
  </si>
  <si>
    <t>1.25(%C)-3.02(%Pept.)</t>
  </si>
  <si>
    <t>2.5(%C)-33.42(%Pept.)</t>
  </si>
  <si>
    <t>1(%C)-5.68(%Pept.)</t>
  </si>
  <si>
    <t>1.25(%C)-8.89(%Pept.)</t>
  </si>
  <si>
    <t>1.5(%C)-8.3(%Pept.)</t>
  </si>
  <si>
    <t>1.5(%C)-3.49(%Pept.)</t>
  </si>
  <si>
    <t>3.25(%C)-7.45(%Pept.)</t>
  </si>
  <si>
    <t>1.75(%C)-0.69(%Pept.)</t>
  </si>
  <si>
    <t>1.75(%C)-2.94(%Pept.)</t>
  </si>
  <si>
    <t>2(%C)-15.3(%Pept.)</t>
  </si>
  <si>
    <t>5.5(%C)-13.27(%Pept.)</t>
  </si>
  <si>
    <t>3(%C)-9.9(%Pept.)</t>
  </si>
  <si>
    <t>5.75(%C)-3.51(%Pept.)</t>
  </si>
  <si>
    <t>0.5(%C)-3.41(%Pept.)</t>
  </si>
  <si>
    <t>2.25(%C)-14.75(%Pept.)</t>
  </si>
  <si>
    <t>2.75(%C)-0.47(%Pept.)</t>
  </si>
  <si>
    <t>2(%C)-5.51(%Pept.)</t>
  </si>
  <si>
    <t>8(%C)-43(%Pept.)</t>
  </si>
  <si>
    <t>4.5(%C)-0.8(%Pept.)</t>
  </si>
  <si>
    <t>2.5(%C)-3.08(%Pept.)</t>
  </si>
  <si>
    <t>2.5(%C)-18.89(%Pept.)</t>
  </si>
  <si>
    <t>2.5(%C)-1.93(%Pept.)</t>
  </si>
  <si>
    <t>1(%C)-4.37(%Pept.)</t>
  </si>
  <si>
    <t>2.25(%C)-14.38(%Pept.)</t>
  </si>
  <si>
    <t>3(%C)-2.13(%Pept.)</t>
  </si>
  <si>
    <t>1.5(%C)-2.19(%Pept.)</t>
  </si>
  <si>
    <t>2.75(%C)-8.92(%Pept.)</t>
  </si>
  <si>
    <t>1.5(%C)-2.69(%Pept.)</t>
  </si>
  <si>
    <t>1.5(%C)-4.8(%Pept.)</t>
  </si>
  <si>
    <t>12.75(%C)-10.22(%Pept.)</t>
  </si>
  <si>
    <t>0.75(%C)-2.42(%Pept.)</t>
  </si>
  <si>
    <t>1.25(%C)-5.75(%Pept.)</t>
  </si>
  <si>
    <t>2(%C)-0.66(%Pept.)</t>
  </si>
  <si>
    <t>2(%C)-10.53(%Pept.)</t>
  </si>
  <si>
    <t>3.5(%C)-41.42(%Pept.)</t>
  </si>
  <si>
    <t>1.75(%C)-30.35(%Pept.)</t>
  </si>
  <si>
    <t>2.5(%C)-1.89(%Pept.)</t>
  </si>
  <si>
    <t>1.25(%C)-4.73(%Pept.)</t>
  </si>
  <si>
    <t>1(%C)-4.36(%Pept.)</t>
  </si>
  <si>
    <t>3.5(%C)-4.75(%Pept.)</t>
  </si>
  <si>
    <t>1.25(%C)-99.96(%Pept.)</t>
  </si>
  <si>
    <t>1.5(%C)-72.29(%Pept.)</t>
  </si>
  <si>
    <t>1.5(%C)-9.42(%Pept.)</t>
  </si>
  <si>
    <t>1.75(%C)-5.02(%Pept.)</t>
  </si>
  <si>
    <t>1.5(%C)-1.92(%Pept.)</t>
  </si>
  <si>
    <t>1(%C)-1.63(%Pept.)</t>
  </si>
  <si>
    <t>2.5(%C)-9.36(%Pept.)</t>
  </si>
  <si>
    <t>1.5(%C)-0.65(%Pept.)</t>
  </si>
  <si>
    <t>1.75(%C)-16.63(%Pept.)</t>
  </si>
  <si>
    <t>1(%C)-2.59(%Pept.)</t>
  </si>
  <si>
    <t>1.75(%C)-3.51(%Pept.)</t>
  </si>
  <si>
    <t>0.75(%C)-7.73(%Pept.)</t>
  </si>
  <si>
    <t>1(%C)-1.85(%Pept.)</t>
  </si>
  <si>
    <t>0.75(%C)-5.75(%Pept.)</t>
  </si>
  <si>
    <t>0.25(%C)-5.89(%Pept.)</t>
  </si>
  <si>
    <t>4.75(%C)-25.22(%Pept.)</t>
  </si>
  <si>
    <t>1(%C)-4.61(%Pept.)</t>
  </si>
  <si>
    <t>2(%C)-7.83(%Pept.)</t>
  </si>
  <si>
    <t>2.5(%C)-1.39(%Pept.)</t>
  </si>
  <si>
    <t>0.75(%C)-4.98(%Pept.)</t>
  </si>
  <si>
    <t>1.5(%C)-7.85(%Pept.)</t>
  </si>
  <si>
    <t>5(%C)-1.09(%Pept.)</t>
  </si>
  <si>
    <t>1.25(%C)-6.04(%Pept.)</t>
  </si>
  <si>
    <t>2(%C)-4.75(%Pept.)</t>
  </si>
  <si>
    <t>2(%C)-12.85(%Pept.)</t>
  </si>
  <si>
    <t>1.75(%C)-3.85(%Pept.)</t>
  </si>
  <si>
    <t>4.5(%C)-14.1(%Pept.)</t>
  </si>
  <si>
    <t>0.5(%C)-0.64(%Pept.)</t>
  </si>
  <si>
    <t>1.75(%C)-53.94(%Pept.)</t>
  </si>
  <si>
    <t>1.25(%C)-22.63(%Pept.)</t>
  </si>
  <si>
    <t>0.5(%C)-9.71(%Pept.)</t>
  </si>
  <si>
    <t>1.75(%C)-24.8(%Pept.)</t>
  </si>
  <si>
    <t>0.75(%C)-3.45(%Pept.)</t>
  </si>
  <si>
    <t>3(%C)-25.99(%Pept.)</t>
  </si>
  <si>
    <t>3.25(%C)-24.44(%Pept.)</t>
  </si>
  <si>
    <t>1.25(%C)-27.59(%Pept.)</t>
  </si>
  <si>
    <t>0.75(%C)-9(%Pept.)</t>
  </si>
  <si>
    <t>1(%C)-17.55(%Pept.)</t>
  </si>
  <si>
    <t>2.5(%C)-35.99(%Pept.)</t>
  </si>
  <si>
    <t>0.75(%C)-3.26(%Pept.)</t>
  </si>
  <si>
    <t>1.75(%C)-5.04(%Pept.)</t>
  </si>
  <si>
    <t>0.75(%C)-22.62(%Pept.)</t>
  </si>
  <si>
    <t>1.5(%C)-28.53(%Pept.)</t>
  </si>
  <si>
    <t>0.5(%C)-0.32(%Pept.)</t>
  </si>
  <si>
    <t>0.75(%C)-8.38(%Pept.)</t>
  </si>
  <si>
    <t>1(%C)-9.81(%Pept.)</t>
  </si>
  <si>
    <t>1.75(%C)-48.35(%Pept.)</t>
  </si>
  <si>
    <t>14.75(%C)-2.25(%Pept.)</t>
  </si>
  <si>
    <t>1.5(%C)-0.89(%Pept.)</t>
  </si>
  <si>
    <t>1.5(%C)-2.29(%Pept.)</t>
  </si>
  <si>
    <t>5.25(%C)-34.67(%Pept.)</t>
  </si>
  <si>
    <t>3.5(%C)-4.49(%Pept.)</t>
  </si>
  <si>
    <t>1.5(%C)-10.13(%Pept.)</t>
  </si>
  <si>
    <t>2.5(%C)-35.73(%Pept.)</t>
  </si>
  <si>
    <t>2.5(%C)-1.25(%Pept.)</t>
  </si>
  <si>
    <t>6.25(%C)-51.97(%Pept.)</t>
  </si>
  <si>
    <t>0.75(%C)-5.44(%Pept.)</t>
  </si>
  <si>
    <t>2.5(%C)-6.67(%Pept.)</t>
  </si>
  <si>
    <t>1(%C)-10.56(%Pept.)</t>
  </si>
  <si>
    <t>4.25(%C)-5.76(%Pept.)</t>
  </si>
  <si>
    <t>1(%C)-55.41(%Pept.)</t>
  </si>
  <si>
    <t>3.5(%C)-7.84(%Pept.)</t>
  </si>
  <si>
    <t>2.75(%C)-2.85(%Pept.)</t>
  </si>
  <si>
    <t>1.75(%C)-14.57(%Pept.)</t>
  </si>
  <si>
    <t>3.5(%C)-4.3(%Pept.)</t>
  </si>
  <si>
    <t>3.25(%C)-12.91(%Pept.)</t>
  </si>
  <si>
    <t>1.75(%C)-1.91(%Pept.)</t>
  </si>
  <si>
    <t>3.75(%C)-10.96(%Pept.)</t>
  </si>
  <si>
    <t>1.75(%C)-3.38(%Pept.)</t>
  </si>
  <si>
    <t>1.25(%C)-6.56(%Pept.)</t>
  </si>
  <si>
    <t>0.75(%C)-3.12(%Pept.)</t>
  </si>
  <si>
    <t>2(%C)-13.17(%Pept.)</t>
  </si>
  <si>
    <t>1(%C)-18.78(%Pept.)</t>
  </si>
  <si>
    <t>2(%C)-9.58(%Pept.)</t>
  </si>
  <si>
    <t>1.75(%C)-68.87(%Pept.)</t>
  </si>
  <si>
    <t>2.5(%C)-3.2(%Pept.)</t>
  </si>
  <si>
    <t>2.5(%C)-12.94(%Pept.)</t>
  </si>
  <si>
    <t>1(%C)-3.15(%Pept.)</t>
  </si>
  <si>
    <t>1.25(%C)-7.38(%Pept.)</t>
  </si>
  <si>
    <t>2(%C)-9.68(%Pept.)</t>
  </si>
  <si>
    <t>9.75(%C)-18.11(%Pept.)</t>
  </si>
  <si>
    <t>1.5(%C)-26.28(%Pept.)</t>
  </si>
  <si>
    <t>1.75(%C)-21.98(%Pept.)</t>
  </si>
  <si>
    <t>0.75(%C)-5(%Pept.)</t>
  </si>
  <si>
    <t>1(%C)-2.22(%Pept.)</t>
  </si>
  <si>
    <t>2(%C)-54.31(%Pept.)</t>
  </si>
  <si>
    <t>1.5(%C)-13.18(%Pept.)</t>
  </si>
  <si>
    <t>0.75(%C)-6.74(%Pept.)</t>
  </si>
  <si>
    <t>1.25(%C)-3.73(%Pept.)</t>
  </si>
  <si>
    <t>1.5(%C)-1.84(%Pept.)</t>
  </si>
  <si>
    <t>2.25(%C)-11.47(%Pept.)</t>
  </si>
  <si>
    <t>3(%C)-3.35(%Pept.)</t>
  </si>
  <si>
    <t>3.25(%C)-0.76(%Pept.)</t>
  </si>
  <si>
    <t>1.25(%C)-2.52(%Pept.)</t>
  </si>
  <si>
    <t>3.5(%C)-11.2(%Pept.)</t>
  </si>
  <si>
    <t>1.5(%C)-30.04(%Pept.)</t>
  </si>
  <si>
    <t>2(%C)-30.37(%Pept.)</t>
  </si>
  <si>
    <t>2(%C)-4.44(%Pept.)</t>
  </si>
  <si>
    <t>3.75(%C)-36.13(%Pept.)</t>
  </si>
  <si>
    <t>1.75(%C)-8.4(%Pept.)</t>
  </si>
  <si>
    <t>2(%C)-1.95(%Pept.)</t>
  </si>
  <si>
    <t>3.75(%C)-26.38(%Pept.)</t>
  </si>
  <si>
    <t>1(%C)-14.87(%Pept.)</t>
  </si>
  <si>
    <t>2.25(%C)-7.01(%Pept.)</t>
  </si>
  <si>
    <t>1(%C)-6.81(%Pept.)</t>
  </si>
  <si>
    <t>0.75(%C)-7.63(%Pept.)</t>
  </si>
  <si>
    <t>1.75(%C)-3.46(%Pept.)</t>
  </si>
  <si>
    <t>0.75(%C)-7(%Pept.)</t>
  </si>
  <si>
    <t>1(%C)-9.19(%Pept.)</t>
  </si>
  <si>
    <t>1.25(%C)-44.25(%Pept.)</t>
  </si>
  <si>
    <t>1.75(%C)-2.71(%Pept.)</t>
  </si>
  <si>
    <t>1.75(%C)-38.52(%Pept.)</t>
  </si>
  <si>
    <t>1.25(%C)-45.18(%Pept.)</t>
  </si>
  <si>
    <t>0.75(%C)-24.07(%Pept.)</t>
  </si>
  <si>
    <t>0.25(%C)-3.53(%Pept.)</t>
  </si>
  <si>
    <t>P_17</t>
  </si>
  <si>
    <t>51366_Ziels_CP_P_17_10Jan22_Remus_WBEH-21-12-03</t>
  </si>
  <si>
    <t>1.5(%C)-7.37(%Pept.)</t>
  </si>
  <si>
    <t>3.75(%C)-21.89(%Pept.)</t>
  </si>
  <si>
    <t>1.75(%C)-8.68(%Pept.)</t>
  </si>
  <si>
    <t>3.25(%C)-22.81(%Pept.)</t>
  </si>
  <si>
    <t>2.5(%C)-1.58(%Pept.)</t>
  </si>
  <si>
    <t>2(%C)-2.21(%Pept.)</t>
  </si>
  <si>
    <t>4(%C)-1.52(%Pept.)</t>
  </si>
  <si>
    <t>5.75(%C)-41.06(%Pept.)</t>
  </si>
  <si>
    <t>2.75(%C)-3.52(%Pept.)</t>
  </si>
  <si>
    <t>4.75(%C)-2.49(%Pept.)</t>
  </si>
  <si>
    <t>2.75(%C)-1.72(%Pept.)</t>
  </si>
  <si>
    <t>3(%C)-0.54(%Pept.)</t>
  </si>
  <si>
    <t>2.25(%C)-5.89(%Pept.)</t>
  </si>
  <si>
    <t>2(%C)-45.11(%Pept.)</t>
  </si>
  <si>
    <t>3.75(%C)-1.13(%Pept.)</t>
  </si>
  <si>
    <t>5(%C)-1.87(%Pept.)</t>
  </si>
  <si>
    <t>2.5(%C)-4.41(%Pept.)</t>
  </si>
  <si>
    <t>2.5(%C)-7.09(%Pept.)</t>
  </si>
  <si>
    <t>3.75(%C)-22.88(%Pept.)</t>
  </si>
  <si>
    <t>2(%C)-3.7(%Pept.)</t>
  </si>
  <si>
    <t>14.5(%C)-1.86(%Pept.)</t>
  </si>
  <si>
    <t>1.75(%C)-13.71(%Pept.)</t>
  </si>
  <si>
    <t>3(%C)-32.34(%Pept.)</t>
  </si>
  <si>
    <t>2(%C)-1.88(%Pept.)</t>
  </si>
  <si>
    <t>4.25(%C)-5.51(%Pept.)</t>
  </si>
  <si>
    <t>2.75(%C)-34(%Pept.)</t>
  </si>
  <si>
    <t>2(%C)-4.14(%Pept.)</t>
  </si>
  <si>
    <t>2.5(%C)-2.06(%Pept.)</t>
  </si>
  <si>
    <t>4(%C)-20.13(%Pept.)</t>
  </si>
  <si>
    <t>2.25(%C)-1.08(%Pept.)</t>
  </si>
  <si>
    <t>1.75(%C)-16.45(%Pept.)</t>
  </si>
  <si>
    <t>2.25(%C)-7.31(%Pept.)</t>
  </si>
  <si>
    <t>3.25(%C)-29.1(%Pept.)</t>
  </si>
  <si>
    <t>2.5(%C)-18.61(%Pept.)</t>
  </si>
  <si>
    <t>11.75(%C)-9.13(%Pept.)</t>
  </si>
  <si>
    <t>2.75(%C)-9.17(%Pept.)</t>
  </si>
  <si>
    <t>2(%C)-4.59(%Pept.)</t>
  </si>
  <si>
    <t>5.5(%C)-2.27(%Pept.)</t>
  </si>
  <si>
    <t>3.75(%C)-9.92(%Pept.)</t>
  </si>
  <si>
    <t>1.75(%C)-5.11(%Pept.)</t>
  </si>
  <si>
    <t>1.5(%C)-2(%Pept.)</t>
  </si>
  <si>
    <t>1.5(%C)-4.9(%Pept.)</t>
  </si>
  <si>
    <t>1(%C)-5.98(%Pept.)</t>
  </si>
  <si>
    <t>0.5(%C)-8.17(%Pept.)</t>
  </si>
  <si>
    <t>2.5(%C)-1.88(%Pept.)</t>
  </si>
  <si>
    <t>2(%C)-1.39(%Pept.)</t>
  </si>
  <si>
    <t>1.75(%C)-5.2(%Pept.)</t>
  </si>
  <si>
    <t>1.5(%C)-26.7(%Pept.)</t>
  </si>
  <si>
    <t>1.25(%C)-2.67(%Pept.)</t>
  </si>
  <si>
    <t>1.5(%C)-2.54(%Pept.)</t>
  </si>
  <si>
    <t>2.5(%C)-4.37(%Pept.)</t>
  </si>
  <si>
    <t>1.75(%C)-31.25(%Pept.)</t>
  </si>
  <si>
    <t>1.75(%C)-21.76(%Pept.)</t>
  </si>
  <si>
    <t>1.5(%C)-10.26(%Pept.)</t>
  </si>
  <si>
    <t>1(%C)-4.89(%Pept.)</t>
  </si>
  <si>
    <t>1.75(%C)-8.6(%Pept.)</t>
  </si>
  <si>
    <t>2.25(%C)-2.94(%Pept.)</t>
  </si>
  <si>
    <t>2(%C)-6.34(%Pept.)</t>
  </si>
  <si>
    <t>1(%C)-8.75(%Pept.)</t>
  </si>
  <si>
    <t>1.25(%C)-7.25(%Pept.)</t>
  </si>
  <si>
    <t>1(%C)-5.23(%Pept.)</t>
  </si>
  <si>
    <t>3.25(%C)-2.53(%Pept.)</t>
  </si>
  <si>
    <t>1.5(%C)-9.6(%Pept.)</t>
  </si>
  <si>
    <t>2.5(%C)-1(%Pept.)</t>
  </si>
  <si>
    <t>2(%C)-2.62(%Pept.)</t>
  </si>
  <si>
    <t>2(%C)-3.32(%Pept.)</t>
  </si>
  <si>
    <t>0.75(%C)-7.18(%Pept.)</t>
  </si>
  <si>
    <t>3.25(%C)-62.43(%Pept.)</t>
  </si>
  <si>
    <t>4(%C)-10.52(%Pept.)</t>
  </si>
  <si>
    <t>2.25(%C)-11.43(%Pept.)</t>
  </si>
  <si>
    <t>0.75(%C)-8.32(%Pept.)</t>
  </si>
  <si>
    <t>1.5(%C)-1.86(%Pept.)</t>
  </si>
  <si>
    <t>5(%C)-14.93(%Pept.)</t>
  </si>
  <si>
    <t>1.25(%C)-8.9(%Pept.)</t>
  </si>
  <si>
    <t>2.25(%C)-8.84(%Pept.)</t>
  </si>
  <si>
    <t>1.25(%C)-5.38(%Pept.)</t>
  </si>
  <si>
    <t>1.25(%C)-4.88(%Pept.)</t>
  </si>
  <si>
    <t>0.5(%C)-0.79(%Pept.)</t>
  </si>
  <si>
    <t>2.5(%C)-8.11(%Pept.)</t>
  </si>
  <si>
    <t>3(%C)-29.83(%Pept.)</t>
  </si>
  <si>
    <t>2.25(%C)-23.62(%Pept.)</t>
  </si>
  <si>
    <t>1.75(%C)-23(%Pept.)</t>
  </si>
  <si>
    <t>3.5(%C)-1.2(%Pept.)</t>
  </si>
  <si>
    <t>2.25(%C)-10.37(%Pept.)</t>
  </si>
  <si>
    <t>2.25(%C)-7.77(%Pept.)</t>
  </si>
  <si>
    <t>1.25(%C)-8.03(%Pept.)</t>
  </si>
  <si>
    <t>2.5(%C)-19.46(%Pept.)</t>
  </si>
  <si>
    <t>1.25(%C)-6.18(%Pept.)</t>
  </si>
  <si>
    <t>3.25(%C)-3.51(%Pept.)</t>
  </si>
  <si>
    <t>3.5(%C)-9.11(%Pept.)</t>
  </si>
  <si>
    <t>1.75(%C)-5.54(%Pept.)</t>
  </si>
  <si>
    <t>1.75(%C)-3.7(%Pept.)</t>
  </si>
  <si>
    <t>5.25(%C)-3.45(%Pept.)</t>
  </si>
  <si>
    <t>1.75(%C)-2.5(%Pept.)</t>
  </si>
  <si>
    <t>3(%C)-1.07(%Pept.)</t>
  </si>
  <si>
    <t>4(%C)-0.06(%Pept.)</t>
  </si>
  <si>
    <t>1.5(%C)-5.61(%Pept.)</t>
  </si>
  <si>
    <t>3.5(%C)-10.17(%Pept.)</t>
  </si>
  <si>
    <t>1.75(%C)-9.93(%Pept.)</t>
  </si>
  <si>
    <t>2(%C)-1.75(%Pept.)</t>
  </si>
  <si>
    <t>1.5(%C)-5.35(%Pept.)</t>
  </si>
  <si>
    <t>7.75(%C)-8.47(%Pept.)</t>
  </si>
  <si>
    <t>0.5(%C)-4.8(%Pept.)</t>
  </si>
  <si>
    <t>1.5(%C)-29.2(%Pept.)</t>
  </si>
  <si>
    <t>4(%C)-1.78(%Pept.)</t>
  </si>
  <si>
    <t>1.5(%C)-1.83(%Pept.)</t>
  </si>
  <si>
    <t>2.5(%C)-9.6(%Pept.)</t>
  </si>
  <si>
    <t>2(%C)-19.17(%Pept.)</t>
  </si>
  <si>
    <t>2(%C)-3.08(%Pept.)</t>
  </si>
  <si>
    <t>1.5(%C)-2.2(%Pept.)</t>
  </si>
  <si>
    <t>2.75(%C)-2.88(%Pept.)</t>
  </si>
  <si>
    <t>0.75(%C)-0.42(%Pept.)</t>
  </si>
  <si>
    <t>2.25(%C)-2.93(%Pept.)</t>
  </si>
  <si>
    <t>1.5(%C)-4.19(%Pept.)</t>
  </si>
  <si>
    <t>1.25(%C)-73.08(%Pept.)</t>
  </si>
  <si>
    <t>1.25(%C)-8.72(%Pept.)</t>
  </si>
  <si>
    <t>0.75(%C)-7.69(%Pept.)</t>
  </si>
  <si>
    <t>2.25(%C)-0.77(%Pept.)</t>
  </si>
  <si>
    <t>0.5(%C)-4.73(%Pept.)</t>
  </si>
  <si>
    <t>0.75(%C)-5.67(%Pept.)</t>
  </si>
  <si>
    <t>0.75(%C)-1.67(%Pept.)</t>
  </si>
  <si>
    <t>0.75(%C)-4.2(%Pept.)</t>
  </si>
  <si>
    <t>0.75(%C)-5.95(%Pept.)</t>
  </si>
  <si>
    <t>5(%C)-28.45(%Pept.)</t>
  </si>
  <si>
    <t>2(%C)-8.23(%Pept.)</t>
  </si>
  <si>
    <t>0.75(%C)-1.14(%Pept.)</t>
  </si>
  <si>
    <t>2(%C)-1.22(%Pept.)</t>
  </si>
  <si>
    <t>5(%C)-5.5(%Pept.)</t>
  </si>
  <si>
    <t>1.75(%C)-15.26(%Pept.)</t>
  </si>
  <si>
    <t>1.25(%C)-5.07(%Pept.)</t>
  </si>
  <si>
    <t>1.75(%C)-17.27(%Pept.)</t>
  </si>
  <si>
    <t>1(%C)-3.57(%Pept.)</t>
  </si>
  <si>
    <t>1(%C)-98.88(%Pept.)</t>
  </si>
  <si>
    <t>2.5(%C)-10.73(%Pept.)</t>
  </si>
  <si>
    <t>2.5(%C)-69.11(%Pept.)</t>
  </si>
  <si>
    <t>1.25(%C)-22.5(%Pept.)</t>
  </si>
  <si>
    <t>4.25(%C)-57(%Pept.)</t>
  </si>
  <si>
    <t>0.75(%C)-1.76(%Pept.)</t>
  </si>
  <si>
    <t>1.75(%C)-18.79(%Pept.)</t>
  </si>
  <si>
    <t>2.5(%C)-12.12(%Pept.)</t>
  </si>
  <si>
    <t>2.75(%C)-4.8(%Pept.)</t>
  </si>
  <si>
    <t>0.75(%C)-25.51(%Pept.)</t>
  </si>
  <si>
    <t>3.5(%C)-30.9(%Pept.)</t>
  </si>
  <si>
    <t>1(%C)-14.9(%Pept.)</t>
  </si>
  <si>
    <t>2.25(%C)-2.8(%Pept.)</t>
  </si>
  <si>
    <t>0.5(%C)-12.06(%Pept.)</t>
  </si>
  <si>
    <t>1.25(%C)-4.77(%Pept.)</t>
  </si>
  <si>
    <t>1(%C)-2.32(%Pept.)</t>
  </si>
  <si>
    <t>4(%C)-8.41(%Pept.)</t>
  </si>
  <si>
    <t>1.75(%C)-28.61(%Pept.)</t>
  </si>
  <si>
    <t>1.25(%C)-19.35(%Pept.)</t>
  </si>
  <si>
    <t>2(%C)-49.29(%Pept.)</t>
  </si>
  <si>
    <t>14(%C)-1.86(%Pept.)</t>
  </si>
  <si>
    <t>7.5(%C)-8.24(%Pept.)</t>
  </si>
  <si>
    <t>1.5(%C)-42.77(%Pept.)</t>
  </si>
  <si>
    <t>5.5(%C)-34.52(%Pept.)</t>
  </si>
  <si>
    <t>2(%C)-0.77(%Pept.)</t>
  </si>
  <si>
    <t>2(%C)-2.8(%Pept.)</t>
  </si>
  <si>
    <t>2.25(%C)-0.4(%Pept.)</t>
  </si>
  <si>
    <t>2.75(%C)-24(%Pept.)</t>
  </si>
  <si>
    <t>0.75(%C)-0.49(%Pept.)</t>
  </si>
  <si>
    <t>4.75(%C)-2.28(%Pept.)</t>
  </si>
  <si>
    <t>2.5(%C)-7.99(%Pept.)</t>
  </si>
  <si>
    <t>1(%C)-8.57(%Pept.)</t>
  </si>
  <si>
    <t>2.25(%C)-26.97(%Pept.)</t>
  </si>
  <si>
    <t>1.5(%C)-75.51(%Pept.)</t>
  </si>
  <si>
    <t>1(%C)-6.84(%Pept.)</t>
  </si>
  <si>
    <t>1.75(%C)-4.02(%Pept.)</t>
  </si>
  <si>
    <t>1.5(%C)-76.46(%Pept.)</t>
  </si>
  <si>
    <t>2(%C)-50.29(%Pept.)</t>
  </si>
  <si>
    <t>1.5(%C)-4.23(%Pept.)</t>
  </si>
  <si>
    <t>1.25(%C)-3.36(%Pept.)</t>
  </si>
  <si>
    <t>1.25(%C)-1.25(%Pept.)</t>
  </si>
  <si>
    <t>1(%C)-1.57(%Pept.)</t>
  </si>
  <si>
    <t>4.5(%C)-22.59(%Pept.)</t>
  </si>
  <si>
    <t>2.75(%C)-6.47(%Pept.)</t>
  </si>
  <si>
    <t>3(%C)-9.39(%Pept.)</t>
  </si>
  <si>
    <t>2.25(%C)-41.97(%Pept.)</t>
  </si>
  <si>
    <t>2(%C)-8.87(%Pept.)</t>
  </si>
  <si>
    <t>6.75(%C)-15.08(%Pept.)</t>
  </si>
  <si>
    <t>3.5(%C)-1.31(%Pept.)</t>
  </si>
  <si>
    <t>1(%C)-26.83(%Pept.)</t>
  </si>
  <si>
    <t>0.5(%C)-2.83(%Pept.)</t>
  </si>
  <si>
    <t>0.25(%C)-1.65(%Pept.)</t>
  </si>
  <si>
    <t>0.25(%C)-0.88(%Pept.)</t>
  </si>
  <si>
    <t>1.75(%C)-8.82(%Pept.)</t>
  </si>
  <si>
    <t>1.75(%C)-3.35(%Pept.)</t>
  </si>
  <si>
    <t>1.5(%C)-44.05(%Pept.)</t>
  </si>
  <si>
    <t>2.5(%C)-6.13(%Pept.)</t>
  </si>
  <si>
    <t>2.25(%C)-8.76(%Pept.)</t>
  </si>
  <si>
    <t>2.25(%C)-65.61(%Pept.)</t>
  </si>
  <si>
    <t>1.5(%C)-7.69(%Pept.)</t>
  </si>
  <si>
    <t>2.25(%C)-2.18(%Pept.)</t>
  </si>
  <si>
    <t>0.75(%C)-5.88(%Pept.)</t>
  </si>
  <si>
    <t>2.25(%C)-18.69(%Pept.)</t>
  </si>
  <si>
    <t>1(%C)-7.34(%Pept.)</t>
  </si>
  <si>
    <t>3(%C)-6.97(%Pept.)</t>
  </si>
  <si>
    <t>2.75(%C)-42.21(%Pept.)</t>
  </si>
  <si>
    <t>2.25(%C)-24.84(%Pept.)</t>
  </si>
  <si>
    <t>1(%C)-4.08(%Pept.)</t>
  </si>
  <si>
    <t>2(%C)-38.35(%Pept.)</t>
  </si>
  <si>
    <t>0.75(%C)-8.3(%Pept.)</t>
  </si>
  <si>
    <t>10+</t>
  </si>
  <si>
    <t># 109190 # 109822 # -1 # ID=2247_120;partial=00;start_type=ATG;rbs_motif=AGGA;rbs_spacer=5-10bp;gc_cont=0.502</t>
  </si>
  <si>
    <t>contig_94_120</t>
  </si>
  <si>
    <t># 61501 # 62895 # -1 # ID=2247_62;partial=00;start_type=GTG;rbs_motif=AGGAGG;rbs_spacer=11-12bp;gc_cont=0.473</t>
  </si>
  <si>
    <t>contig_94_62</t>
  </si>
  <si>
    <t># 241808 # 242671 # 1 # ID=1260_276;partial=00;start_type=ATG;rbs_motif=AGGAGG;rbs_spacer=5-10bp;gc_cont=0.484</t>
  </si>
  <si>
    <t>contig_406_276</t>
  </si>
  <si>
    <t># 197897 # 198157 # 1 # ID=1260_231;partial=00;start_type=TTG;rbs_motif=GGA/GAG/AGG;rbs_spacer=5-10bp;gc_cont=0.464</t>
  </si>
  <si>
    <t>contig_406_231</t>
  </si>
  <si>
    <t># 194857 # 195228 # 1 # ID=1260_227;partial=00;start_type=ATG;rbs_motif=GGA/GAG/AGG;rbs_spacer=5-10bp;gc_cont=0.452</t>
  </si>
  <si>
    <t>contig_406_227</t>
  </si>
  <si>
    <t># 183414 # 185000 # 1 # ID=1260_212;partial=00;start_type=ATG;rbs_motif=AGxAGG/AGGxGG;rbs_spacer=5-10bp;gc_cont=0.501</t>
  </si>
  <si>
    <t>contig_406_212</t>
  </si>
  <si>
    <t># 179079 # 179378 # 1 # ID=1260_206;partial=00;start_type=TTG;rbs_motif=AGxAGG/AGGxGG;rbs_spacer=5-10bp;gc_cont=0.377</t>
  </si>
  <si>
    <t>contig_406_206</t>
  </si>
  <si>
    <t># 146482 # 147477 # 1 # ID=1260_164;partial=00;start_type=ATG;rbs_motif=GGAG/GAGG;rbs_spacer=5-10bp;gc_cont=0.475</t>
  </si>
  <si>
    <t>contig_406_164</t>
  </si>
  <si>
    <t># 57150 # 58817 # 1 # ID=1260_66;partial=00;start_type=ATG;rbs_motif=GGAGG;rbs_spacer=5-10bp;gc_cont=0.508</t>
  </si>
  <si>
    <t>contig_406_66</t>
  </si>
  <si>
    <t># 745847 # 746278 # -1 # ID=1238_969;partial=00;start_type=ATG;rbs_motif=GGAG/GAGG;rbs_spacer=5-10bp;gc_cont=0.424</t>
  </si>
  <si>
    <t>contig_866_969</t>
  </si>
  <si>
    <t># 718539 # 719180 # 1 # ID=1238_932;partial=00;start_type=ATG;rbs_motif=GGxGG;rbs_spacer=5-10bp;gc_cont=0.421</t>
  </si>
  <si>
    <t>contig_866_932</t>
  </si>
  <si>
    <t># 717536 # 718429 # 1 # ID=1238_931;partial=00;start_type=ATG;rbs_motif=None;rbs_spacer=None;gc_cont=0.466</t>
  </si>
  <si>
    <t>contig_866_931</t>
  </si>
  <si>
    <t># 716912 # 717109 # 1 # ID=1238_929;partial=00;start_type=ATG;rbs_motif=None;rbs_spacer=None;gc_cont=0.379</t>
  </si>
  <si>
    <t>contig_866_929</t>
  </si>
  <si>
    <t># 715348 # 716919 # 1 # ID=1238_928;partial=00;start_type=ATG;rbs_motif=GGA/GAG/AGG;rbs_spacer=5-10bp;gc_cont=0.454</t>
  </si>
  <si>
    <t>contig_866_928</t>
  </si>
  <si>
    <t># 713907 # 715034 # 1 # ID=1238_926;partial=00;start_type=GTG;rbs_motif=GGAG/GAGG;rbs_spacer=5-10bp;gc_cont=0.416</t>
  </si>
  <si>
    <t>contig_866_926</t>
  </si>
  <si>
    <t># 713267 # 713887 # 1 # ID=1238_925;partial=00;start_type=ATG;rbs_motif=GGAGG;rbs_spacer=5-10bp;gc_cont=0.412</t>
  </si>
  <si>
    <t>contig_866_925</t>
  </si>
  <si>
    <t># 710772 # 712766 # 1 # ID=1238_923;partial=00;start_type=ATG;rbs_motif=GGA/GAG/AGG;rbs_spacer=5-10bp;gc_cont=0.407</t>
  </si>
  <si>
    <t>contig_866_923</t>
  </si>
  <si>
    <t># 677032 # 677898 # 1 # ID=1238_874;partial=00;start_type=ATG;rbs_motif=None;rbs_spacer=None;gc_cont=0.423</t>
  </si>
  <si>
    <t>contig_866_874</t>
  </si>
  <si>
    <t># 676080 # 676469 # -1 # ID=1238_872;partial=00;start_type=ATG;rbs_motif=GGAGG;rbs_spacer=5-10bp;gc_cont=0.403</t>
  </si>
  <si>
    <t>contig_866_872</t>
  </si>
  <si>
    <t># 664313 # 665875 # -1 # ID=1238_857;partial=00;start_type=GTG;rbs_motif=None;rbs_spacer=None;gc_cont=0.415</t>
  </si>
  <si>
    <t>contig_866_857</t>
  </si>
  <si>
    <t># 657383 # 658390 # 1 # ID=1238_847;partial=00;start_type=ATG;rbs_motif=None;rbs_spacer=None;gc_cont=0.422</t>
  </si>
  <si>
    <t>contig_866_847</t>
  </si>
  <si>
    <t># 646846 # 647526 # -1 # ID=1238_835;partial=00;start_type=ATG;rbs_motif=GGA/GAG/AGG;rbs_spacer=5-10bp;gc_cont=0.443</t>
  </si>
  <si>
    <t>contig_866_835</t>
  </si>
  <si>
    <t># 628620 # 628829 # 1 # ID=1238_808;partial=00;start_type=ATG;rbs_motif=GGAGG;rbs_spacer=5-10bp;gc_cont=0.395</t>
  </si>
  <si>
    <t>contig_866_808</t>
  </si>
  <si>
    <t># 622851 # 623066 # -1 # ID=1238_801;partial=00;start_type=ATG;rbs_motif=None;rbs_spacer=None;gc_cont=0.380</t>
  </si>
  <si>
    <t>contig_866_801</t>
  </si>
  <si>
    <t># 622458 # 622763 # -1 # ID=1238_800;partial=00;start_type=TTG;rbs_motif=GGxGG;rbs_spacer=5-10bp;gc_cont=0.431</t>
  </si>
  <si>
    <t>contig_866_800</t>
  </si>
  <si>
    <t># 612111 # 613004 # -1 # ID=1238_786;partial=00;start_type=ATG;rbs_motif=GGA/GAG/AGG;rbs_spacer=11-12bp;gc_cont=0.463</t>
  </si>
  <si>
    <t>contig_866_786</t>
  </si>
  <si>
    <t># 610788 # 611270 # -1 # ID=1238_784;partial=00;start_type=ATG;rbs_motif=GGA/GAG/AGG;rbs_spacer=5-10bp;gc_cont=0.466</t>
  </si>
  <si>
    <t>contig_866_784</t>
  </si>
  <si>
    <t># 607831 # 608286 # -1 # ID=1238_779;partial=00;start_type=ATG;rbs_motif=GGA/GAG/AGG;rbs_spacer=11-12bp;gc_cont=0.441</t>
  </si>
  <si>
    <t>contig_866_779</t>
  </si>
  <si>
    <t># 606749 # 607726 # -1 # ID=1238_778;partial=00;start_type=GTG;rbs_motif=None;rbs_spacer=None;gc_cont=0.457</t>
  </si>
  <si>
    <t>contig_866_778</t>
  </si>
  <si>
    <t># 593773 # 594345 # 1 # ID=1238_760;partial=00;start_type=ATG;rbs_motif=GGAGG;rbs_spacer=5-10bp;gc_cont=0.466</t>
  </si>
  <si>
    <t>contig_866_760</t>
  </si>
  <si>
    <t>sp|P35908 Keratin, type II cytoskeletal 2 epidermal (Cytokeratin-2e) (K2e) (CK 2e) - Homo sapiens (Human).</t>
  </si>
  <si>
    <t>Contaminant_K22E_HUMAN</t>
  </si>
  <si>
    <t>sp|P04264 Keratin, type II cytoskeletal 1 (Cytokeratin-1) (CK-1) (Keratin-1) (K1) (67 kDa cytokeratin) (Hair alpha protein) - Homo sapiens (Human).</t>
  </si>
  <si>
    <t>Contaminant_K2C1_HUMAN</t>
  </si>
  <si>
    <t># 4010 # 4444 # 1 # ID=2206_9;partial=00;start_type=ATG;rbs_motif=GGA/GAG/AGG;rbs_spacer=5-10bp;gc_cont=0.382</t>
  </si>
  <si>
    <t>contig_1067_9</t>
  </si>
  <si>
    <t># 44426 # 45424 # 1 # ID=2200_50;partial=00;start_type=ATG;rbs_motif=GGAGG;rbs_spacer=5-10bp;gc_cont=0.592</t>
  </si>
  <si>
    <t>contig_1289_50</t>
  </si>
  <si>
    <t># 6187 # 7362 # -1 # ID=2171_8;partial=00;start_type=ATG;rbs_motif=AGGAG;rbs_spacer=5-10bp;gc_cont=0.466</t>
  </si>
  <si>
    <t>contig_1164_8</t>
  </si>
  <si>
    <t># 578297 # 579286 # -1 # ID=1238_741;partial=00;start_type=ATG;rbs_motif=None;rbs_spacer=None;gc_cont=0.369</t>
  </si>
  <si>
    <t>contig_866_741</t>
  </si>
  <si>
    <t># 572580 # 574148 # -1 # ID=1238_735;partial=00;start_type=ATG;rbs_motif=GGxGG;rbs_spacer=5-10bp;gc_cont=0.408</t>
  </si>
  <si>
    <t>contig_866_735</t>
  </si>
  <si>
    <t># 514679 # 515230 # -1 # ID=1238_666;partial=00;start_type=ATG;rbs_motif=None;rbs_spacer=None;gc_cont=0.440</t>
  </si>
  <si>
    <t>contig_866_666</t>
  </si>
  <si>
    <t># 487888 # 488139 # 1 # ID=1238_627;partial=00;start_type=ATG;rbs_motif=GGA/GAG/AGG;rbs_spacer=11-12bp;gc_cont=0.381</t>
  </si>
  <si>
    <t>contig_866_627</t>
  </si>
  <si>
    <t># 484382 # 485533 # 1 # ID=1238_621;partial=00;start_type=ATG;rbs_motif=None;rbs_spacer=None;gc_cont=0.422</t>
  </si>
  <si>
    <t>contig_866_621</t>
  </si>
  <si>
    <t># 483894 # 484379 # 1 # ID=1238_620;partial=00;start_type=ATG;rbs_motif=None;rbs_spacer=None;gc_cont=0.451</t>
  </si>
  <si>
    <t>contig_866_620</t>
  </si>
  <si>
    <t># 482870 # 483085 # 1 # ID=1238_616;partial=00;start_type=GTG;rbs_motif=None;rbs_spacer=None;gc_cont=0.426</t>
  </si>
  <si>
    <t>contig_866_616</t>
  </si>
  <si>
    <t># 482083 # 482286 # 1 # ID=1238_614;partial=00;start_type=ATG;rbs_motif=GGAG/GAGG;rbs_spacer=5-10bp;gc_cont=0.441</t>
  </si>
  <si>
    <t>contig_866_614</t>
  </si>
  <si>
    <t># 478953 # 479363 # 1 # ID=1238_609;partial=00;start_type=ATG;rbs_motif=GGxGG;rbs_spacer=5-10bp;gc_cont=0.404</t>
  </si>
  <si>
    <t>contig_866_609</t>
  </si>
  <si>
    <t># 477187 # 477855 # 1 # ID=1238_606;partial=00;start_type=ATG;rbs_motif=GGxGG;rbs_spacer=11-12bp;gc_cont=0.410</t>
  </si>
  <si>
    <t>contig_866_606</t>
  </si>
  <si>
    <t># 470297 # 470560 # -1 # ID=1238_595;partial=00;start_type=ATG;rbs_motif=None;rbs_spacer=None;gc_cont=0.417</t>
  </si>
  <si>
    <t>contig_866_595</t>
  </si>
  <si>
    <t># 451970 # 453184 # -1 # ID=1238_571;partial=00;start_type=ATG;rbs_motif=None;rbs_spacer=None;gc_cont=0.410</t>
  </si>
  <si>
    <t>contig_866_571</t>
  </si>
  <si>
    <t># 450269 # 451318 # -1 # ID=1238_568;partial=00;start_type=ATG;rbs_motif=GGA/GAG/AGG;rbs_spacer=5-10bp;gc_cont=0.423</t>
  </si>
  <si>
    <t>contig_866_568</t>
  </si>
  <si>
    <t># 449776 # 450288 # -1 # ID=1238_567;partial=00;start_type=GTG;rbs_motif=None;rbs_spacer=None;gc_cont=0.442</t>
  </si>
  <si>
    <t>contig_866_567</t>
  </si>
  <si>
    <t># 447774 # 448835 # -1 # ID=1238_565;partial=00;start_type=ATG;rbs_motif=None;rbs_spacer=None;gc_cont=0.453</t>
  </si>
  <si>
    <t>contig_866_565</t>
  </si>
  <si>
    <t># 438513 # 439070 # 1 # ID=1238_554;partial=00;start_type=ATG;rbs_motif=None;rbs_spacer=None;gc_cont=0.448</t>
  </si>
  <si>
    <t>contig_866_554</t>
  </si>
  <si>
    <t># 398636 # 399208 # 1 # ID=1238_506;partial=00;start_type=ATG;rbs_motif=GGxGG;rbs_spacer=5-10bp;gc_cont=0.379</t>
  </si>
  <si>
    <t>contig_866_506</t>
  </si>
  <si>
    <t># 393613 # 394551 # -1 # ID=1238_502;partial=00;start_type=ATG;rbs_motif=None;rbs_spacer=None;gc_cont=0.386</t>
  </si>
  <si>
    <t>contig_866_502</t>
  </si>
  <si>
    <t># 347316 # 349322 # -1 # ID=1238_445;partial=00;start_type=GTG;rbs_motif=None;rbs_spacer=None;gc_cont=0.392</t>
  </si>
  <si>
    <t>contig_866_445</t>
  </si>
  <si>
    <t># 251623 # 253227 # -1 # ID=1238_330;partial=00;start_type=ATG;rbs_motif=GGAGG;rbs_spacer=5-10bp;gc_cont=0.399</t>
  </si>
  <si>
    <t>contig_866_330</t>
  </si>
  <si>
    <t># 242748 # 243224 # -1 # ID=1238_317;partial=00;start_type=ATG;rbs_motif=GGAG/GAGG;rbs_spacer=5-10bp;gc_cont=0.367</t>
  </si>
  <si>
    <t>contig_866_317</t>
  </si>
  <si>
    <t># 237157 # 237642 # 1 # ID=1238_308;partial=00;start_type=ATG;rbs_motif=None;rbs_spacer=None;gc_cont=0.455</t>
  </si>
  <si>
    <t>contig_866_308</t>
  </si>
  <si>
    <t># 231893 # 232915 # 1 # ID=1238_301;partial=00;start_type=ATG;rbs_motif=GGAG/GAGG;rbs_spacer=5-10bp;gc_cont=0.446</t>
  </si>
  <si>
    <t>contig_866_301</t>
  </si>
  <si>
    <t># 226607 # 227476 # 1 # ID=1238_295;partial=00;start_type=ATG;rbs_motif=GGAGG;rbs_spacer=5-10bp;gc_cont=0.386</t>
  </si>
  <si>
    <t>contig_866_295</t>
  </si>
  <si>
    <t># 225944 # 226564 # 1 # ID=1238_294;partial=00;start_type=ATG;rbs_motif=GGA/GAG/AGG;rbs_spacer=5-10bp;gc_cont=0.401</t>
  </si>
  <si>
    <t>contig_866_294</t>
  </si>
  <si>
    <t># 152357 # 152728 # 1 # ID=1238_216;partial=00;start_type=ATG;rbs_motif=GGA/GAG/AGG;rbs_spacer=5-10bp;gc_cont=0.425</t>
  </si>
  <si>
    <t>contig_866_216</t>
  </si>
  <si>
    <t># 149687 # 150199 # 1 # ID=1238_209;partial=00;start_type=GTG;rbs_motif=GGA/GAG/AGG;rbs_spacer=5-10bp;gc_cont=0.468</t>
  </si>
  <si>
    <t>contig_866_209</t>
  </si>
  <si>
    <t># 145958 # 146359 # 1 # ID=1238_203;partial=00;start_type=ATG;rbs_motif=None;rbs_spacer=None;gc_cont=0.361</t>
  </si>
  <si>
    <t>contig_866_203</t>
  </si>
  <si>
    <t># 99982 # 101676 # -1 # ID=1238_148;partial=00;start_type=ATG;rbs_motif=GGAG/GAGG;rbs_spacer=5-10bp;gc_cont=0.449</t>
  </si>
  <si>
    <t>contig_866_148</t>
  </si>
  <si>
    <t># 86595 # 87848 # 1 # ID=1238_132;partial=00;start_type=GTG;rbs_motif=GGAG/GAGG;rbs_spacer=5-10bp;gc_cont=0.428</t>
  </si>
  <si>
    <t>contig_866_132</t>
  </si>
  <si>
    <t># 76161 # 76805 # 1 # ID=1238_114;partial=00;start_type=ATG;rbs_motif=GGAG/GAGG;rbs_spacer=5-10bp;gc_cont=0.447</t>
  </si>
  <si>
    <t>contig_866_114</t>
  </si>
  <si>
    <t># 71604 # 72002 # 1 # ID=1238_104;partial=00;start_type=ATG;rbs_motif=GGAG/GAGG;rbs_spacer=5-10bp;gc_cont=0.489</t>
  </si>
  <si>
    <t>contig_866_104</t>
  </si>
  <si>
    <t># 69351 # 69812 # 1 # ID=1238_98;partial=00;start_type=ATG;rbs_motif=GGAG/GAGG;rbs_spacer=5-10bp;gc_cont=0.457</t>
  </si>
  <si>
    <t>contig_866_98</t>
  </si>
  <si>
    <t># 68189 # 68899 # 1 # ID=1238_96;partial=00;start_type=ATG;rbs_motif=GGAGG;rbs_spacer=5-10bp;gc_cont=0.459</t>
  </si>
  <si>
    <t>contig_866_96</t>
  </si>
  <si>
    <t># 51964 # 52617 # 1 # ID=1238_75;partial=00;start_type=GTG;rbs_motif=None;rbs_spacer=None;gc_cont=0.387</t>
  </si>
  <si>
    <t>contig_866_75</t>
  </si>
  <si>
    <t># 32170 # 33147 # 1 # ID=1238_49;partial=00;start_type=ATG;rbs_motif=GGA/GAG/AGG;rbs_spacer=11-12bp;gc_cont=0.421</t>
  </si>
  <si>
    <t>contig_866_49</t>
  </si>
  <si>
    <t># 25244 # 26476 # 1 # ID=1238_41;partial=00;start_type=ATG;rbs_motif=GGAGG;rbs_spacer=5-10bp;gc_cont=0.448</t>
  </si>
  <si>
    <t>contig_866_41</t>
  </si>
  <si>
    <t># 185725 # 186252 # -1 # ID=1208_202;partial=00;start_type=ATG;rbs_motif=AGxAGG/AGGxGG;rbs_spacer=5-10bp;gc_cont=0.523</t>
  </si>
  <si>
    <t>contig_160_202</t>
  </si>
  <si>
    <t># 127583 # 128764 # -1 # ID=1208_133;partial=00;start_type=ATG;rbs_motif=AGGAGG;rbs_spacer=5-10bp;gc_cont=0.637</t>
  </si>
  <si>
    <t>contig_160_133</t>
  </si>
  <si>
    <t># 16296 # 17564 # -1 # ID=3059_21;partial=00;start_type=ATG;rbs_motif=AGGAG;rbs_spacer=5-10bp;gc_cont=0.640</t>
  </si>
  <si>
    <t>contig_3348_21</t>
  </si>
  <si>
    <t># 11909 # 12991 # 1 # ID=3056_13;partial=00;start_type=ATG;rbs_motif=AGxAGG/AGGxGG;rbs_spacer=5-10bp;gc_cont=0.517</t>
  </si>
  <si>
    <t>contig_393_13</t>
  </si>
  <si>
    <t># 10236 # 11096 # 1 # ID=3056_10;partial=00;start_type=ATG;rbs_motif=GGxGG;rbs_spacer=5-10bp;gc_cont=0.463</t>
  </si>
  <si>
    <t>contig_393_10</t>
  </si>
  <si>
    <t># 640002 # 641153 # -1 # ID=2100_596;partial=00;start_type=TTG;rbs_motif=GGA/GAG/AGG;rbs_spacer=5-10bp;gc_cont=0.565</t>
  </si>
  <si>
    <t>contig_117_596</t>
  </si>
  <si>
    <t># 638687 # 640027 # -1 # ID=2100_595;partial=00;start_type=ATG;rbs_motif=GGxGG;rbs_spacer=5-10bp;gc_cont=0.580</t>
  </si>
  <si>
    <t>contig_117_595</t>
  </si>
  <si>
    <t># 468527 # 469411 # 1 # ID=2100_441;partial=00;start_type=ATG;rbs_motif=AGGAGG;rbs_spacer=5-10bp;gc_cont=0.611</t>
  </si>
  <si>
    <t>contig_117_441</t>
  </si>
  <si>
    <t># 147383 # 148582 # 1 # ID=2100_134;partial=00;start_type=ATG;rbs_motif=GGAGG;rbs_spacer=5-10bp;gc_cont=0.588</t>
  </si>
  <si>
    <t>contig_117_134</t>
  </si>
  <si>
    <t># 139615 # 140082 # 1 # ID=2100_123;partial=00;start_type=ATG;rbs_motif=GGAGG;rbs_spacer=5-10bp;gc_cont=0.543</t>
  </si>
  <si>
    <t>contig_117_123</t>
  </si>
  <si>
    <t># 6543 # 7130 # 1 # ID=1180_6;partial=00;start_type=ATG;rbs_motif=GGA/GAG/AGG;rbs_spacer=11-12bp;gc_cont=0.607</t>
  </si>
  <si>
    <t>contig_3418_6</t>
  </si>
  <si>
    <t># 54102 # 55601 # 1 # ID=3010_51;partial=00;start_type=ATG;rbs_motif=GGAGG;rbs_spacer=5-10bp;gc_cont=0.541</t>
  </si>
  <si>
    <t>contig_2803_51</t>
  </si>
  <si>
    <t># 33331 # 34257 # -1 # ID=2996_38;partial=00;start_type=ATG;rbs_motif=AGGAGG;rbs_spacer=5-10bp;gc_cont=0.408</t>
  </si>
  <si>
    <t>contig_3258_38</t>
  </si>
  <si>
    <t># 21459 # 22913 # -1 # ID=2996_26;partial=00;start_type=ATG;rbs_motif=GGAGG;rbs_spacer=5-10bp;gc_cont=0.496</t>
  </si>
  <si>
    <t>contig_3258_26</t>
  </si>
  <si>
    <t># 230231 # 230764 # -1 # ID=2981_202;partial=00;start_type=ATG;rbs_motif=AGGAGG;rbs_spacer=5-10bp;gc_cont=0.536</t>
  </si>
  <si>
    <t>contig_381_202</t>
  </si>
  <si>
    <t># 403 # 1044 # -1 # ID=1166_2;partial=00;start_type=ATG;rbs_motif=AGGAGG;rbs_spacer=5-10bp;gc_cont=0.414</t>
  </si>
  <si>
    <t>contig_2802_2</t>
  </si>
  <si>
    <t># 9475 # 10689 # 1 # ID=1138_10;partial=00;start_type=ATG;rbs_motif=AGGAGG;rbs_spacer=5-10bp;gc_cont=0.505; Duplicate proteins: contig_367_6</t>
  </si>
  <si>
    <t>contig_364_10</t>
  </si>
  <si>
    <t># 5137 # 5373 # 1 # ID=1138_4;partial=00;start_type=ATG;rbs_motif=AGxAGG/AGGxGG;rbs_spacer=5-10bp;gc_cont=0.468; Duplicate proteins: contig_366_1</t>
  </si>
  <si>
    <t>contig_364_4</t>
  </si>
  <si>
    <t># 1172 # 2341 # 1 # ID=1118_2;partial=00;start_type=TTG;rbs_motif=AGxAGG/AGGxGG;rbs_spacer=5-10bp;gc_cont=0.571</t>
  </si>
  <si>
    <t>contig_3402_2</t>
  </si>
  <si>
    <t># 4950 # 6023 # -1 # ID=1103_6;partial=00;start_type=TTG;rbs_motif=GGA/GAG/AGG;rbs_spacer=5-10bp;gc_cont=0.489</t>
  </si>
  <si>
    <t>contig_941_6</t>
  </si>
  <si>
    <t># 95369 # 96283 # 1 # ID=2905_129;partial=00;start_type=ATG;rbs_motif=GGAGG;rbs_spacer=5-10bp;gc_cont=0.349</t>
  </si>
  <si>
    <t>contig_667_129</t>
  </si>
  <si>
    <t># 58657 # 59661 # 1 # ID=2905_81;partial=00;start_type=ATG;rbs_motif=GGAGG;rbs_spacer=5-10bp;gc_cont=0.439</t>
  </si>
  <si>
    <t>contig_667_81</t>
  </si>
  <si>
    <t># 48198 # 49430 # -1 # ID=2905_66;partial=00;start_type=ATG;rbs_motif=GGA/GAG/AGG;rbs_spacer=5-10bp;gc_cont=0.426</t>
  </si>
  <si>
    <t>contig_667_66</t>
  </si>
  <si>
    <t># 44108 # 44263 # 1 # ID=2905_61;partial=00;start_type=ATG;rbs_motif=None;rbs_spacer=None;gc_cont=0.417</t>
  </si>
  <si>
    <t>contig_667_61</t>
  </si>
  <si>
    <t># 41795 # 42100 # 1 # ID=2905_55;partial=00;start_type=ATG;rbs_motif=GGAGG;rbs_spacer=5-10bp;gc_cont=0.458</t>
  </si>
  <si>
    <t>contig_667_55</t>
  </si>
  <si>
    <t># 34428 # 35759 # 1 # ID=2905_46;partial=00;start_type=ATG;rbs_motif=GGAGG;rbs_spacer=5-10bp;gc_cont=0.473</t>
  </si>
  <si>
    <t>contig_667_46</t>
  </si>
  <si>
    <t># 10017 # 11045 # -1 # ID=2905_15;partial=00;start_type=ATG;rbs_motif=GGxGG;rbs_spacer=5-10bp;gc_cont=0.436</t>
  </si>
  <si>
    <t>contig_667_15</t>
  </si>
  <si>
    <t># 136748 # 138265 # 1 # ID=2903_136;partial=00;start_type=ATG;rbs_motif=AGGAG;rbs_spacer=5-10bp;gc_cont=0.474</t>
  </si>
  <si>
    <t>contig_432_136</t>
  </si>
  <si>
    <t># 101451 # 103043 # 1 # ID=2903_100;partial=00;start_type=ATG;rbs_motif=AGGAGG;rbs_spacer=5-10bp;gc_cont=0.493</t>
  </si>
  <si>
    <t>contig_432_100</t>
  </si>
  <si>
    <t># 94598 # 95476 # 1 # ID=2903_91;partial=00;start_type=ATG;rbs_motif=AGGAGG;rbs_spacer=11-12bp;gc_cont=0.488</t>
  </si>
  <si>
    <t>contig_432_91</t>
  </si>
  <si>
    <t># 1023 # 3539 # 1 # ID=1073_2;partial=00;start_type=TTG;rbs_motif=AGxAGG/AGGxGG;rbs_spacer=5-10bp;gc_cont=0.561</t>
  </si>
  <si>
    <t>contig_437_2</t>
  </si>
  <si>
    <t># 18603 # 19769 # -1 # ID=1056_20;partial=00;start_type=ATG;rbs_motif=GGAGG;rbs_spacer=5-10bp;gc_cont=0.463</t>
  </si>
  <si>
    <t>contig_1107_20</t>
  </si>
  <si>
    <t># 1563 # 3650 # -1 # ID=2855_5;partial=00;start_type=ATG;rbs_motif=AGGAGG;rbs_spacer=5-10bp;gc_cont=0.476</t>
  </si>
  <si>
    <t>contig_635_5</t>
  </si>
  <si>
    <t># 23847 # 26225 # -1 # ID=2808_23;partial=00;start_type=ATG;rbs_motif=GGA/GAG/AGG;rbs_spacer=5-10bp;gc_cont=0.540</t>
  </si>
  <si>
    <t>contig_3156_23</t>
  </si>
  <si>
    <t># 15219 # 16595 # 1 # ID=992_13;partial=01;start_type=ATG;rbs_motif=AGGAGG;rbs_spacer=5-10bp;gc_cont=0.519</t>
  </si>
  <si>
    <t>contig_1114_13</t>
  </si>
  <si>
    <t># 10959 # 12242 # 1 # ID=992_9;partial=00;start_type=GTG;rbs_motif=GGA/GAG/AGG;rbs_spacer=5-10bp;gc_cont=0.479</t>
  </si>
  <si>
    <t>contig_1114_9</t>
  </si>
  <si>
    <t># 9711 # 10577 # 1 # ID=992_8;partial=00;start_type=ATG;rbs_motif=GGA/GAG/AGG;rbs_spacer=5-10bp;gc_cont=0.527</t>
  </si>
  <si>
    <t>contig_1114_8</t>
  </si>
  <si>
    <t># 723 # 1637 # -1 # ID=987_2;partial=00;start_type=TTG;rbs_motif=AGxAG;rbs_spacer=5-10bp;gc_cont=0.463</t>
  </si>
  <si>
    <t>contig_1179_2</t>
  </si>
  <si>
    <t># 24689 # 25909 # 1 # ID=975_27;partial=00;start_type=ATG;rbs_motif=AGGAGG;rbs_spacer=5-10bp;gc_cont=0.474</t>
  </si>
  <si>
    <t>contig_1356_27</t>
  </si>
  <si>
    <t># 19102 # 20907 # 1 # ID=975_21;partial=00;start_type=ATG;rbs_motif=AGGAGG;rbs_spacer=5-10bp;gc_cont=0.482; Duplicate proteins: contig_432_75</t>
  </si>
  <si>
    <t>contig_1356_21</t>
  </si>
  <si>
    <t># 18620 # 19102 # 1 # ID=975_20;partial=00;start_type=ATG;rbs_motif=GGA/GAG/AGG;rbs_spacer=5-10bp;gc_cont=0.501; Duplicate proteins: contig_432_74</t>
  </si>
  <si>
    <t>contig_1356_20</t>
  </si>
  <si>
    <t># 631787 # 632224 # 1 # ID=2786_493;partial=00;start_type=ATG;rbs_motif=AGGAG;rbs_spacer=5-10bp;gc_cont=0.297</t>
  </si>
  <si>
    <t>contig_1264_493</t>
  </si>
  <si>
    <t># 258810 # 260429 # 1 # ID=2786_190;partial=00;start_type=ATG;rbs_motif=None;rbs_spacer=None;gc_cont=0.365</t>
  </si>
  <si>
    <t>contig_1264_190</t>
  </si>
  <si>
    <t># 258465 # 258776 # 1 # ID=2786_189;partial=00;start_type=ATG;rbs_motif=None;rbs_spacer=None;gc_cont=0.333</t>
  </si>
  <si>
    <t>contig_1264_189</t>
  </si>
  <si>
    <t># 586548 # 587786 # 1 # ID=2780_630;partial=00;start_type=ATG;rbs_motif=GGAGG;rbs_spacer=5-10bp;gc_cont=0.529</t>
  </si>
  <si>
    <t>contig_1708_630</t>
  </si>
  <si>
    <t># 3394 # 3624 # -1 # ID=963_5;partial=01;start_type=Edge;rbs_motif=None;rbs_spacer=None;gc_cont=0.515</t>
  </si>
  <si>
    <t>contig_442_5</t>
  </si>
  <si>
    <t># 42229 # 43485 # 1 # ID=956_38;partial=00;start_type=ATG;rbs_motif=AGGAGG;rbs_spacer=5-10bp;gc_cont=0.492</t>
  </si>
  <si>
    <t>contig_376_38</t>
  </si>
  <si>
    <t># 36947 # 39184 # 1 # ID=956_34;partial=00;start_type=TTG;rbs_motif=AGGAGG;rbs_spacer=5-10bp;gc_cont=0.458</t>
  </si>
  <si>
    <t>contig_376_34</t>
  </si>
  <si>
    <t># 18175 # 18783 # -1 # ID=937_19;partial=00;start_type=GTG;rbs_motif=None;rbs_spacer=None;gc_cont=0.532</t>
  </si>
  <si>
    <t>contig_1460_19</t>
  </si>
  <si>
    <t># 4022 # 4852 # -1 # ID=937_5;partial=00;start_type=TTG;rbs_motif=GGAGG;rbs_spacer=5-10bp;gc_cont=0.490</t>
  </si>
  <si>
    <t>contig_1460_5</t>
  </si>
  <si>
    <t># 233175 # 234566 # 1 # ID=928_251;partial=00;start_type=ATG;rbs_motif=GGAG/GAGG;rbs_spacer=5-10bp;gc_cont=0.540</t>
  </si>
  <si>
    <t>contig_3368_251</t>
  </si>
  <si>
    <t># 226844 # 228811 # 1 # ID=928_245;partial=00;start_type=ATG;rbs_motif=None;rbs_spacer=None;gc_cont=0.512</t>
  </si>
  <si>
    <t>contig_3368_245</t>
  </si>
  <si>
    <t># 156778 # 157872 # -1 # ID=928_172;partial=00;start_type=ATG;rbs_motif=AGGAGG;rbs_spacer=5-10bp;gc_cont=0.510</t>
  </si>
  <si>
    <t>contig_3368_172</t>
  </si>
  <si>
    <t># 84455 # 85111 # -1 # ID=928_93;partial=00;start_type=ATG;rbs_motif=AGGAGG;rbs_spacer=5-10bp;gc_cont=0.501</t>
  </si>
  <si>
    <t>contig_3368_93</t>
  </si>
  <si>
    <t># 81962 # 82711 # -1 # ID=928_89;partial=00;start_type=ATG;rbs_motif=AGGAGG;rbs_spacer=5-10bp;gc_cont=0.492</t>
  </si>
  <si>
    <t>contig_3368_89</t>
  </si>
  <si>
    <t># 79318 # 80205 # -1 # ID=928_87;partial=00;start_type=ATG;rbs_motif=AGGAGG;rbs_spacer=5-10bp;gc_cont=0.495</t>
  </si>
  <si>
    <t>contig_3368_87</t>
  </si>
  <si>
    <t># 75343 # 76275 # -1 # ID=928_80;partial=00;start_type=ATG;rbs_motif=GGAGG;rbs_spacer=5-10bp;gc_cont=0.497</t>
  </si>
  <si>
    <t>contig_3368_80</t>
  </si>
  <si>
    <t># 55421 # 56839 # -1 # ID=928_57;partial=00;start_type=ATG;rbs_motif=AGGAGG;rbs_spacer=5-10bp;gc_cont=0.500</t>
  </si>
  <si>
    <t>contig_3368_57</t>
  </si>
  <si>
    <t># 5670 # 6953 # -1 # ID=923_8;partial=00;start_type=ATG;rbs_motif=AGGAGG;rbs_spacer=5-10bp;gc_cont=0.505</t>
  </si>
  <si>
    <t>contig_1655_8</t>
  </si>
  <si>
    <t># 480058 # 481299 # 1 # ID=918_631;partial=00;start_type=ATG;rbs_motif=None;rbs_spacer=None;gc_cont=0.425</t>
  </si>
  <si>
    <t>contig_993_631</t>
  </si>
  <si>
    <t># 472728 # 473294 # -1 # ID=918_620;partial=00;start_type=TTG;rbs_motif=GGA/GAG/AGG;rbs_spacer=5-10bp;gc_cont=0.478</t>
  </si>
  <si>
    <t>contig_993_620</t>
  </si>
  <si>
    <t># 471683 # 472741 # -1 # ID=918_619;partial=00;start_type=ATG;rbs_motif=None;rbs_spacer=None;gc_cont=0.496</t>
  </si>
  <si>
    <t>contig_993_619</t>
  </si>
  <si>
    <t># 471268 # 471615 # -1 # ID=918_618;partial=00;start_type=ATG;rbs_motif=GGxGG;rbs_spacer=5-10bp;gc_cont=0.451</t>
  </si>
  <si>
    <t>contig_993_618</t>
  </si>
  <si>
    <t># 470430 # 471290 # -1 # ID=918_617;partial=00;start_type=TTG;rbs_motif=None;rbs_spacer=None;gc_cont=0.462</t>
  </si>
  <si>
    <t>contig_993_617</t>
  </si>
  <si>
    <t># 469871 # 470392 # -1 # ID=918_616;partial=00;start_type=ATG;rbs_motif=GGA/GAG/AGG;rbs_spacer=5-10bp;gc_cont=0.433</t>
  </si>
  <si>
    <t>contig_993_616</t>
  </si>
  <si>
    <t># 465244 # 465741 # -1 # ID=918_608;partial=00;start_type=ATG;rbs_motif=None;rbs_spacer=None;gc_cont=0.468</t>
  </si>
  <si>
    <t>contig_993_608</t>
  </si>
  <si>
    <t># 8856 # 10409 # 1 # ID=1858_10;partial=00;start_type=ATG;rbs_motif=GGA/GAG/AGG;rbs_spacer=5-10bp;gc_cont=0.564</t>
  </si>
  <si>
    <t>contig_2088_10</t>
  </si>
  <si>
    <t># 3 # 854 # 1 # ID=1839_1;partial=10;start_type=Edge;rbs_motif=None;rbs_spacer=None;gc_cont=0.572</t>
  </si>
  <si>
    <t>contig_3009_1</t>
  </si>
  <si>
    <t># 24551 # 26449 # -1 # ID=1816_27;partial=00;start_type=GTG;rbs_motif=AGGAGG;rbs_spacer=11-12bp;gc_cont=0.476</t>
  </si>
  <si>
    <t>contig_540_27</t>
  </si>
  <si>
    <t># 13007 # 14767 # -1 # ID=1816_17;partial=00;start_type=ATG;rbs_motif=GGAG/GAGG;rbs_spacer=5-10bp;gc_cont=0.511</t>
  </si>
  <si>
    <t>contig_540_17</t>
  </si>
  <si>
    <t># 459590 # 460957 # -1 # ID=918_599;partial=00;start_type=ATG;rbs_motif=GGA/GAG/AGG;rbs_spacer=5-10bp;gc_cont=0.429</t>
  </si>
  <si>
    <t>contig_993_599</t>
  </si>
  <si>
    <t># 458764 # 459117 # 1 # ID=918_597;partial=00;start_type=ATG;rbs_motif=GGA/GAG/AGG;rbs_spacer=5-10bp;gc_cont=0.463</t>
  </si>
  <si>
    <t>contig_993_597</t>
  </si>
  <si>
    <t># 454750 # 455256 # -1 # ID=918_591;partial=00;start_type=ATG;rbs_motif=GGxGG;rbs_spacer=11-12bp;gc_cont=0.462</t>
  </si>
  <si>
    <t>contig_993_591</t>
  </si>
  <si>
    <t># 454025 # 454768 # -1 # ID=918_590;partial=00;start_type=ATG;rbs_motif=GGA/GAG/AGG;rbs_spacer=5-10bp;gc_cont=0.466</t>
  </si>
  <si>
    <t>contig_993_590</t>
  </si>
  <si>
    <t># 453805 # 454068 # -1 # ID=918_589;partial=00;start_type=ATG;rbs_motif=GGA/GAG/AGG;rbs_spacer=11-12bp;gc_cont=0.496</t>
  </si>
  <si>
    <t>contig_993_589</t>
  </si>
  <si>
    <t># 451405 # 451992 # -1 # ID=918_583;partial=00;start_type=ATG;rbs_motif=GGA/GAG/AGG;rbs_spacer=5-10bp;gc_cont=0.415</t>
  </si>
  <si>
    <t>contig_993_583</t>
  </si>
  <si>
    <t># 421851 # 423314 # 1 # ID=918_539;partial=00;start_type=ATG;rbs_motif=GGA/GAG/AGG;rbs_spacer=11-12bp;gc_cont=0.443</t>
  </si>
  <si>
    <t>contig_993_539</t>
  </si>
  <si>
    <t># 415435 # 415680 # -1 # ID=918_529;partial=00;start_type=ATG;rbs_motif=GGA/GAG/AGG;rbs_spacer=5-10bp;gc_cont=0.374</t>
  </si>
  <si>
    <t>contig_993_529</t>
  </si>
  <si>
    <t># 398410 # 398805 # -1 # ID=918_507;partial=00;start_type=ATG;rbs_motif=GGAG/GAGG;rbs_spacer=5-10bp;gc_cont=0.442</t>
  </si>
  <si>
    <t>contig_993_507</t>
  </si>
  <si>
    <t># 291555 # 292652 # -1 # ID=918_368;partial=00;start_type=ATG;rbs_motif=GGAGG;rbs_spacer=5-10bp;gc_cont=0.453</t>
  </si>
  <si>
    <t>contig_993_368</t>
  </si>
  <si>
    <t># 283710 # 283922 # 1 # ID=918_358;partial=00;start_type=ATG;rbs_motif=GGAG/GAGG;rbs_spacer=5-10bp;gc_cont=0.390</t>
  </si>
  <si>
    <t>contig_993_358</t>
  </si>
  <si>
    <t># 273680 # 274642 # -1 # ID=918_344;partial=00;start_type=ATG;rbs_motif=GGA/GAG/AGG;rbs_spacer=5-10bp;gc_cont=0.465</t>
  </si>
  <si>
    <t>contig_993_344</t>
  </si>
  <si>
    <t># 259807 # 260565 # 1 # ID=918_324;partial=00;start_type=ATG;rbs_motif=None;rbs_spacer=None;gc_cont=0.403</t>
  </si>
  <si>
    <t>contig_993_324</t>
  </si>
  <si>
    <t># 216067 # 216948 # -1 # ID=918_262;partial=00;start_type=ATG;rbs_motif=GGA/GAG/AGG;rbs_spacer=5-10bp;gc_cont=0.374</t>
  </si>
  <si>
    <t>contig_993_262</t>
  </si>
  <si>
    <t># 188571 # 189626 # -1 # ID=918_231;partial=00;start_type=ATG;rbs_motif=GGAGG;rbs_spacer=5-10bp;gc_cont=0.433</t>
  </si>
  <si>
    <t>contig_993_231</t>
  </si>
  <si>
    <t># 169142 # 170119 # 1 # ID=918_206;partial=00;start_type=GTG;rbs_motif=None;rbs_spacer=None;gc_cont=0.446</t>
  </si>
  <si>
    <t>contig_993_206</t>
  </si>
  <si>
    <t># 168142 # 169110 # 1 # ID=918_205;partial=00;start_type=TTG;rbs_motif=GGxGG;rbs_spacer=5-10bp;gc_cont=0.449</t>
  </si>
  <si>
    <t>contig_993_205</t>
  </si>
  <si>
    <t># 96955 # 98607 # 1 # ID=918_129;partial=00;start_type=ATG;rbs_motif=GGxGG;rbs_spacer=5-10bp;gc_cont=0.432</t>
  </si>
  <si>
    <t>contig_993_129</t>
  </si>
  <si>
    <t># 83444 # 84046 # -1 # ID=918_113;partial=00;start_type=ATG;rbs_motif=None;rbs_spacer=None;gc_cont=0.466</t>
  </si>
  <si>
    <t>contig_993_113</t>
  </si>
  <si>
    <t># 7136 # 7987 # -1 # ID=918_14;partial=00;start_type=ATG;rbs_motif=None;rbs_spacer=None;gc_cont=0.440</t>
  </si>
  <si>
    <t>contig_993_14</t>
  </si>
  <si>
    <t># 159 # 1154 # -1 # ID=902_1;partial=00;start_type=GTG;rbs_motif=AGGAGG;rbs_spacer=5-10bp;gc_cont=0.546</t>
  </si>
  <si>
    <t>contig_3309_1</t>
  </si>
  <si>
    <t># 488352 # 489317 # -1 # ID=2780_526;partial=00;start_type=ATG;rbs_motif=None;rbs_spacer=None;gc_cont=0.459</t>
  </si>
  <si>
    <t>contig_1708_526</t>
  </si>
  <si>
    <t># 2690 # 3049 # 1 # ID=2747_6;partial=00;start_type=ATG;rbs_motif=AGGAGG;rbs_spacer=5-10bp;gc_cont=0.461</t>
  </si>
  <si>
    <t>contig_1089_6</t>
  </si>
  <si>
    <t># 1579 # 2661 # 1 # ID=2747_5;partial=00;start_type=ATG;rbs_motif=AGxAGG/AGGxGG;rbs_spacer=5-10bp;gc_cont=0.512</t>
  </si>
  <si>
    <t>contig_1089_5</t>
  </si>
  <si>
    <t># 711518 # 712063 # 1 # ID=1744_1087;partial=00;start_type=ATG;rbs_motif=GGA/GAG/AGG;rbs_spacer=5-10bp;gc_cont=0.427</t>
  </si>
  <si>
    <t>contig_839_1087</t>
  </si>
  <si>
    <t># 708551 # 709345 # -1 # ID=1744_1082;partial=00;start_type=ATG;rbs_motif=GGxGG;rbs_spacer=5-10bp;gc_cont=0.449</t>
  </si>
  <si>
    <t>contig_839_1082</t>
  </si>
  <si>
    <t># 706565 # 706900 # -1 # ID=1744_1077;partial=00;start_type=ATG;rbs_motif=None;rbs_spacer=None;gc_cont=0.488</t>
  </si>
  <si>
    <t>contig_839_1077</t>
  </si>
  <si>
    <t># 697424 # 698248 # -1 # ID=1744_1060;partial=00;start_type=ATG;rbs_motif=GGA/GAG/AGG;rbs_spacer=11-12bp;gc_cont=0.432</t>
  </si>
  <si>
    <t>contig_839_1060</t>
  </si>
  <si>
    <t># 696487 # 697374 # -1 # ID=1744_1059;partial=00;start_type=ATG;rbs_motif=GGA/GAG/AGG;rbs_spacer=5-10bp;gc_cont=0.439</t>
  </si>
  <si>
    <t>contig_839_1059</t>
  </si>
  <si>
    <t># 679010 # 679708 # -1 # ID=1744_1032;partial=00;start_type=ATG;rbs_motif=AGGAGG;rbs_spacer=5-10bp;gc_cont=0.455</t>
  </si>
  <si>
    <t>contig_839_1032</t>
  </si>
  <si>
    <t># 671435 # 671938 # -1 # ID=1744_1018;partial=00;start_type=ATG;rbs_motif=GGAGG;rbs_spacer=5-10bp;gc_cont=0.397</t>
  </si>
  <si>
    <t>contig_839_1018</t>
  </si>
  <si>
    <t># 666766 # 667377 # 1 # ID=1744_1011;partial=00;start_type=ATG;rbs_motif=GGAG/GAGG;rbs_spacer=5-10bp;gc_cont=0.449</t>
  </si>
  <si>
    <t>contig_839_1011</t>
  </si>
  <si>
    <t># 664298 # 664771 # -1 # ID=1744_1006;partial=00;start_type=ATG;rbs_motif=AGGAGG;rbs_spacer=5-10bp;gc_cont=0.464</t>
  </si>
  <si>
    <t>contig_839_1006</t>
  </si>
  <si>
    <t># 663319 # 663744 # -1 # ID=1744_1004;partial=00;start_type=ATG;rbs_motif=GGA/GAG/AGG;rbs_spacer=5-10bp;gc_cont=0.488</t>
  </si>
  <si>
    <t>contig_839_1004</t>
  </si>
  <si>
    <t># 660418 # 661059 # -1 # ID=1744_997;partial=00;start_type=ATG;rbs_motif=GGAGG;rbs_spacer=5-10bp;gc_cont=0.478</t>
  </si>
  <si>
    <t>contig_839_997</t>
  </si>
  <si>
    <t># 658503 # 658775 # -1 # ID=1744_991;partial=00;start_type=TTG;rbs_motif=GGA/GAG/AGG;rbs_spacer=5-10bp;gc_cont=0.410</t>
  </si>
  <si>
    <t>contig_839_991</t>
  </si>
  <si>
    <t># 645360 # 645782 # -1 # ID=1744_962;partial=00;start_type=ATG;rbs_motif=GGAG/GAGG;rbs_spacer=5-10bp;gc_cont=0.444</t>
  </si>
  <si>
    <t>contig_839_962</t>
  </si>
  <si>
    <t># 634304 # 634636 # -1 # ID=1744_942;partial=00;start_type=TTG;rbs_motif=AGGAGG;rbs_spacer=5-10bp;gc_cont=0.423</t>
  </si>
  <si>
    <t>contig_839_942</t>
  </si>
  <si>
    <t># 607146 # 608453 # 1 # ID=1744_899;partial=00;start_type=ATG;rbs_motif=GGAG/GAGG;rbs_spacer=5-10bp;gc_cont=0.450</t>
  </si>
  <si>
    <t>contig_839_899</t>
  </si>
  <si>
    <t># 591058 # 591381 # -1 # ID=1744_875;partial=00;start_type=ATG;rbs_motif=GGxGG;rbs_spacer=5-10bp;gc_cont=0.404</t>
  </si>
  <si>
    <t>contig_839_875</t>
  </si>
  <si>
    <t># 589940 # 590341 # -1 # ID=1744_873;partial=00;start_type=ATG;rbs_motif=None;rbs_spacer=None;gc_cont=0.423</t>
  </si>
  <si>
    <t>contig_839_873</t>
  </si>
  <si>
    <t># 588044 # 588676 # -1 # ID=1744_870;partial=00;start_type=TTG;rbs_motif=GGAG/GAGG;rbs_spacer=5-10bp;gc_cont=0.438</t>
  </si>
  <si>
    <t>contig_839_870</t>
  </si>
  <si>
    <t># 585875 # 586600 # -1 # ID=1744_867;partial=00;start_type=GTG;rbs_motif=AGxAGG/AGGxGG;rbs_spacer=5-10bp;gc_cont=0.466</t>
  </si>
  <si>
    <t>contig_839_867</t>
  </si>
  <si>
    <t># 583714 # 583920 # -1 # ID=1744_862;partial=00;start_type=ATG;rbs_motif=GGA/GAG/AGG;rbs_spacer=5-10bp;gc_cont=0.420</t>
  </si>
  <si>
    <t>contig_839_862</t>
  </si>
  <si>
    <t># 554057 # 555181 # 1 # ID=1744_821;partial=00;start_type=ATG;rbs_motif=AGxAGG/AGGxGG;rbs_spacer=5-10bp;gc_cont=0.458</t>
  </si>
  <si>
    <t>contig_839_821</t>
  </si>
  <si>
    <t># 552962 # 553750 # 1 # ID=1744_820;partial=00;start_type=ATG;rbs_motif=GGAGG;rbs_spacer=5-10bp;gc_cont=0.465</t>
  </si>
  <si>
    <t>contig_839_820</t>
  </si>
  <si>
    <t># 547494 # 548186 # -1 # ID=1744_809;partial=00;start_type=TTG;rbs_motif=None;rbs_spacer=None;gc_cont=0.476</t>
  </si>
  <si>
    <t>contig_839_809</t>
  </si>
  <si>
    <t># 546553 # 547101 # -1 # ID=1744_807;partial=00;start_type=ATG;rbs_motif=None;rbs_spacer=None;gc_cont=0.464</t>
  </si>
  <si>
    <t>contig_839_807</t>
  </si>
  <si>
    <t># 534660 # 534935 # -1 # ID=1744_786;partial=00;start_type=ATG;rbs_motif=None;rbs_spacer=None;gc_cont=0.475</t>
  </si>
  <si>
    <t>contig_839_786</t>
  </si>
  <si>
    <t># 520998 # 521666 # 1 # ID=1744_767;partial=00;start_type=ATG;rbs_motif=GGAGG;rbs_spacer=5-10bp;gc_cont=0.450</t>
  </si>
  <si>
    <t>contig_839_767</t>
  </si>
  <si>
    <t># 492094 # 492570 # -1 # ID=1744_730;partial=00;start_type=ATG;rbs_motif=None;rbs_spacer=None;gc_cont=0.440</t>
  </si>
  <si>
    <t>contig_839_730</t>
  </si>
  <si>
    <t># 53103 # 53414 # -1 # ID=875_71;partial=00;start_type=ATG;rbs_motif=AGGAGG;rbs_spacer=5-10bp;gc_cont=0.506</t>
  </si>
  <si>
    <t>contig_341_71</t>
  </si>
  <si>
    <t># 20277 # 21479 # -1 # ID=875_40;partial=00;start_type=ATG;rbs_motif=AGGA;rbs_spacer=5-10bp;gc_cont=0.509</t>
  </si>
  <si>
    <t>contig_341_40</t>
  </si>
  <si>
    <t># 13865 # 14401 # -1 # ID=875_26;partial=00;start_type=TTG;rbs_motif=AGGAG;rbs_spacer=5-10bp;gc_cont=0.467</t>
  </si>
  <si>
    <t>contig_341_26</t>
  </si>
  <si>
    <t># 362296 # 363096 # -1 # ID=869_383;partial=00;start_type=ATG;rbs_motif=AGGAGG;rbs_spacer=5-10bp;gc_cont=0.533</t>
  </si>
  <si>
    <t>contig_1397_383</t>
  </si>
  <si>
    <t># 305141 # 306007 # 1 # ID=869_316;partial=00;start_type=ATG;rbs_motif=AGGAGG;rbs_spacer=5-10bp;gc_cont=0.472</t>
  </si>
  <si>
    <t>contig_1397_316</t>
  </si>
  <si>
    <t># 261613 # 262359 # 1 # ID=869_265;partial=00;start_type=ATG;rbs_motif=GGAG/GAGG;rbs_spacer=5-10bp;gc_cont=0.481</t>
  </si>
  <si>
    <t>contig_1397_265</t>
  </si>
  <si>
    <t># 185917 # 186684 # -1 # ID=869_193;partial=00;start_type=ATG;rbs_motif=GGAGG;rbs_spacer=5-10bp;gc_cont=0.432</t>
  </si>
  <si>
    <t>contig_1397_193</t>
  </si>
  <si>
    <t># 151533 # 153149 # 1 # ID=869_160;partial=00;start_type=ATG;rbs_motif=GGAG/GAGG;rbs_spacer=5-10bp;gc_cont=0.487</t>
  </si>
  <si>
    <t>contig_1397_160</t>
  </si>
  <si>
    <t># 7007 # 7858 # -1 # ID=859_7;partial=00;start_type=GTG;rbs_motif=None;rbs_spacer=None;gc_cont=0.347</t>
  </si>
  <si>
    <t>contig_998_7</t>
  </si>
  <si>
    <t># 213359 # 214150 # 1 # ID=858_231;partial=00;start_type=GTG;rbs_motif=GGA/GAG/AGG;rbs_spacer=5-10bp;gc_cont=0.497</t>
  </si>
  <si>
    <t>contig_424_231</t>
  </si>
  <si>
    <t># 211952 # 213289 # 1 # ID=858_230;partial=00;start_type=ATG;rbs_motif=AGGAGG;rbs_spacer=11-12bp;gc_cont=0.500</t>
  </si>
  <si>
    <t>contig_424_230</t>
  </si>
  <si>
    <t># 205014 # 206576 # 1 # ID=858_222;partial=00;start_type=ATG;rbs_motif=AGGAGG;rbs_spacer=11-12bp;gc_cont=0.491</t>
  </si>
  <si>
    <t>contig_424_222</t>
  </si>
  <si>
    <t># 142280 # 143506 # -1 # ID=858_157;partial=00;start_type=TTG;rbs_motif=GGAG/GAGG;rbs_spacer=5-10bp;gc_cont=0.452</t>
  </si>
  <si>
    <t>contig_424_157</t>
  </si>
  <si>
    <t># 141535 # 142047 # -1 # ID=858_155;partial=00;start_type=TTG;rbs_motif=AGGA;rbs_spacer=5-10bp;gc_cont=0.425</t>
  </si>
  <si>
    <t>contig_424_155</t>
  </si>
  <si>
    <t># 140259 # 141512 # -1 # ID=858_154;partial=00;start_type=TTG;rbs_motif=GGAGG;rbs_spacer=5-10bp;gc_cont=0.446</t>
  </si>
  <si>
    <t>contig_424_154</t>
  </si>
  <si>
    <t># 132454 # 133260 # 1 # ID=858_147;partial=00;start_type=TTG;rbs_motif=AGGAGG;rbs_spacer=5-10bp;gc_cont=0.507</t>
  </si>
  <si>
    <t>contig_424_147</t>
  </si>
  <si>
    <t># 129051 # 130271 # 1 # ID=858_144;partial=00;start_type=ATG;rbs_motif=AGGAGG;rbs_spacer=5-10bp;gc_cont=0.515</t>
  </si>
  <si>
    <t>contig_424_144</t>
  </si>
  <si>
    <t># 465453 # 465983 # 1 # ID=1744_691;partial=00;start_type=ATG;rbs_motif=AGGAGG;rbs_spacer=5-10bp;gc_cont=0.429</t>
  </si>
  <si>
    <t>contig_839_691</t>
  </si>
  <si>
    <t># 461149 # 461607 # 1 # ID=1744_684;partial=00;start_type=ATG;rbs_motif=None;rbs_spacer=None;gc_cont=0.403</t>
  </si>
  <si>
    <t>contig_839_684</t>
  </si>
  <si>
    <t># 450111 # 450773 # 1 # ID=1744_664;partial=00;start_type=GTG;rbs_motif=GGAG/GAGG;rbs_spacer=5-10bp;gc_cont=0.443</t>
  </si>
  <si>
    <t>contig_839_664</t>
  </si>
  <si>
    <t># 437451 # 438560 # 1 # ID=1744_640;partial=00;start_type=ATG;rbs_motif=None;rbs_spacer=None;gc_cont=0.436</t>
  </si>
  <si>
    <t>contig_839_640</t>
  </si>
  <si>
    <t># 426956 # 428209 # -1 # ID=1744_627;partial=00;start_type=ATG;rbs_motif=GGAG/GAGG;rbs_spacer=5-10bp;gc_cont=0.438</t>
  </si>
  <si>
    <t>contig_839_627</t>
  </si>
  <si>
    <t># 424572 # 426476 # -1 # ID=1744_625;partial=00;start_type=ATG;rbs_motif=GGxGG;rbs_spacer=5-10bp;gc_cont=0.450</t>
  </si>
  <si>
    <t>contig_839_625</t>
  </si>
  <si>
    <t># 416015 # 416527 # 1 # ID=1744_613;partial=00;start_type=ATG;rbs_motif=GGA/GAG/AGG;rbs_spacer=11-12bp;gc_cont=0.411</t>
  </si>
  <si>
    <t>contig_839_613</t>
  </si>
  <si>
    <t># 412019 # 413038 # -1 # ID=1744_608;partial=00;start_type=ATG;rbs_motif=GGA/GAG/AGG;rbs_spacer=5-10bp;gc_cont=0.405</t>
  </si>
  <si>
    <t>contig_839_608</t>
  </si>
  <si>
    <t># 390393 # 392213 # -1 # ID=1744_580;partial=00;start_type=ATG;rbs_motif=GGA/GAG/AGG;rbs_spacer=5-10bp;gc_cont=0.424</t>
  </si>
  <si>
    <t>contig_839_580</t>
  </si>
  <si>
    <t># 387645 # 388250 # 1 # ID=1744_577;partial=00;start_type=ATG;rbs_motif=GGxGG;rbs_spacer=5-10bp;gc_cont=0.449</t>
  </si>
  <si>
    <t>contig_839_577</t>
  </si>
  <si>
    <t># 382245 # 382625 # 1 # ID=1744_569;partial=00;start_type=TTG;rbs_motif=AGGAGG;rbs_spacer=5-10bp;gc_cont=0.417</t>
  </si>
  <si>
    <t>contig_839_569</t>
  </si>
  <si>
    <t># 381661 # 382233 # 1 # ID=1744_568;partial=00;start_type=ATG;rbs_motif=GGAG/GAGG;rbs_spacer=5-10bp;gc_cont=0.394</t>
  </si>
  <si>
    <t>contig_839_568</t>
  </si>
  <si>
    <t># 374407 # 374610 # 1 # ID=1744_557;partial=00;start_type=ATG;rbs_motif=None;rbs_spacer=None;gc_cont=0.417</t>
  </si>
  <si>
    <t>contig_839_557</t>
  </si>
  <si>
    <t># 365159 # 366139 # -1 # ID=1744_541;partial=00;start_type=ATG;rbs_motif=None;rbs_spacer=None;gc_cont=0.431</t>
  </si>
  <si>
    <t>contig_839_541</t>
  </si>
  <si>
    <t># 342514 # 343374 # 1 # ID=1744_499;partial=00;start_type=ATG;rbs_motif=None;rbs_spacer=None;gc_cont=0.437</t>
  </si>
  <si>
    <t>contig_839_499</t>
  </si>
  <si>
    <t># 341522 # 342373 # 1 # ID=1744_498;partial=00;start_type=ATG;rbs_motif=GGA/GAG/AGG;rbs_spacer=5-10bp;gc_cont=0.467</t>
  </si>
  <si>
    <t>contig_839_498</t>
  </si>
  <si>
    <t># 336329 # 337357 # 1 # ID=1744_491;partial=00;start_type=ATG;rbs_motif=None;rbs_spacer=None;gc_cont=0.432</t>
  </si>
  <si>
    <t>contig_839_491</t>
  </si>
  <si>
    <t># 320451 # 320663 # 1 # ID=1744_463;partial=00;start_type=ATG;rbs_motif=GGA/GAG/AGG;rbs_spacer=5-10bp;gc_cont=0.432</t>
  </si>
  <si>
    <t>contig_839_463</t>
  </si>
  <si>
    <t># 300631 # 302109 # -1 # ID=1744_433;partial=00;start_type=ATG;rbs_motif=GGA/GAG/AGG;rbs_spacer=5-10bp;gc_cont=0.458</t>
  </si>
  <si>
    <t>contig_839_433</t>
  </si>
  <si>
    <t># 294235 # 295323 # -1 # ID=1744_421;partial=00;start_type=ATG;rbs_motif=AGxAG;rbs_spacer=11-12bp;gc_cont=0.455</t>
  </si>
  <si>
    <t>contig_839_421</t>
  </si>
  <si>
    <t># 276937 # 277383 # 1 # ID=1744_394;partial=00;start_type=ATG;rbs_motif=GGAG/GAGG;rbs_spacer=5-10bp;gc_cont=0.421</t>
  </si>
  <si>
    <t>contig_839_394</t>
  </si>
  <si>
    <t># 263091 # 263675 # -1 # ID=1744_377;partial=00;start_type=GTG;rbs_motif=None;rbs_spacer=None;gc_cont=0.376</t>
  </si>
  <si>
    <t>contig_839_377</t>
  </si>
  <si>
    <t># 248802 # 249776 # 1 # ID=1744_354;partial=00;start_type=ATG;rbs_motif=None;rbs_spacer=None;gc_cont=0.414</t>
  </si>
  <si>
    <t>contig_839_354</t>
  </si>
  <si>
    <t># 224611 # 226257 # 1 # ID=1744_318;partial=00;start_type=TTG;rbs_motif=GGA/GAG/AGG;rbs_spacer=5-10bp;gc_cont=0.440</t>
  </si>
  <si>
    <t>contig_839_318</t>
  </si>
  <si>
    <t># 186414 # 186746 # 1 # ID=1744_274;partial=00;start_type=ATG;rbs_motif=AGGAGG;rbs_spacer=5-10bp;gc_cont=0.429</t>
  </si>
  <si>
    <t>contig_839_274</t>
  </si>
  <si>
    <t># 174832 # 175242 # 1 # ID=1744_260;partial=00;start_type=TTG;rbs_motif=GGxGG;rbs_spacer=5-10bp;gc_cont=0.421</t>
  </si>
  <si>
    <t>contig_839_260</t>
  </si>
  <si>
    <t># 141180 # 141389 # -1 # ID=1744_210;partial=00;start_type=ATG;rbs_motif=GGAGG;rbs_spacer=5-10bp;gc_cont=0.419</t>
  </si>
  <si>
    <t>contig_839_210</t>
  </si>
  <si>
    <t># 123056 # 123718 # 1 # ID=1744_180;partial=00;start_type=TTG;rbs_motif=GGxGG;rbs_spacer=5-10bp;gc_cont=0.437</t>
  </si>
  <si>
    <t>contig_839_180</t>
  </si>
  <si>
    <t># 91046 # 91882 # -1 # ID=1744_136;partial=00;start_type=TTG;rbs_motif=GGxGG;rbs_spacer=5-10bp;gc_cont=0.434</t>
  </si>
  <si>
    <t>contig_839_136</t>
  </si>
  <si>
    <t># 90059 # 91015 # -1 # ID=1744_135;partial=00;start_type=TTG;rbs_motif=GGAGG;rbs_spacer=5-10bp;gc_cont=0.434</t>
  </si>
  <si>
    <t>contig_839_135</t>
  </si>
  <si>
    <t># 89442 # 90047 # -1 # ID=1744_134;partial=00;start_type=ATG;rbs_motif=GGA/GAG/AGG;rbs_spacer=5-10bp;gc_cont=0.442</t>
  </si>
  <si>
    <t>contig_839_134</t>
  </si>
  <si>
    <t># 66242 # 66775 # -1 # ID=1744_97;partial=00;start_type=ATG;rbs_motif=AGGA/GGAG/GAGG;rbs_spacer=11-12bp;gc_cont=0.421</t>
  </si>
  <si>
    <t>contig_839_97</t>
  </si>
  <si>
    <t># 60307 # 60573 # -1 # ID=1744_85;partial=00;start_type=ATG;rbs_motif=GGA/GAG/AGG;rbs_spacer=5-10bp;gc_cont=0.390</t>
  </si>
  <si>
    <t>contig_839_85</t>
  </si>
  <si>
    <t># 56556 # 57167 # -1 # ID=1744_79;partial=00;start_type=ATG;rbs_motif=GGAG/GAGG;rbs_spacer=5-10bp;gc_cont=0.418</t>
  </si>
  <si>
    <t>contig_839_79</t>
  </si>
  <si>
    <t># 55723 # 56043 # -1 # ID=1744_77;partial=00;start_type=ATG;rbs_motif=GGAG/GAGG;rbs_spacer=5-10bp;gc_cont=0.402</t>
  </si>
  <si>
    <t>contig_839_77</t>
  </si>
  <si>
    <t># 52575 # 53966 # -1 # ID=1744_74;partial=00;start_type=ATG;rbs_motif=GGAG/GAGG;rbs_spacer=5-10bp;gc_cont=0.472</t>
  </si>
  <si>
    <t>contig_839_74</t>
  </si>
  <si>
    <t># 35973 # 37382 # 1 # ID=1744_50;partial=00;start_type=ATG;rbs_motif=GGA/GAG/AGG;rbs_spacer=5-10bp;gc_cont=0.412</t>
  </si>
  <si>
    <t>contig_839_50</t>
  </si>
  <si>
    <t># 26200 # 26631 # 1 # ID=1744_33;partial=00;start_type=ATG;rbs_motif=GGAG/GAGG;rbs_spacer=5-10bp;gc_cont=0.444</t>
  </si>
  <si>
    <t>contig_839_33</t>
  </si>
  <si>
    <t># 323398 # 325953 # 1 # ID=2684_306;partial=00;start_type=TTG;rbs_motif=GGAGG;rbs_spacer=5-10bp;gc_cont=0.529</t>
  </si>
  <si>
    <t>contig_125_306</t>
  </si>
  <si>
    <t># 216718 # 218223 # 1 # ID=2684_205;partial=00;start_type=ATG;rbs_motif=AGGAGG;rbs_spacer=5-10bp;gc_cont=0.448</t>
  </si>
  <si>
    <t>contig_125_205</t>
  </si>
  <si>
    <t># 90509 # 91663 # -1 # ID=858_102;partial=00;start_type=TTG;rbs_motif=AGGAGG;rbs_spacer=5-10bp;gc_cont=0.455</t>
  </si>
  <si>
    <t>contig_424_102</t>
  </si>
  <si>
    <t># 71434 # 71916 # -1 # ID=858_75;partial=00;start_type=TTG;rbs_motif=GGAGG;rbs_spacer=5-10bp;gc_cont=0.489</t>
  </si>
  <si>
    <t>contig_424_75</t>
  </si>
  <si>
    <t># 69226 # 70944 # -1 # ID=858_74;partial=00;start_type=ATG;rbs_motif=None;rbs_spacer=None;gc_cont=0.526</t>
  </si>
  <si>
    <t>contig_424_74</t>
  </si>
  <si>
    <t># 55148 # 57505 # -1 # ID=858_61;partial=00;start_type=ATG;rbs_motif=GGxGG;rbs_spacer=11-12bp;gc_cont=0.506</t>
  </si>
  <si>
    <t>contig_424_61</t>
  </si>
  <si>
    <t># 50973 # 51503 # -1 # ID=858_55;partial=00;start_type=TTG;rbs_motif=AGGAGG;rbs_spacer=5-10bp;gc_cont=0.492</t>
  </si>
  <si>
    <t>contig_424_55</t>
  </si>
  <si>
    <t># 25032 # 25460 # 1 # ID=858_26;partial=00;start_type=ATG;rbs_motif=GGA/GAG/AGG;rbs_spacer=5-10bp;gc_cont=0.450</t>
  </si>
  <si>
    <t>contig_424_26</t>
  </si>
  <si>
    <t># 227462 # 228514 # -1 # ID=841_298;partial=00;start_type=ATG;rbs_motif=GGA/GAG/AGG;rbs_spacer=5-10bp;gc_cont=0.431</t>
  </si>
  <si>
    <t>contig_803_298</t>
  </si>
  <si>
    <t># 225521 # 225811 # -1 # ID=841_295;partial=00;start_type=ATG;rbs_motif=None;rbs_spacer=None;gc_cont=0.409</t>
  </si>
  <si>
    <t>contig_803_295</t>
  </si>
  <si>
    <t># 223922 # 224455 # -1 # ID=841_293;partial=00;start_type=ATG;rbs_motif=None;rbs_spacer=None;gc_cont=0.459</t>
  </si>
  <si>
    <t>contig_803_293</t>
  </si>
  <si>
    <t># 199078 # 200085 # 1 # ID=841_265;partial=00;start_type=ATG;rbs_motif=GGA/GAG/AGG;rbs_spacer=5-10bp;gc_cont=0.386</t>
  </si>
  <si>
    <t>contig_803_265</t>
  </si>
  <si>
    <t># 182855 # 184183 # 1 # ID=841_248;partial=00;start_type=ATG;rbs_motif=GGAGG;rbs_spacer=5-10bp;gc_cont=0.425</t>
  </si>
  <si>
    <t>contig_803_248</t>
  </si>
  <si>
    <t># 154368 # 155255 # 1 # ID=841_202;partial=00;start_type=ATG;rbs_motif=GGAGG;rbs_spacer=5-10bp;gc_cont=0.465</t>
  </si>
  <si>
    <t>contig_803_202</t>
  </si>
  <si>
    <t># 153216 # 154367 # 1 # ID=841_201;partial=00;start_type=ATG;rbs_motif=GGA/GAG/AGG;rbs_spacer=11-12bp;gc_cont=0.427</t>
  </si>
  <si>
    <t>contig_803_201</t>
  </si>
  <si>
    <t># 144127 # 144603 # 1 # ID=841_190;partial=00;start_type=GTG;rbs_motif=None;rbs_spacer=None;gc_cont=0.478</t>
  </si>
  <si>
    <t>contig_803_190</t>
  </si>
  <si>
    <t># 143640 # 144125 # 1 # ID=841_189;partial=00;start_type=ATG;rbs_motif=GGA/GAG/AGG;rbs_spacer=5-10bp;gc_cont=0.449</t>
  </si>
  <si>
    <t>contig_803_189</t>
  </si>
  <si>
    <t># 136119 # 136328 # -1 # ID=841_177;partial=00;start_type=ATG;rbs_motif=GGAG/GAGG;rbs_spacer=5-10bp;gc_cont=0.462</t>
  </si>
  <si>
    <t>contig_803_177</t>
  </si>
  <si>
    <t># 127660 # 128148 # 1 # ID=841_165;partial=00;start_type=ATG;rbs_motif=GGAGG;rbs_spacer=5-10bp;gc_cont=0.466</t>
  </si>
  <si>
    <t>contig_803_165</t>
  </si>
  <si>
    <t># 122450 # 125176 # 1 # ID=841_161;partial=00;start_type=GTG;rbs_motif=None;rbs_spacer=None;gc_cont=0.415</t>
  </si>
  <si>
    <t>contig_803_161</t>
  </si>
  <si>
    <t># 121039 # 122046 # 1 # ID=841_159;partial=00;start_type=ATG;rbs_motif=GGA/GAG/AGG;rbs_spacer=5-10bp;gc_cont=0.413</t>
  </si>
  <si>
    <t>contig_803_159</t>
  </si>
  <si>
    <t># 120399 # 121037 # 1 # ID=841_158;partial=00;start_type=ATG;rbs_motif=GGAGG;rbs_spacer=5-10bp;gc_cont=0.449</t>
  </si>
  <si>
    <t>contig_803_158</t>
  </si>
  <si>
    <t># 119840 # 120163 # 1 # ID=841_156;partial=00;start_type=TTG;rbs_motif=GGAGG;rbs_spacer=5-10bp;gc_cont=0.491</t>
  </si>
  <si>
    <t>contig_803_156</t>
  </si>
  <si>
    <t># 91044 # 91562 # -1 # ID=841_115;partial=00;start_type=GTG;rbs_motif=None;rbs_spacer=None;gc_cont=0.435</t>
  </si>
  <si>
    <t>contig_803_115</t>
  </si>
  <si>
    <t># 74097 # 74474 # 1 # ID=841_93;partial=00;start_type=ATG;rbs_motif=GGA/GAG/AGG;rbs_spacer=5-10bp;gc_cont=0.444</t>
  </si>
  <si>
    <t>contig_803_93</t>
  </si>
  <si>
    <t># 72153 # 72539 # -1 # ID=841_89;partial=00;start_type=ATG;rbs_motif=GGAG/GAGG;rbs_spacer=5-10bp;gc_cont=0.483</t>
  </si>
  <si>
    <t>contig_803_89</t>
  </si>
  <si>
    <t># 70539 # 70883 # -1 # ID=841_85;partial=00;start_type=ATG;rbs_motif=GGAGG;rbs_spacer=5-10bp;gc_cont=0.478</t>
  </si>
  <si>
    <t>contig_803_85</t>
  </si>
  <si>
    <t># 69055 # 69300 # -1 # ID=841_82;partial=00;start_type=ATG;rbs_motif=GGxGG;rbs_spacer=5-10bp;gc_cont=0.378</t>
  </si>
  <si>
    <t>contig_803_82</t>
  </si>
  <si>
    <t># 67025 # 67684 # -1 # ID=841_78;partial=00;start_type=TTG;rbs_motif=GGA/GAG/AGG;rbs_spacer=11-12bp;gc_cont=0.383</t>
  </si>
  <si>
    <t>contig_803_78</t>
  </si>
  <si>
    <t># 2210 # 3595 # -1 # ID=838_4;partial=00;start_type=GTG;rbs_motif=AGGAGG;rbs_spacer=5-10bp;gc_cont=0.465</t>
  </si>
  <si>
    <t>contig_713_4</t>
  </si>
  <si>
    <t># 6334 # 7155 # 1 # ID=1656_11;partial=00;start_type=ATG;rbs_motif=GGxGG;rbs_spacer=5-10bp;gc_cont=0.375</t>
  </si>
  <si>
    <t>contig_1066_11</t>
  </si>
  <si>
    <t># 2436 # 2876 # -1 # ID=1654_5;partial=00;start_type=GTG;rbs_motif=GGAGG;rbs_spacer=5-10bp;gc_cont=0.395</t>
  </si>
  <si>
    <t>contig_2265_5</t>
  </si>
  <si>
    <t># 10742 # 11611 # -1 # ID=2627_12;partial=00;start_type=ATG;rbs_motif=AGGAGG;rbs_spacer=5-10bp;gc_cont=0.524</t>
  </si>
  <si>
    <t>contig_3048_12</t>
  </si>
  <si>
    <t># 137144 # 138907 # 1 # ID=815_125;partial=00;start_type=GTG;rbs_motif=AGGA;rbs_spacer=5-10bp;gc_cont=0.547</t>
  </si>
  <si>
    <t>contig_537_125</t>
  </si>
  <si>
    <t># 104905 # 107148 # 1 # ID=815_97;partial=00;start_type=ATG;rbs_motif=AGGAGG;rbs_spacer=11-12bp;gc_cont=0.485</t>
  </si>
  <si>
    <t>contig_537_97</t>
  </si>
  <si>
    <t># 66093 # 66635 # 1 # ID=815_67;partial=00;start_type=ATG;rbs_motif=GGA/GAG/AGG;rbs_spacer=5-10bp;gc_cont=0.346</t>
  </si>
  <si>
    <t>contig_537_67</t>
  </si>
  <si>
    <t># 113706 # 114020 # 1 # ID=807_115;partial=00;start_type=ATG;rbs_motif=AGGAGG;rbs_spacer=5-10bp;gc_cont=0.502</t>
  </si>
  <si>
    <t>contig_355_115</t>
  </si>
  <si>
    <t># 28604 # 29194 # 1 # ID=807_29;partial=00;start_type=ATG;rbs_motif=AGGAG;rbs_spacer=5-10bp;gc_cont=0.450</t>
  </si>
  <si>
    <t>contig_355_29</t>
  </si>
  <si>
    <t># 27506 # 28588 # 1 # ID=807_28;partial=00;start_type=ATG;rbs_motif=GGAG/GAGG;rbs_spacer=5-10bp;gc_cont=0.464</t>
  </si>
  <si>
    <t>contig_355_28</t>
  </si>
  <si>
    <t># 96995 # 98515 # -1 # ID=799_118;partial=00;start_type=ATG;rbs_motif=4Base/6BMM;rbs_spacer=13-15bp;gc_cont=0.474</t>
  </si>
  <si>
    <t>contig_1005_118</t>
  </si>
  <si>
    <t># 92502 # 93371 # -1 # ID=799_111;partial=00;start_type=ATG;rbs_motif=AGGAGG;rbs_spacer=5-10bp;gc_cont=0.490</t>
  </si>
  <si>
    <t>contig_1005_111</t>
  </si>
  <si>
    <t># 91546 # 92400 # -1 # ID=799_110;partial=00;start_type=ATG;rbs_motif=AGxAGG/AGGxGG;rbs_spacer=5-10bp;gc_cont=0.463</t>
  </si>
  <si>
    <t>contig_1005_110</t>
  </si>
  <si>
    <t># 64745 # 65197 # -1 # ID=799_78;partial=00;start_type=ATG;rbs_motif=GGA/GAG/AGG;rbs_spacer=5-10bp;gc_cont=0.455; Duplicate proteins: contig_1004_20</t>
  </si>
  <si>
    <t>contig_1005_78</t>
  </si>
  <si>
    <t># 57050 # 58348 # -1 # ID=799_68;partial=00;start_type=ATG;rbs_motif=AGGAG/GGAGG;rbs_spacer=11-12bp;gc_cont=0.503</t>
  </si>
  <si>
    <t>contig_1005_68</t>
  </si>
  <si>
    <t># 55474 # 56784 # -1 # ID=799_67;partial=00;start_type=ATG;rbs_motif=GGA/GAG/AGG;rbs_spacer=5-10bp;gc_cont=0.492</t>
  </si>
  <si>
    <t>contig_1005_67</t>
  </si>
  <si>
    <t># 46146 # 47087 # -1 # ID=799_55;partial=00;start_type=TTG;rbs_motif=AGGAG;rbs_spacer=5-10bp;gc_cont=0.419</t>
  </si>
  <si>
    <t>contig_1005_55</t>
  </si>
  <si>
    <t># 41660 # 42076 # -1 # ID=799_49;partial=00;start_type=GTG;rbs_motif=GGAGG;rbs_spacer=5-10bp;gc_cont=0.453</t>
  </si>
  <si>
    <t>contig_1005_49</t>
  </si>
  <si>
    <t># 35002 # 36693 # -1 # ID=799_41;partial=00;start_type=TTG;rbs_motif=None;rbs_spacer=None;gc_cont=0.459</t>
  </si>
  <si>
    <t>contig_1005_41</t>
  </si>
  <si>
    <t># 24993 # 26213 # -1 # ID=799_29;partial=00;start_type=ATG;rbs_motif=GGAGG;rbs_spacer=5-10bp;gc_cont=0.471</t>
  </si>
  <si>
    <t>contig_1005_29</t>
  </si>
  <si>
    <t># 7509 # 8645 # -1 # ID=799_9;partial=00;start_type=ATG;rbs_motif=GGA/GAG/AGG;rbs_spacer=5-10bp;gc_cont=0.433</t>
  </si>
  <si>
    <t>contig_1005_9</t>
  </si>
  <si>
    <t># 6485 # 7351 # -1 # ID=799_8;partial=00;start_type=TTG;rbs_motif=AGGA/GGAG/GAGG;rbs_spacer=11-12bp;gc_cont=0.486</t>
  </si>
  <si>
    <t>contig_1005_8</t>
  </si>
  <si>
    <t># 5493 # 6293 # -1 # ID=799_7;partial=00;start_type=ATG;rbs_motif=AGxAGG/AGGxGG;rbs_spacer=5-10bp;gc_cont=0.472</t>
  </si>
  <si>
    <t>contig_1005_7</t>
  </si>
  <si>
    <t># 5018 # 5500 # -1 # ID=799_6;partial=00;start_type=ATG;rbs_motif=AGxAGG/AGGxGG;rbs_spacer=5-10bp;gc_cont=0.447</t>
  </si>
  <si>
    <t>contig_1005_6</t>
  </si>
  <si>
    <t># 3 # 560 # -1 # ID=1619_1;partial=10;start_type=GTG;rbs_motif=GGAGG;rbs_spacer=5-10bp;gc_cont=0.525</t>
  </si>
  <si>
    <t>contig_2730_1</t>
  </si>
  <si>
    <t># 10041 # 10358 # 1 # ID=1613_19;partial=00;start_type=ATG;rbs_motif=GGAGG;rbs_spacer=5-10bp;gc_cont=0.453</t>
  </si>
  <si>
    <t>contig_784_19</t>
  </si>
  <si>
    <t># 418302 # 419390 # 1 # ID=1610_363;partial=00;start_type=ATG;rbs_motif=AGGAG;rbs_spacer=5-10bp;gc_cont=0.548</t>
  </si>
  <si>
    <t>contig_373_363</t>
  </si>
  <si>
    <t># 40310 # 40795 # -1 # ID=1602_50;partial=00;start_type=ATG;rbs_motif=GGAGG;rbs_spacer=5-10bp;gc_cont=0.449; Duplicate proteins: contig_94_90</t>
  </si>
  <si>
    <t>contig_939_50</t>
  </si>
  <si>
    <t># 35864 # 37306 # -1 # ID=1602_46;partial=00;start_type=GTG;rbs_motif=AGGAG;rbs_spacer=5-10bp;gc_cont=0.518; Duplicate proteins: contig_94_86</t>
  </si>
  <si>
    <t>contig_939_46</t>
  </si>
  <si>
    <t># 16434 # 17732 # -1 # ID=1602_23;partial=00;start_type=ATG;rbs_motif=None;rbs_spacer=None;gc_cont=0.485</t>
  </si>
  <si>
    <t>contig_939_23</t>
  </si>
  <si>
    <t># 14983 # 15240 # -1 # ID=1602_19;partial=00;start_type=ATG;rbs_motif=AGGAG;rbs_spacer=5-10bp;gc_cont=0.516</t>
  </si>
  <si>
    <t>contig_939_19</t>
  </si>
  <si>
    <t># 13926 # 14993 # -1 # ID=1602_18;partial=00;start_type=ATG;rbs_motif=GGA/GAG/AGG;rbs_spacer=5-10bp;gc_cont=0.500</t>
  </si>
  <si>
    <t>contig_939_18</t>
  </si>
  <si>
    <t># 3906 # 5666 # -1 # ID=1602_9;partial=00;start_type=ATG;rbs_motif=GGAG/GAGG;rbs_spacer=5-10bp;gc_cont=0.509; Duplicate proteins: contig_94_50</t>
  </si>
  <si>
    <t>contig_939_9</t>
  </si>
  <si>
    <t># 66201 # 66695 # 1 # ID=1590_65;partial=00;start_type=ATG;rbs_motif=AGGAGG;rbs_spacer=5-10bp;gc_cont=0.420</t>
  </si>
  <si>
    <t>contig_354_65</t>
  </si>
  <si>
    <t># 818280 # 820871 # -1 # ID=2581_792;partial=00;start_type=ATG;rbs_motif=GGAG/GAGG;rbs_spacer=5-10bp;gc_cont=0.530</t>
  </si>
  <si>
    <t>contig_422_792</t>
  </si>
  <si>
    <t># 18260 # 19528 # -1 # ID=737_17;partial=00;start_type=ATG;rbs_motif=GGA/GAG/AGG;rbs_spacer=5-10bp;gc_cont=0.498</t>
  </si>
  <si>
    <t>contig_448_17</t>
  </si>
  <si>
    <t># 3661 # 4314 # -1 # ID=715_6;partial=00;start_type=ATG;rbs_motif=AGxAGG/AGGxGG;rbs_spacer=5-10bp;gc_cont=0.433</t>
  </si>
  <si>
    <t>contig_1506_6</t>
  </si>
  <si>
    <t># 21602 # 22435 # 1 # ID=1568_24;partial=00;start_type=GTG;rbs_motif=None;rbs_spacer=None;gc_cont=0.460</t>
  </si>
  <si>
    <t>contig_2039_24</t>
  </si>
  <si>
    <t># 19789 # 20841 # 1 # ID=1568_22;partial=00;start_type=ATG;rbs_motif=GGA/GAG/AGG;rbs_spacer=5-10bp;gc_cont=0.456</t>
  </si>
  <si>
    <t>contig_2039_22</t>
  </si>
  <si>
    <t># 10319 # 12511 # 1 # ID=1568_14;partial=00;start_type=ATG;rbs_motif=GGA/GAG/AGG;rbs_spacer=5-10bp;gc_cont=0.432</t>
  </si>
  <si>
    <t>contig_2039_14</t>
  </si>
  <si>
    <t># 6467 # 7351 # 1 # ID=1568_10;partial=00;start_type=ATG;rbs_motif=AGGAG;rbs_spacer=5-10bp;gc_cont=0.443</t>
  </si>
  <si>
    <t>contig_2039_10</t>
  </si>
  <si>
    <t># 132 # 740 # 1 # ID=2580_1;partial=00;start_type=ATG;rbs_motif=None;rbs_spacer=None;gc_cont=0.415</t>
  </si>
  <si>
    <t>contig_917_1</t>
  </si>
  <si>
    <t># 6277 # 6861 # -1 # ID=708_8;partial=01;start_type=Edge;rbs_motif=None;rbs_spacer=None;gc_cont=0.501</t>
  </si>
  <si>
    <t>contig_1584_8</t>
  </si>
  <si>
    <t># 18082 # 19368 # 1 # ID=695_15;partial=00;start_type=ATG;rbs_motif=GGxGG;rbs_spacer=5-10bp;gc_cont=0.400; Duplicate proteins: contig_516_3</t>
  </si>
  <si>
    <t>contig_491_15</t>
  </si>
  <si>
    <t># 12581 # 13015 # 1 # ID=695_6;partial=00;start_type=GTG;rbs_motif=GGA/GAG/AGG;rbs_spacer=5-10bp;gc_cont=0.428; Duplicate proteins: contig_516_10</t>
  </si>
  <si>
    <t>contig_491_6</t>
  </si>
  <si>
    <t># 28040 # 29353 # 1 # ID=680_23;partial=00;start_type=ATG;rbs_motif=AGxAGG/AGGxGG;rbs_spacer=5-10bp;gc_cont=0.490</t>
  </si>
  <si>
    <t>contig_3246_23</t>
  </si>
  <si>
    <t># 97659 # 99716 # 1 # ID=648_124;partial=00;start_type=ATG;rbs_motif=None;rbs_spacer=None;gc_cont=0.437</t>
  </si>
  <si>
    <t>contig_921_124</t>
  </si>
  <si>
    <t># 96163 # 97245 # 1 # ID=648_122;partial=00;start_type=ATG;rbs_motif=None;rbs_spacer=None;gc_cont=0.436</t>
  </si>
  <si>
    <t>contig_921_122</t>
  </si>
  <si>
    <t># 87230 # 88801 # -1 # ID=648_112;partial=00;start_type=TTG;rbs_motif=GGAGG;rbs_spacer=5-10bp;gc_cont=0.445; Duplicate proteins: contig_839_17</t>
  </si>
  <si>
    <t>contig_921_112</t>
  </si>
  <si>
    <t># 85059 # 86168 # -1 # ID=648_109;partial=00;start_type=GTG;rbs_motif=None;rbs_spacer=None;gc_cont=0.458</t>
  </si>
  <si>
    <t>contig_921_109</t>
  </si>
  <si>
    <t># 79586 # 80620 # 1 # ID=648_101;partial=00;start_type=ATG;rbs_motif=GGA/GAG/AGG;rbs_spacer=5-10bp;gc_cont=0.454</t>
  </si>
  <si>
    <t>contig_921_101</t>
  </si>
  <si>
    <t># 75119 # 75724 # 1 # ID=648_95;partial=00;start_type=ATG;rbs_motif=GGA/GAG/AGG;rbs_spacer=5-10bp;gc_cont=0.432</t>
  </si>
  <si>
    <t>contig_921_95</t>
  </si>
  <si>
    <t># 72131 # 73201 # 1 # ID=648_90;partial=00;start_type=ATG;rbs_motif=GGAGG;rbs_spacer=5-10bp;gc_cont=0.446</t>
  </si>
  <si>
    <t>contig_921_90</t>
  </si>
  <si>
    <t># 67284 # 67964 # -1 # ID=648_83;partial=00;start_type=ATG;rbs_motif=None;rbs_spacer=None;gc_cont=0.470</t>
  </si>
  <si>
    <t>contig_921_83</t>
  </si>
  <si>
    <t># 63529 # 64617 # -1 # ID=648_78;partial=00;start_type=ATG;rbs_motif=GGxGG;rbs_spacer=5-10bp;gc_cont=0.484</t>
  </si>
  <si>
    <t>contig_921_78</t>
  </si>
  <si>
    <t># 62624 # 63478 # -1 # ID=648_77;partial=00;start_type=ATG;rbs_motif=GGAGG;rbs_spacer=5-10bp;gc_cont=0.440</t>
  </si>
  <si>
    <t>contig_921_77</t>
  </si>
  <si>
    <t># 60995 # 61987 # -1 # ID=648_74;partial=00;start_type=GTG;rbs_motif=None;rbs_spacer=None;gc_cont=0.462</t>
  </si>
  <si>
    <t>contig_921_74</t>
  </si>
  <si>
    <t># 53463 # 54887 # -1 # ID=648_67;partial=00;start_type=ATG;rbs_motif=GGAGG;rbs_spacer=5-10bp;gc_cont=0.449</t>
  </si>
  <si>
    <t>contig_921_67</t>
  </si>
  <si>
    <t># 50519 # 51508 # -1 # ID=648_64;partial=00;start_type=ATG;rbs_motif=GGA/GAG/AGG;rbs_spacer=11-12bp;gc_cont=0.410</t>
  </si>
  <si>
    <t>contig_921_64</t>
  </si>
  <si>
    <t># 48333 # 48884 # -1 # ID=648_62;partial=00;start_type=ATG;rbs_motif=GGA/GAG/AGG;rbs_spacer=11-12bp;gc_cont=0.475</t>
  </si>
  <si>
    <t>contig_921_62</t>
  </si>
  <si>
    <t># 43193 # 44029 # -1 # ID=648_53;partial=00;start_type=GTG;rbs_motif=GGA/GAG/AGG;rbs_spacer=11-12bp;gc_cont=0.459</t>
  </si>
  <si>
    <t>contig_921_53</t>
  </si>
  <si>
    <t># 41734 # 43086 # -1 # ID=648_52;partial=00;start_type=ATG;rbs_motif=GGAGG;rbs_spacer=5-10bp;gc_cont=0.462</t>
  </si>
  <si>
    <t>contig_921_52</t>
  </si>
  <si>
    <t># 35205 # 36251 # 1 # ID=648_42;partial=00;start_type=ATG;rbs_motif=None;rbs_spacer=None;gc_cont=0.463</t>
  </si>
  <si>
    <t>contig_921_42</t>
  </si>
  <si>
    <t># 84355 # 86718 # 1 # ID=1506_95;partial=00;start_type=ATG;rbs_motif=GGAG/GAGG;rbs_spacer=5-10bp;gc_cont=0.487</t>
  </si>
  <si>
    <t>contig_1872_95</t>
  </si>
  <si>
    <t># 31833 # 32183 # 1 # ID=1497_37;partial=00;start_type=ATG;rbs_motif=GGAGG;rbs_spacer=3-4bp;gc_cont=0.584</t>
  </si>
  <si>
    <t>contig_234_37</t>
  </si>
  <si>
    <t># 422856 # 424892 # -1 # ID=2476_477;partial=00;start_type=ATG;rbs_motif=AGxAGG/AGGxGG;rbs_spacer=5-10bp;gc_cont=0.483</t>
  </si>
  <si>
    <t>contig_398_477</t>
  </si>
  <si>
    <t># 421001 # 422827 # -1 # ID=2476_476;partial=00;start_type=ATG;rbs_motif=AGxAGG/AGGxGG;rbs_spacer=5-10bp;gc_cont=0.492</t>
  </si>
  <si>
    <t>contig_398_476</t>
  </si>
  <si>
    <t># 420607 # 421047 # -1 # ID=2476_475;partial=00;start_type=ATG;rbs_motif=GGAG/GAGG;rbs_spacer=5-10bp;gc_cont=0.492</t>
  </si>
  <si>
    <t>contig_398_475</t>
  </si>
  <si>
    <t># 419171 # 420493 # -1 # ID=2476_474;partial=00;start_type=ATG;rbs_motif=AGGAG;rbs_spacer=5-10bp;gc_cont=0.472</t>
  </si>
  <si>
    <t>contig_398_474</t>
  </si>
  <si>
    <t># 417377 # 418351 # -1 # ID=2476_472;partial=00;start_type=ATG;rbs_motif=AGGAG;rbs_spacer=5-10bp;gc_cont=0.486</t>
  </si>
  <si>
    <t>contig_398_472</t>
  </si>
  <si>
    <t># 416567 # 417325 # -1 # ID=2476_471;partial=00;start_type=ATG;rbs_motif=AGGAGG;rbs_spacer=5-10bp;gc_cont=0.491</t>
  </si>
  <si>
    <t>contig_398_471</t>
  </si>
  <si>
    <t># 414453 # 416423 # -1 # ID=2476_470;partial=00;start_type=ATG;rbs_motif=AGxAGG/AGGxGG;rbs_spacer=5-10bp;gc_cont=0.435</t>
  </si>
  <si>
    <t>contig_398_470</t>
  </si>
  <si>
    <t># 412857 # 413798 # -1 # ID=2476_468;partial=00;start_type=TTG;rbs_motif=AGGAGG;rbs_spacer=5-10bp;gc_cont=0.461</t>
  </si>
  <si>
    <t>contig_398_468</t>
  </si>
  <si>
    <t># 412050 # 412829 # -1 # ID=2476_467;partial=00;start_type=TTG;rbs_motif=GGAGG;rbs_spacer=5-10bp;gc_cont=0.423</t>
  </si>
  <si>
    <t>contig_398_467</t>
  </si>
  <si>
    <t># 396148 # 396690 # -1 # ID=2476_448;partial=00;start_type=TTG;rbs_motif=GGAGG;rbs_spacer=5-10bp;gc_cont=0.490</t>
  </si>
  <si>
    <t>contig_398_448</t>
  </si>
  <si>
    <t># 396017 # 396151 # -1 # ID=2476_447;partial=00;start_type=GTG;rbs_motif=GGAGG;rbs_spacer=5-10bp;gc_cont=0.415</t>
  </si>
  <si>
    <t>contig_398_447</t>
  </si>
  <si>
    <t># 394243 # 396075 # -1 # ID=2476_446;partial=00;start_type=ATG;rbs_motif=None;rbs_spacer=None;gc_cont=0.472</t>
  </si>
  <si>
    <t>contig_398_446</t>
  </si>
  <si>
    <t># 391147 # 392082 # -1 # ID=2476_441;partial=00;start_type=GTG;rbs_motif=GGA/GAG/AGG;rbs_spacer=11-12bp;gc_cont=0.472</t>
  </si>
  <si>
    <t>contig_398_441</t>
  </si>
  <si>
    <t># 20334 # 21107 # 1 # ID=610_41;partial=00;start_type=GTG;rbs_motif=AATAA;rbs_spacer=13bp;gc_cont=0.426</t>
  </si>
  <si>
    <t>contig_646_41</t>
  </si>
  <si>
    <t># 63251 # 64297 # -1 # ID=599_54;partial=00;start_type=ATG;rbs_motif=GGAG/GAGG;rbs_spacer=5-10bp;gc_cont=0.649</t>
  </si>
  <si>
    <t>contig_841_54</t>
  </si>
  <si>
    <t># 70057 # 71595 # 1 # ID=588_74;partial=00;start_type=ATG;rbs_motif=AGGAG;rbs_spacer=5-10bp;gc_cont=0.480</t>
  </si>
  <si>
    <t>contig_371_74</t>
  </si>
  <si>
    <t># 21637 # 22461 # 1 # ID=588_22;partial=00;start_type=ATG;rbs_motif=GGA/GAG/AGG;rbs_spacer=5-10bp;gc_cont=0.448</t>
  </si>
  <si>
    <t>contig_371_22</t>
  </si>
  <si>
    <t># 359950 # 361335 # -1 # ID=2476_415;partial=00;start_type=GTG;rbs_motif=AGGAGG;rbs_spacer=5-10bp;gc_cont=0.473</t>
  </si>
  <si>
    <t>contig_398_415</t>
  </si>
  <si>
    <t># 346686 # 347552 # -1 # ID=2476_401;partial=00;start_type=ATG;rbs_motif=GGAGG;rbs_spacer=5-10bp;gc_cont=0.427</t>
  </si>
  <si>
    <t>contig_398_401</t>
  </si>
  <si>
    <t># 304834 # 306084 # 1 # ID=2476_356;partial=00;start_type=ATG;rbs_motif=GGAG/GAGG;rbs_spacer=5-10bp;gc_cont=0.465; Duplicate proteins: contig_1219_24</t>
  </si>
  <si>
    <t>contig_398_356</t>
  </si>
  <si>
    <t># 287146 # 287517 # 1 # ID=2476_339;partial=00;start_type=TTG;rbs_motif=AGGAGG;rbs_spacer=5-10bp;gc_cont=0.425</t>
  </si>
  <si>
    <t>contig_398_339</t>
  </si>
  <si>
    <t># 266224 # 267780 # 1 # ID=2476_316;partial=00;start_type=GTG;rbs_motif=GGA/GAG/AGG;rbs_spacer=5-10bp;gc_cont=0.450</t>
  </si>
  <si>
    <t>contig_398_316</t>
  </si>
  <si>
    <t># 250656 # 251675 # 1 # ID=2476_301;partial=00;start_type=ATG;rbs_motif=AGGAGG;rbs_spacer=5-10bp;gc_cont=0.443</t>
  </si>
  <si>
    <t>contig_398_301</t>
  </si>
  <si>
    <t># 225306 # 225860 # 1 # ID=2476_269;partial=00;start_type=ATG;rbs_motif=GGAGG;rbs_spacer=5-10bp;gc_cont=0.402</t>
  </si>
  <si>
    <t>contig_398_269</t>
  </si>
  <si>
    <t># 224089 # 224511 # 1 # ID=2476_266;partial=00;start_type=ATG;rbs_motif=3Base/5BMM;rbs_spacer=13-15bp;gc_cont=0.421</t>
  </si>
  <si>
    <t>contig_398_266</t>
  </si>
  <si>
    <t># 179526 # 180689 # -1 # ID=2476_213;partial=00;start_type=TTG;rbs_motif=AGGAGG;rbs_spacer=5-10bp;gc_cont=0.451</t>
  </si>
  <si>
    <t>contig_398_213</t>
  </si>
  <si>
    <t># 149156 # 149401 # 1 # ID=2476_174;partial=00;start_type=ATG;rbs_motif=GGAGG;rbs_spacer=5-10bp;gc_cont=0.411</t>
  </si>
  <si>
    <t>contig_398_174</t>
  </si>
  <si>
    <t># 146014 # 147153 # 1 # ID=2476_170;partial=00;start_type=TTG;rbs_motif=3Base/5BMM;rbs_spacer=13-15bp;gc_cont=0.461</t>
  </si>
  <si>
    <t>contig_398_170</t>
  </si>
  <si>
    <t># 145812 # 146060 # 1 # ID=2476_169;partial=00;start_type=ATG;rbs_motif=AGxAGG/AGGxGG;rbs_spacer=5-10bp;gc_cont=0.406</t>
  </si>
  <si>
    <t>contig_398_169</t>
  </si>
  <si>
    <t># 116198 # 117400 # 1 # ID=2476_138;partial=00;start_type=GTG;rbs_motif=AGGAGG;rbs_spacer=5-10bp;gc_cont=0.480</t>
  </si>
  <si>
    <t>contig_398_138</t>
  </si>
  <si>
    <t># 111994 # 112941 # 1 # ID=2476_131;partial=00;start_type=TTG;rbs_motif=GGAG/GAGG;rbs_spacer=5-10bp;gc_cont=0.483</t>
  </si>
  <si>
    <t>contig_398_131</t>
  </si>
  <si>
    <t># 71947 # 72981 # 1 # ID=2476_83;partial=00;start_type=TTG;rbs_motif=GGAG/GAGG;rbs_spacer=5-10bp;gc_cont=0.488</t>
  </si>
  <si>
    <t>contig_398_83</t>
  </si>
  <si>
    <t># 40355 # 41410 # 1 # ID=2476_50;partial=00;start_type=ATG;rbs_motif=GGAGG;rbs_spacer=5-10bp;gc_cont=0.515</t>
  </si>
  <si>
    <t>contig_398_50</t>
  </si>
  <si>
    <t># 385 # 747 # -1 # ID=2431_2;partial=00;start_type=TTG;rbs_motif=AGGAGG;rbs_spacer=5-10bp;gc_cont=0.380</t>
  </si>
  <si>
    <t>contig_139_2</t>
  </si>
  <si>
    <t># 5010 # 6749 # 1 # ID=2430_6;partial=00;start_type=ATG;rbs_motif=AGGAGG;rbs_spacer=5-10bp;gc_cont=0.454</t>
  </si>
  <si>
    <t>contig_2856_6</t>
  </si>
  <si>
    <t># 11094 # 12527 # 1 # ID=1476_16;partial=00;start_type=ATG;rbs_motif=GGAG/GAGG;rbs_spacer=5-10bp;gc_cont=0.487</t>
  </si>
  <si>
    <t>contig_3403_16</t>
  </si>
  <si>
    <t># 128079 # 130568 # -1 # ID=1466_113;partial=00;start_type=GTG;rbs_motif=GGxGG;rbs_spacer=5-10bp;gc_cont=0.551</t>
  </si>
  <si>
    <t>contig_797_113</t>
  </si>
  <si>
    <t># 82010 # 82315 # 1 # ID=1464_90;partial=00;start_type=TTG;rbs_motif=AGGAGG;rbs_spacer=5-10bp;gc_cont=0.461</t>
  </si>
  <si>
    <t>contig_1091_90</t>
  </si>
  <si>
    <t># 27006 # 27128 # -1 # ID=1464_31;partial=00;start_type=GTG;rbs_motif=AGxAGG/AGGxGG;rbs_spacer=5-10bp;gc_cont=0.488</t>
  </si>
  <si>
    <t>contig_1091_31</t>
  </si>
  <si>
    <t># 20294 # 21307 # 1 # ID=1439_28;partial=00;start_type=TTG;rbs_motif=None;rbs_spacer=None;gc_cont=0.439</t>
  </si>
  <si>
    <t>contig_496_28</t>
  </si>
  <si>
    <t># 19759 # 20310 # 1 # ID=1439_27;partial=00;start_type=ATG;rbs_motif=GGAG/GAGG;rbs_spacer=5-10bp;gc_cont=0.447</t>
  </si>
  <si>
    <t>contig_496_27</t>
  </si>
  <si>
    <t># 16575 # 17621 # 1 # ID=1439_23;partial=00;start_type=ATG;rbs_motif=GGA/GAG/AGG;rbs_spacer=5-10bp;gc_cont=0.479</t>
  </si>
  <si>
    <t>contig_496_23</t>
  </si>
  <si>
    <t># 14839 # 15309 # 1 # ID=1439_20;partial=00;start_type=ATG;rbs_motif=GGA/GAG/AGG;rbs_spacer=11-12bp;gc_cont=0.493</t>
  </si>
  <si>
    <t>contig_496_20</t>
  </si>
  <si>
    <t># 13622 # 14842 # 1 # ID=1439_19;partial=00;start_type=ATG;rbs_motif=GGAG/GAGG;rbs_spacer=5-10bp;gc_cont=0.426</t>
  </si>
  <si>
    <t>contig_496_19</t>
  </si>
  <si>
    <t># 219 # 1037 # 1 # ID=1439_1;partial=00;start_type=TTG;rbs_motif=GGxGG;rbs_spacer=5-10bp;gc_cont=0.447; Duplicate proteins: contig_784_11</t>
  </si>
  <si>
    <t>contig_496_1</t>
  </si>
  <si>
    <t># 3360 # 4427 # -1 # ID=1429_3;partial=00;start_type=ATG;rbs_motif=AGGAGG;rbs_spacer=5-10bp;gc_cont=0.517</t>
  </si>
  <si>
    <t>contig_3458_3</t>
  </si>
  <si>
    <t># 905 # 2026 # -1 # ID=1429_1;partial=00;start_type=TTG;rbs_motif=GGxGG;rbs_spacer=11-12bp;gc_cont=0.549</t>
  </si>
  <si>
    <t>contig_3458_1</t>
  </si>
  <si>
    <t># 15431 # 15721 # -1 # ID=508_14;partial=00;start_type=ATG;rbs_motif=GGAGG;rbs_spacer=5-10bp;gc_cont=0.495</t>
  </si>
  <si>
    <t>contig_1529_14</t>
  </si>
  <si>
    <t># 216428 # 217108 # 1 # ID=477_299;partial=00;start_type=ATG;rbs_motif=None;rbs_spacer=None;gc_cont=0.376</t>
  </si>
  <si>
    <t>contig_790_299</t>
  </si>
  <si>
    <t># 211810 # 212058 # -1 # ID=477_293;partial=00;start_type=ATG;rbs_motif=GGxGG;rbs_spacer=5-10bp;gc_cont=0.438</t>
  </si>
  <si>
    <t>contig_790_293</t>
  </si>
  <si>
    <t># 211418 # 211813 # -1 # ID=477_292;partial=00;start_type=ATG;rbs_motif=GGAGG;rbs_spacer=5-10bp;gc_cont=0.442</t>
  </si>
  <si>
    <t>contig_790_292</t>
  </si>
  <si>
    <t># 209692 # 210198 # -1 # ID=477_290;partial=00;start_type=ATG;rbs_motif=None;rbs_spacer=None;gc_cont=0.406</t>
  </si>
  <si>
    <t>contig_790_290</t>
  </si>
  <si>
    <t># 208883 # 209695 # -1 # ID=477_289;partial=00;start_type=ATG;rbs_motif=GGA/GAG/AGG;rbs_spacer=5-10bp;gc_cont=0.446</t>
  </si>
  <si>
    <t>contig_790_289</t>
  </si>
  <si>
    <t># 208195 # 208857 # -1 # ID=477_288;partial=00;start_type=ATG;rbs_motif=GGAGG;rbs_spacer=5-10bp;gc_cont=0.472</t>
  </si>
  <si>
    <t>contig_790_288</t>
  </si>
  <si>
    <t># 207693 # 208133 # -1 # ID=477_287;partial=00;start_type=ATG;rbs_motif=None;rbs_spacer=None;gc_cont=0.469</t>
  </si>
  <si>
    <t>contig_790_287</t>
  </si>
  <si>
    <t># 207557 # 207670 # -1 # ID=477_286;partial=00;start_type=ATG;rbs_motif=GGA/GAG/AGG;rbs_spacer=11-12bp;gc_cont=0.421</t>
  </si>
  <si>
    <t>contig_790_286</t>
  </si>
  <si>
    <t># 200723 # 201757 # 1 # ID=477_279;partial=00;start_type=ATG;rbs_motif=GGA/GAG/AGG;rbs_spacer=5-10bp;gc_cont=0.443</t>
  </si>
  <si>
    <t>contig_790_279</t>
  </si>
  <si>
    <t># 199288 # 200715 # 1 # ID=477_278;partial=00;start_type=ATG;rbs_motif=GGAG/GAGG;rbs_spacer=5-10bp;gc_cont=0.445</t>
  </si>
  <si>
    <t>contig_790_278</t>
  </si>
  <si>
    <t># 198048 # 198710 # 1 # ID=477_276;partial=00;start_type=GTG;rbs_motif=GGAGG;rbs_spacer=5-10bp;gc_cont=0.442</t>
  </si>
  <si>
    <t>contig_790_276</t>
  </si>
  <si>
    <t># 195620 # 196891 # 1 # ID=477_273;partial=00;start_type=ATG;rbs_motif=GGAG/GAGG;rbs_spacer=5-10bp;gc_cont=0.446</t>
  </si>
  <si>
    <t>contig_790_273</t>
  </si>
  <si>
    <t># 194758 # 195204 # 1 # ID=477_271;partial=00;start_type=TTG;rbs_motif=GGxGG;rbs_spacer=5-10bp;gc_cont=0.418</t>
  </si>
  <si>
    <t>contig_790_271</t>
  </si>
  <si>
    <t># 194222 # 194761 # 1 # ID=477_270;partial=00;start_type=ATG;rbs_motif=None;rbs_spacer=None;gc_cont=0.481</t>
  </si>
  <si>
    <t>contig_790_270</t>
  </si>
  <si>
    <t># 193369 # 194220 # 1 # ID=477_269;partial=00;start_type=ATG;rbs_motif=None;rbs_spacer=None;gc_cont=0.431</t>
  </si>
  <si>
    <t>contig_790_269</t>
  </si>
  <si>
    <t># 192738 # 193385 # 1 # ID=477_268;partial=00;start_type=TTG;rbs_motif=GGxGG;rbs_spacer=5-10bp;gc_cont=0.471</t>
  </si>
  <si>
    <t>contig_790_268</t>
  </si>
  <si>
    <t># 190612 # 191367 # 1 # ID=477_265;partial=00;start_type=ATG;rbs_motif=GGAG/GAGG;rbs_spacer=5-10bp;gc_cont=0.454</t>
  </si>
  <si>
    <t>contig_790_265</t>
  </si>
  <si>
    <t># 189734 # 190609 # 1 # ID=477_264;partial=00;start_type=ATG;rbs_motif=None;rbs_spacer=None;gc_cont=0.411</t>
  </si>
  <si>
    <t>contig_790_264</t>
  </si>
  <si>
    <t># 188883 # 189695 # 1 # ID=477_263;partial=00;start_type=ATG;rbs_motif=None;rbs_spacer=None;gc_cont=0.427</t>
  </si>
  <si>
    <t>contig_790_263</t>
  </si>
  <si>
    <t># 188227 # 188712 # 1 # ID=477_262;partial=00;start_type=ATG;rbs_motif=GGAG/GAGG;rbs_spacer=5-10bp;gc_cont=0.383</t>
  </si>
  <si>
    <t>contig_790_262</t>
  </si>
  <si>
    <t># 152817 # 153401 # 1 # ID=477_216;partial=00;start_type=TTG;rbs_motif=GGxGG;rbs_spacer=5-10bp;gc_cont=0.450</t>
  </si>
  <si>
    <t>contig_790_216</t>
  </si>
  <si>
    <t># 151738 # 152673 # 1 # ID=477_215;partial=00;start_type=GTG;rbs_motif=None;rbs_spacer=None;gc_cont=0.410</t>
  </si>
  <si>
    <t>contig_790_215</t>
  </si>
  <si>
    <t># 132080 # 132559 # -1 # ID=477_189;partial=00;start_type=GTG;rbs_motif=None;rbs_spacer=None;gc_cont=0.458</t>
  </si>
  <si>
    <t>contig_790_189</t>
  </si>
  <si>
    <t># 124225 # 124710 # 1 # ID=477_176;partial=00;start_type=ATG;rbs_motif=GGAGG;rbs_spacer=5-10bp;gc_cont=0.444</t>
  </si>
  <si>
    <t>contig_790_176</t>
  </si>
  <si>
    <t># 120547 # 121545 # -1 # ID=477_172;partial=00;start_type=ATG;rbs_motif=None;rbs_spacer=None;gc_cont=0.423</t>
  </si>
  <si>
    <t>contig_790_172</t>
  </si>
  <si>
    <t># 112693 # 114171 # 1 # ID=477_162;partial=00;start_type=ATG;rbs_motif=GGxGG;rbs_spacer=5-10bp;gc_cont=0.412</t>
  </si>
  <si>
    <t>contig_790_162</t>
  </si>
  <si>
    <t># 109741 # 111006 # -1 # ID=477_160;partial=00;start_type=TTG;rbs_motif=None;rbs_spacer=None;gc_cont=0.424</t>
  </si>
  <si>
    <t>contig_790_160</t>
  </si>
  <si>
    <t># 102111 # 102989 # -1 # ID=477_152;partial=00;start_type=ATG;rbs_motif=None;rbs_spacer=None;gc_cont=0.440</t>
  </si>
  <si>
    <t>contig_790_152</t>
  </si>
  <si>
    <t># 99924 # 100499 # 1 # ID=477_148;partial=00;start_type=ATG;rbs_motif=GGA/GAG/AGG;rbs_spacer=5-10bp;gc_cont=0.410</t>
  </si>
  <si>
    <t>contig_790_148</t>
  </si>
  <si>
    <t># 93963 # 95153 # 1 # ID=477_141;partial=00;start_type=ATG;rbs_motif=GGA/GAG/AGG;rbs_spacer=5-10bp;gc_cont=0.429</t>
  </si>
  <si>
    <t>contig_790_141</t>
  </si>
  <si>
    <t># 64929 # 65579 # -1 # ID=477_95;partial=00;start_type=ATG;rbs_motif=None;rbs_spacer=None;gc_cont=0.478</t>
  </si>
  <si>
    <t>contig_790_95</t>
  </si>
  <si>
    <t># 57760 # 59601 # 1 # ID=477_86;partial=00;start_type=TTG;rbs_motif=GGxGG;rbs_spacer=5-10bp;gc_cont=0.426</t>
  </si>
  <si>
    <t>contig_790_86</t>
  </si>
  <si>
    <t># 42502 # 44595 # -1 # ID=477_72;partial=00;start_type=ATG;rbs_motif=GGAGG;rbs_spacer=5-10bp;gc_cont=0.416</t>
  </si>
  <si>
    <t>contig_790_72</t>
  </si>
  <si>
    <t># 20117 # 20722 # 1 # ID=477_39;partial=00;start_type=GTG;rbs_motif=None;rbs_spacer=None;gc_cont=0.457</t>
  </si>
  <si>
    <t>contig_790_39</t>
  </si>
  <si>
    <t># 9053 # 9580 # 1 # ID=477_15;partial=00;start_type=ATG;rbs_motif=None;rbs_spacer=None;gc_cont=0.441</t>
  </si>
  <si>
    <t>contig_790_15</t>
  </si>
  <si>
    <t># 6995 # 8212 # -1 # ID=477_12;partial=00;start_type=TTG;rbs_motif=GGAG/GAGG;rbs_spacer=5-10bp;gc_cont=0.464</t>
  </si>
  <si>
    <t>contig_790_12</t>
  </si>
  <si>
    <t># 5705 # 6517 # -1 # ID=477_10;partial=00;start_type=ATG;rbs_motif=None;rbs_spacer=None;gc_cont=0.451; Duplicate proteins: contig_993_12</t>
  </si>
  <si>
    <t>contig_790_10</t>
  </si>
  <si>
    <t># 4846 # 5691 # -1 # ID=477_9;partial=00;start_type=ATG;rbs_motif=GGAGG;rbs_spacer=5-10bp;gc_cont=0.435</t>
  </si>
  <si>
    <t>contig_790_9</t>
  </si>
  <si>
    <t># 2445 # 2753 # -1 # ID=2325_6;partial=00;start_type=ATG;rbs_motif=GGAGG;rbs_spacer=5-10bp;gc_cont=0.456</t>
  </si>
  <si>
    <t>contig_1703_6</t>
  </si>
  <si>
    <t># 4647 # 6365 # 1 # ID=1403_6;partial=00;start_type=ATG;rbs_motif=AGGA;rbs_spacer=5-10bp;gc_cont=0.460</t>
  </si>
  <si>
    <t>contig_1435_6</t>
  </si>
  <si>
    <t># 58063 # 58566 # 1 # ID=1398_89;partial=00;start_type=ATG;rbs_motif=None;rbs_spacer=None;gc_cont=0.444</t>
  </si>
  <si>
    <t>contig_1037_89</t>
  </si>
  <si>
    <t># 45867 # 46517 # 1 # ID=1398_73;partial=00;start_type=ATG;rbs_motif=GGA/GAG/AGG;rbs_spacer=5-10bp;gc_cont=0.433</t>
  </si>
  <si>
    <t>contig_1037_73</t>
  </si>
  <si>
    <t># 41429 # 42001 # -1 # ID=1398_67;partial=00;start_type=TTG;rbs_motif=None;rbs_spacer=None;gc_cont=0.445</t>
  </si>
  <si>
    <t>contig_1037_67</t>
  </si>
  <si>
    <t># 36732 # 37535 # 1 # ID=1398_61;partial=00;start_type=ATG;rbs_motif=GGA/GAG/AGG;rbs_spacer=5-10bp;gc_cont=0.434</t>
  </si>
  <si>
    <t>contig_1037_61</t>
  </si>
  <si>
    <t># 21040 # 22152 # -1 # ID=1398_35;partial=00;start_type=TTG;rbs_motif=GGAG/GAGG;rbs_spacer=5-10bp;gc_cont=0.405</t>
  </si>
  <si>
    <t>contig_1037_35</t>
  </si>
  <si>
    <t># 20045 # 21028 # -1 # ID=1398_34;partial=00;start_type=ATG;rbs_motif=GGxGG;rbs_spacer=3-4bp;gc_cont=0.411</t>
  </si>
  <si>
    <t>contig_1037_34</t>
  </si>
  <si>
    <t># 13078 # 13899 # -1 # ID=1398_21;partial=00;start_type=GTG;rbs_motif=GGAGG;rbs_spacer=5-10bp;gc_cont=0.420</t>
  </si>
  <si>
    <t>contig_1037_21</t>
  </si>
  <si>
    <t># 10328 # 10501 # -1 # ID=1398_16;partial=00;start_type=ATG;rbs_motif=GGAG/GAGG;rbs_spacer=5-10bp;gc_cont=0.397</t>
  </si>
  <si>
    <t>contig_1037_16</t>
  </si>
  <si>
    <t># 11128 # 12933 # 1 # ID=1381_10;partial=00;start_type=ATG;rbs_motif=GGAGG;rbs_spacer=5-10bp;gc_cont=0.551</t>
  </si>
  <si>
    <t>contig_1292_10</t>
  </si>
  <si>
    <t># 83599 # 84084 # 1 # ID=450_88;partial=00;start_type=TTG;rbs_motif=AGGAG;rbs_spacer=5-10bp;gc_cont=0.403</t>
  </si>
  <si>
    <t>contig_3324_88</t>
  </si>
  <si>
    <t># 660 # 1310 # 1 # ID=449_2;partial=00;start_type=TTG;rbs_motif=AGxAGG/AGGxGG;rbs_spacer=5-10bp;gc_cont=0.585</t>
  </si>
  <si>
    <t>contig_2383_2</t>
  </si>
  <si>
    <t># 71274 # 72098 # 1 # ID=96_69;partial=00;start_type=ATG;rbs_motif=GGAGG;rbs_spacer=5-10bp;gc_cont=0.585</t>
  </si>
  <si>
    <t>contig_3382_69</t>
  </si>
  <si>
    <t># 102774 # 103004 # 1 # ID=56_149;partial=01;start_type=ATG;rbs_motif=GGAGG;rbs_spacer=5-10bp;gc_cont=0.407</t>
  </si>
  <si>
    <t>scaffold_1075_149</t>
  </si>
  <si>
    <t># 100378 # 101097 # 1 # ID=56_147;partial=00;start_type=ATG;rbs_motif=GGAG/GAGG;rbs_spacer=5-10bp;gc_cont=0.332</t>
  </si>
  <si>
    <t>scaffold_1075_147</t>
  </si>
  <si>
    <t># 74620 # 75213 # 1 # ID=56_107;partial=00;start_type=ATG;rbs_motif=GGA/GAG/AGG;rbs_spacer=5-10bp;gc_cont=0.471</t>
  </si>
  <si>
    <t>scaffold_1075_107</t>
  </si>
  <si>
    <t># 73604 # 74104 # 1 # ID=56_105;partial=00;start_type=GTG;rbs_motif=None;rbs_spacer=None;gc_cont=0.421</t>
  </si>
  <si>
    <t>scaffold_1075_105</t>
  </si>
  <si>
    <t># 65039 # 65749 # 1 # ID=56_94;partial=00;start_type=ATG;rbs_motif=GGAGG;rbs_spacer=5-10bp;gc_cont=0.436</t>
  </si>
  <si>
    <t>scaffold_1075_94</t>
  </si>
  <si>
    <t># 60605 # 61330 # 1 # ID=56_88;partial=00;start_type=GTG;rbs_motif=GGA/GAG/AGG;rbs_spacer=5-10bp;gc_cont=0.449</t>
  </si>
  <si>
    <t>scaffold_1075_88</t>
  </si>
  <si>
    <t># 59911 # 60621 # 1 # ID=56_87;partial=00;start_type=ATG;rbs_motif=GGAGG;rbs_spacer=5-10bp;gc_cont=0.451</t>
  </si>
  <si>
    <t>scaffold_1075_87</t>
  </si>
  <si>
    <t># 59752 # 59910 # 1 # ID=56_86;partial=00;start_type=ATG;rbs_motif=GGAG/GAGG;rbs_spacer=5-10bp;gc_cont=0.434</t>
  </si>
  <si>
    <t>scaffold_1075_86</t>
  </si>
  <si>
    <t># 58980 # 59750 # 1 # ID=56_85;partial=00;start_type=ATG;rbs_motif=GGAGG;rbs_spacer=5-10bp;gc_cont=0.463</t>
  </si>
  <si>
    <t>scaffold_1075_85</t>
  </si>
  <si>
    <t># 58529 # 58957 # 1 # ID=56_84;partial=00;start_type=ATG;rbs_motif=GGAGG;rbs_spacer=5-10bp;gc_cont=0.471</t>
  </si>
  <si>
    <t>scaffold_1075_84</t>
  </si>
  <si>
    <t># 44546 # 45481 # 1 # ID=56_64;partial=00;start_type=ATG;rbs_motif=GGAGG;rbs_spacer=5-10bp;gc_cont=0.453</t>
  </si>
  <si>
    <t>scaffold_1075_64</t>
  </si>
  <si>
    <t># 44279 # 44524 # 1 # ID=56_63;partial=00;start_type=TTG;rbs_motif=None;rbs_spacer=None;gc_cont=0.386; Duplicate proteins: contig_667_58</t>
  </si>
  <si>
    <t>scaffold_1075_63</t>
  </si>
  <si>
    <t># 38824 # 40479 # 1 # ID=56_54;partial=00;start_type=ATG;rbs_motif=GGAGG;rbs_spacer=5-10bp;gc_cont=0.475</t>
  </si>
  <si>
    <t>scaffold_1075_54</t>
  </si>
  <si>
    <t># 38057 # 38806 # 1 # ID=56_53;partial=00;start_type=ATG;rbs_motif=GGAGG;rbs_spacer=5-10bp;gc_cont=0.452; Duplicate proteins: contig_667_49</t>
  </si>
  <si>
    <t>scaffold_1075_53</t>
  </si>
  <si>
    <t># 36108 # 36977 # 1 # ID=56_50;partial=00;start_type=ATG;rbs_motif=None;rbs_spacer=None;gc_cont=0.475</t>
  </si>
  <si>
    <t>scaffold_1075_50</t>
  </si>
  <si>
    <t># 35645 # 36166 # 1 # ID=56_49;partial=00;start_type=ATG;rbs_motif=GGAGG;rbs_spacer=5-10bp;gc_cont=0.473</t>
  </si>
  <si>
    <t>scaffold_1075_49</t>
  </si>
  <si>
    <t># 14685 # 15476 # -1 # ID=56_19;partial=00;start_type=ATG;rbs_motif=GGAG/GAGG;rbs_spacer=5-10bp;gc_cont=0.431</t>
  </si>
  <si>
    <t>scaffold_1075_19</t>
  </si>
  <si>
    <t># 9842 # 10933 # -1 # ID=56_14;partial=00;start_type=ATG;rbs_motif=GGxGG;rbs_spacer=5-10bp;gc_cont=0.446</t>
  </si>
  <si>
    <t>scaffold_1075_14</t>
  </si>
  <si>
    <t># 8034 # 8930 # -1 # ID=56_12;partial=00;start_type=ATG;rbs_motif=None;rbs_spacer=None;gc_cont=0.436</t>
  </si>
  <si>
    <t>scaffold_1075_12</t>
  </si>
  <si>
    <t># 2529 # 3545 # 1 # ID=56_5;partial=00;start_type=GTG;rbs_motif=GGA/GAG/AGG;rbs_spacer=11-12bp;gc_cont=0.423</t>
  </si>
  <si>
    <t>scaffold_1075_5</t>
  </si>
  <si>
    <t># 22639 # 25356 # 1 # ID=54_23;partial=00;start_type=ATG;rbs_motif=GGA/GAG/AGG;rbs_spacer=5-10bp;gc_cont=0.566</t>
  </si>
  <si>
    <t>contig_230_23</t>
  </si>
  <si>
    <t># 645356 # 646648 # 1 # ID=51_668;partial=00;start_type=ATG;rbs_motif=AGGAG(G)/GGAGG;rbs_spacer=13-15bp;gc_cont=0.555</t>
  </si>
  <si>
    <t>contig_241_668</t>
  </si>
  <si>
    <t># 565541 # 566743 # -1 # ID=51_584;partial=00;start_type=ATG;rbs_motif=AGGAGG;rbs_spacer=5-10bp;gc_cont=0.592; Duplicate proteins: contig_241_601</t>
  </si>
  <si>
    <t>contig_241_584</t>
  </si>
  <si>
    <t># 277119 # 279473 # 1 # ID=2247_308;partial=00;start_type=ATG;rbs_motif=AGxAG;rbs_spacer=5-10bp;gc_cont=0.498</t>
  </si>
  <si>
    <t>contig_94_308</t>
  </si>
  <si>
    <t># 258453 # 259883 # 1 # ID=2247_292;partial=00;start_type=ATG;rbs_motif=GGAGG;rbs_spacer=5-10bp;gc_cont=0.478</t>
  </si>
  <si>
    <t>contig_94_292</t>
  </si>
  <si>
    <t># 247451 # 248101 # 1 # ID=2247_278;partial=00;start_type=GTG;rbs_motif=AGxAGG/AGGxGG;rbs_spacer=5-10bp;gc_cont=0.475</t>
  </si>
  <si>
    <t>contig_94_278</t>
  </si>
  <si>
    <t># 242755 # 243951 # 1 # ID=2247_272;partial=00;start_type=GTG;rbs_motif=GGAGG;rbs_spacer=5-10bp;gc_cont=0.459</t>
  </si>
  <si>
    <t>contig_94_272</t>
  </si>
  <si>
    <t># 213765 # 214628 # -1 # ID=2247_239;partial=00;start_type=ATG;rbs_motif=GGA/GAG/AGG;rbs_spacer=5-10bp;gc_cont=0.528</t>
  </si>
  <si>
    <t>contig_94_239</t>
  </si>
  <si>
    <t># 206278 # 207561 # -1 # ID=2247_229;partial=00;start_type=TTG;rbs_motif=GGA/GAG/AGG;rbs_spacer=5-10bp;gc_cont=0.537</t>
  </si>
  <si>
    <t>contig_94_229</t>
  </si>
  <si>
    <t># 195663 # 197036 # 1 # ID=2247_220;partial=00;start_type=ATG;rbs_motif=AGGAG;rbs_spacer=5-10bp;gc_cont=0.488</t>
  </si>
  <si>
    <t>contig_94_220</t>
  </si>
  <si>
    <t># 178614 # 179708 # -1 # ID=2247_201;partial=00;start_type=ATG;rbs_motif=AGxAGG/AGGxGG;rbs_spacer=5-10bp;gc_cont=0.517</t>
  </si>
  <si>
    <t>contig_94_201</t>
  </si>
  <si>
    <t># 177570 # 177857 # -1 # ID=2247_199;partial=00;start_type=ATG;rbs_motif=AGGAGG;rbs_spacer=5-10bp;gc_cont=0.531</t>
  </si>
  <si>
    <t>contig_94_199</t>
  </si>
  <si>
    <t># 171324 # 172154 # -1 # ID=2247_190;partial=00;start_type=ATG;rbs_motif=AGGAGG;rbs_spacer=5-10bp;gc_cont=0.522</t>
  </si>
  <si>
    <t>contig_94_190</t>
  </si>
  <si>
    <t># 142313 # 142570 # -1 # ID=2247_155;partial=00;start_type=ATG;rbs_motif=AGGAG/GGAGG;rbs_spacer=11-12bp;gc_cont=0.477</t>
  </si>
  <si>
    <t>contig_94_155</t>
  </si>
  <si>
    <t># 127978 # 128250 # -1 # ID=2247_143;partial=00;start_type=TTG;rbs_motif=AGGAGG;rbs_spacer=5-10bp;gc_cont=0.491</t>
  </si>
  <si>
    <t>contig_94_143</t>
  </si>
  <si>
    <t># 564 # 1598 # -1 # ID=174_2;partial=00;start_type=ATG;rbs_motif=AGxAGG/AGGxGG;rbs_spacer=5-10bp;gc_cont=0.521</t>
  </si>
  <si>
    <t>contig_1787_2</t>
  </si>
  <si>
    <t># 9417 # 10358 # 1 # ID=154_10;partial=00;start_type=TTG;rbs_motif=AGGAGG;rbs_spacer=5-10bp;gc_cont=0.522</t>
  </si>
  <si>
    <t>contig_782_10</t>
  </si>
  <si>
    <t># 4855 # 5829 # 1 # ID=154_5;partial=00;start_type=ATG;rbs_motif=AGGAG;rbs_spacer=5-10bp;gc_cont=0.531</t>
  </si>
  <si>
    <t>contig_782_5</t>
  </si>
  <si>
    <t># 2674 # 4005 # 1 # ID=154_3;partial=00;start_type=ATG;rbs_motif=AGGAG;rbs_spacer=5-10bp;gc_cont=0.537</t>
  </si>
  <si>
    <t>contig_782_3</t>
  </si>
  <si>
    <t># 358 # 2577 # 1 # ID=154_2;partial=00;start_type=ATG;rbs_motif=AGxAGG/AGGxGG;rbs_spacer=5-10bp;gc_cont=0.539</t>
  </si>
  <si>
    <t>contig_782_2</t>
  </si>
  <si>
    <t># 2 # 307 # 1 # ID=154_1;partial=10;start_type=Edge;rbs_motif=None;rbs_spacer=None;gc_cont=0.552</t>
  </si>
  <si>
    <t>contig_782_1</t>
  </si>
  <si>
    <t># 5375 # 5650 # 1 # ID=410_8;partial=00;start_type=ATG;rbs_motif=AGGAG;rbs_spacer=5-10bp;gc_cont=0.554</t>
  </si>
  <si>
    <t>contig_1314_8</t>
  </si>
  <si>
    <t># 4608 # 5378 # 1 # ID=410_7;partial=00;start_type=GTG;rbs_motif=AGGAGG;rbs_spacer=5-10bp;gc_cont=0.569</t>
  </si>
  <si>
    <t>contig_1314_7</t>
  </si>
  <si>
    <t># 2690 # 4594 # 1 # ID=410_6;partial=00;start_type=GTG;rbs_motif=AGGAG/GGAGG;rbs_spacer=11-12bp;gc_cont=0.552</t>
  </si>
  <si>
    <t>contig_1314_6</t>
  </si>
  <si>
    <t># 2028 # 2834 # -1 # ID=371_4;partial=00;start_type=TTG;rbs_motif=AGGAGG;rbs_spacer=5-10bp;gc_cont=0.522</t>
  </si>
  <si>
    <t>contig_486_4</t>
  </si>
  <si>
    <t># 14514 # 15473 # -1 # ID=362_16;partial=00;start_type=TTG;rbs_motif=None;rbs_spacer=None;gc_cont=0.436</t>
  </si>
  <si>
    <t>contig_2069_16</t>
  </si>
  <si>
    <t># 13159 # 14499 # -1 # ID=362_15;partial=00;start_type=ATG;rbs_motif=GGxGG;rbs_spacer=5-10bp;gc_cont=0.461</t>
  </si>
  <si>
    <t>contig_2069_15</t>
  </si>
  <si>
    <t># 5185 # 6111 # -1 # ID=362_7;partial=00;start_type=ATG;rbs_motif=GGA/GAG/AGG;rbs_spacer=5-10bp;gc_cont=0.465</t>
  </si>
  <si>
    <t>contig_2069_7</t>
  </si>
  <si>
    <t># 66173 # 67246 # 1 # ID=271_71;partial=00;start_type=GTG;rbs_motif=GGAG/GAGG;rbs_spacer=5-10bp;gc_cont=0.520</t>
  </si>
  <si>
    <t>contig_405_71</t>
  </si>
  <si>
    <t># 64416 # 65690 # 1 # ID=271_69;partial=00;start_type=ATG;rbs_motif=GGAG/GAGG;rbs_spacer=5-10bp;gc_cont=0.526</t>
  </si>
  <si>
    <t>contig_405_69</t>
  </si>
  <si>
    <t># 60675 # 61049 # 1 # ID=271_65;partial=00;start_type=ATG;rbs_motif=GGAGG;rbs_spacer=5-10bp;gc_cont=0.491</t>
  </si>
  <si>
    <t>contig_405_65</t>
  </si>
  <si>
    <t># 58999 # 60678 # 1 # ID=271_64;partial=00;start_type=GTG;rbs_motif=AGxAGG/AGGxGG;rbs_spacer=5-10bp;gc_cont=0.520</t>
  </si>
  <si>
    <t>contig_405_64</t>
  </si>
  <si>
    <t># 58021 # 58536 # 1 # ID=271_62;partial=00;start_type=ATG;rbs_motif=AGxAGG/AGGxGG;rbs_spacer=5-10bp;gc_cont=0.452</t>
  </si>
  <si>
    <t>contig_405_62</t>
  </si>
  <si>
    <t># 12094 # 12366 # 1 # ID=269_11;partial=00;start_type=TTG;rbs_motif=AGGAGG;rbs_spacer=5-10bp;gc_cont=0.579</t>
  </si>
  <si>
    <t>contig_1908_11</t>
  </si>
  <si>
    <t># 4854 # 5417 # -1 # ID=255_6;partial=00;start_type=ATG;rbs_motif=AGxAGG/AGGxGG;rbs_spacer=5-10bp;gc_cont=0.468</t>
  </si>
  <si>
    <t>contig_2205_6</t>
  </si>
  <si>
    <t># 3975 # 4853 # -1 # ID=255_5;partial=00;start_type=ATG;rbs_motif=GGxGG;rbs_spacer=5-10bp;gc_cont=0.439</t>
  </si>
  <si>
    <t>contig_2205_5</t>
  </si>
  <si>
    <t># 807 # 1367 # 1 # ID=237_2;partial=00;start_type=ATG;rbs_motif=3Base/5BMM;rbs_spacer=13-15bp;gc_cont=0.579</t>
  </si>
  <si>
    <t>contig_166_2</t>
  </si>
  <si>
    <t># 42870 # 43217 # 1 # ID=231_43;partial=00;start_type=ATG;rbs_motif=AGGAGG;rbs_spacer=5-10bp;gc_cont=0.509</t>
  </si>
  <si>
    <t>contig_400_43</t>
  </si>
  <si>
    <t># 138430 # 139185 # -1 # ID=333_134;partial=00;start_type=ATG;rbs_motif=None;rbs_spacer=None;gc_cont=0.308</t>
  </si>
  <si>
    <t>contig_1644_134</t>
  </si>
  <si>
    <t># 9972 # 10754 # -1 # ID=309_11;partial=00;start_type=GTG;rbs_motif=AGGAGG;rbs_spacer=5-10bp;gc_cont=0.516</t>
  </si>
  <si>
    <t>contig_2496_11</t>
  </si>
  <si>
    <t># 6841 # 7824 # 1 # ID=335_7;partial=00;start_type=ATG;rbs_motif=AGGAGG;rbs_spacer=5-10bp;gc_cont=0.432; Duplicate proteins: contig_1636_13,scaffold_1635_3</t>
  </si>
  <si>
    <t>contig_1637_7</t>
  </si>
  <si>
    <t># 4721 # 6838 # 1 # ID=335_6;partial=00;start_type=GTG;rbs_motif=AGGAGG;rbs_spacer=5-10bp;gc_cont=0.400; Duplicate proteins: contig_1636_12,contig_424_9</t>
  </si>
  <si>
    <t>contig_1637_6</t>
  </si>
  <si>
    <t># 154898 # 155818 # -1 # ID=1335_143;partial=00;start_type=TTG;rbs_motif=GGA/GAG/AGG;rbs_spacer=5-10bp;gc_cont=0.410</t>
  </si>
  <si>
    <t>contig_261_143</t>
  </si>
  <si>
    <t># 138391 # 139437 # -1 # ID=1335_124;partial=00;start_type=ATG;rbs_motif=AGGAG;rbs_spacer=5-10bp;gc_cont=0.500</t>
  </si>
  <si>
    <t>contig_261_124</t>
  </si>
  <si>
    <t># 113356 # 114351 # -1 # ID=1335_103;partial=00;start_type=TTG;rbs_motif=AGGAGG;rbs_spacer=5-10bp;gc_cont=0.495</t>
  </si>
  <si>
    <t>contig_261_103</t>
  </si>
  <si>
    <t># 85880 # 86545 # -1 # ID=1335_76;partial=00;start_type=ATG;rbs_motif=GGAGG;rbs_spacer=5-10bp;gc_cont=0.371</t>
  </si>
  <si>
    <t>contig_261_76</t>
  </si>
  <si>
    <t># 67009 # 67545 # -1 # ID=1335_56;partial=00;start_type=ATG;rbs_motif=AGGAGG;rbs_spacer=5-10bp;gc_cont=0.412</t>
  </si>
  <si>
    <t>contig_261_56</t>
  </si>
  <si>
    <t># 27098 # 29308 # 1 # ID=1328_21;partial=00;start_type=TTG;rbs_motif=AGGAGG;rbs_spacer=5-10bp;gc_cont=0.470</t>
  </si>
  <si>
    <t>contig_1081_21</t>
  </si>
  <si>
    <t># 21358 # 21936 # -1 # ID=1285_28;partial=00;start_type=ATG;rbs_motif=GGA/GAG/AGG;rbs_spacer=5-10bp;gc_cont=0.439; Duplicate proteins: contig_839_154</t>
  </si>
  <si>
    <t>contig_1338_28</t>
  </si>
  <si>
    <t># 16506 # 17183 # 1 # ID=1285_20;partial=00;start_type=TTG;rbs_motif=None;rbs_spacer=None;gc_cont=0.437</t>
  </si>
  <si>
    <t>contig_1338_20</t>
  </si>
  <si>
    <t># 13050 # 13439 # 1 # ID=1285_14;partial=00;start_type=ATG;rbs_motif=AGGAGG;rbs_spacer=5-10bp;gc_cont=0.392; Duplicate proteins: contig_839_142</t>
  </si>
  <si>
    <t>contig_1338_14</t>
  </si>
  <si>
    <t># 206351 # 208561 # -1 # ID=51_219;partial=00;start_type=ATG;rbs_motif=AGxAGG/AGGxGG;rbs_spacer=5-10bp;gc_cont=0.565</t>
  </si>
  <si>
    <t>contig_241_219</t>
  </si>
  <si>
    <t># 142714 # 143823 # -1 # ID=51_155;partial=00;start_type=TTG;rbs_motif=AGGAG;rbs_spacer=5-10bp;gc_cont=0.558</t>
  </si>
  <si>
    <t>contig_241_155</t>
  </si>
  <si>
    <t># 137140 # 138504 # -1 # ID=51_152;partial=00;start_type=ATG;rbs_motif=AGxAGG/AGGxGG;rbs_spacer=5-10bp;gc_cont=0.533</t>
  </si>
  <si>
    <t>contig_241_152</t>
  </si>
  <si>
    <t># 3177 # 3512 # 1 # ID=34_4;partial=01;start_type=ATG;rbs_motif=GGA/GAG/AGG;rbs_spacer=11-12bp;gc_cont=0.310</t>
  </si>
  <si>
    <t>contig_639_4</t>
  </si>
  <si>
    <t># 3531 # 4124 # 1 # ID=19_5;partial=00;start_type=GTG;rbs_motif=GGAG/GAGG;rbs_spacer=5-10bp;gc_cont=0.535</t>
  </si>
  <si>
    <t>contig_1942_5</t>
  </si>
  <si>
    <t># 3038 # 3538 # 1 # ID=19_4;partial=00;start_type=ATG;rbs_motif=AGGAGG;rbs_spacer=5-10bp;gc_cont=0.531</t>
  </si>
  <si>
    <t>contig_1942_4</t>
  </si>
  <si>
    <t>Description</t>
  </si>
  <si>
    <t>Protein</t>
  </si>
  <si>
    <t>Peptide</t>
  </si>
  <si>
    <t># 198206 # 199777 # 1 # ID=1260_232;partial=00;start_type=ATG;rbs_motif=GGAG/GAGG;rbs_spacer=5-10bp;gc_cont=0.485</t>
  </si>
  <si>
    <t>contig_406_232</t>
  </si>
  <si>
    <t># 197098 # 197922 # 1 # ID=1260_230;partial=00;start_type=GTG;rbs_motif=AGGAG;rbs_spacer=5-10bp;gc_cont=0.501</t>
  </si>
  <si>
    <t>contig_406_230</t>
  </si>
  <si>
    <t># 195259 # 196416 # 1 # ID=1260_228;partial=00;start_type=GTG;rbs_motif=AGGAGG;rbs_spacer=5-10bp;gc_cont=0.467</t>
  </si>
  <si>
    <t>contig_406_228</t>
  </si>
  <si>
    <t># 55480 # 57153 # 1 # ID=1260_65;partial=00;start_type=GTG;rbs_motif=None;rbs_spacer=None;gc_cont=0.519</t>
  </si>
  <si>
    <t>contig_406_65</t>
  </si>
  <si>
    <t># 39863 # 40309 # -1 # ID=1260_47;partial=00;start_type=ATG;rbs_motif=GGxGG;rbs_spacer=5-10bp;gc_cont=0.472</t>
  </si>
  <si>
    <t>contig_406_47</t>
  </si>
  <si>
    <t># 767497 # 769092 # -1 # ID=1238_999;partial=00;start_type=ATG;rbs_motif=GGAG/GAGG;rbs_spacer=5-10bp;gc_cont=0.433</t>
  </si>
  <si>
    <t>contig_866_999</t>
  </si>
  <si>
    <t># 762608 # 763129 # 1 # ID=1238_991;partial=00;start_type=ATG;rbs_motif=GGA/GAG/AGG;rbs_spacer=5-10bp;gc_cont=0.423</t>
  </si>
  <si>
    <t>contig_866_991</t>
  </si>
  <si>
    <t># 750717 # 751418 # -1 # ID=1238_974;partial=00;start_type=ATG;rbs_motif=GGA/GAG/AGG;rbs_spacer=5-10bp;gc_cont=0.429</t>
  </si>
  <si>
    <t>contig_866_974</t>
  </si>
  <si>
    <t># 744964 # 745809 # -1 # ID=1238_968;partial=00;start_type=ATG;rbs_motif=None;rbs_spacer=None;gc_cont=0.383</t>
  </si>
  <si>
    <t>contig_866_968</t>
  </si>
  <si>
    <t># 736916 # 737449 # -1 # ID=1238_959;partial=00;start_type=ATG;rbs_motif=GGxGG;rbs_spacer=5-10bp;gc_cont=0.397</t>
  </si>
  <si>
    <t>contig_866_959</t>
  </si>
  <si>
    <t># 730650 # 730988 # -1 # ID=1238_951;partial=00;start_type=ATG;rbs_motif=GGAG/GAGG;rbs_spacer=5-10bp;gc_cont=0.381</t>
  </si>
  <si>
    <t>contig_866_951</t>
  </si>
  <si>
    <t># 643370 # 644362 # -1 # ID=1238_831;partial=00;start_type=ATG;rbs_motif=None;rbs_spacer=None;gc_cont=0.411</t>
  </si>
  <si>
    <t>contig_866_831</t>
  </si>
  <si>
    <t># 115782 # 116087 # -1 # ID=2213_95;partial=00;start_type=ATG;rbs_motif=None;rbs_spacer=None;gc_cont=0.389</t>
  </si>
  <si>
    <t>scaffold_3564_95</t>
  </si>
  <si>
    <t># 90547 # 91734 # -1 # ID=2213_74;partial=00;start_type=ATG;rbs_motif=None;rbs_spacer=None;gc_cont=0.366</t>
  </si>
  <si>
    <t>scaffold_3564_74</t>
  </si>
  <si>
    <t># 11709 # 12764 # 1 # ID=2195_12;partial=00;start_type=ATG;rbs_motif=AGGAGG;rbs_spacer=5-10bp;gc_cont=0.613</t>
  </si>
  <si>
    <t>contig_431_12</t>
  </si>
  <si>
    <t># 493184 # 493648 # -1 # ID=1238_639;partial=00;start_type=GTG;rbs_motif=None;rbs_spacer=None;gc_cont=0.437</t>
  </si>
  <si>
    <t>contig_866_639</t>
  </si>
  <si>
    <t># 475444 # 476409 # 1 # ID=1238_604;partial=00;start_type=ATG;rbs_motif=None;rbs_spacer=None;gc_cont=0.407</t>
  </si>
  <si>
    <t>contig_866_604</t>
  </si>
  <si>
    <t># 370696 # 371118 # -1 # ID=1238_479;partial=00;start_type=ATG;rbs_motif=GGAGG;rbs_spacer=5-10bp;gc_cont=0.416</t>
  </si>
  <si>
    <t>contig_866_479</t>
  </si>
  <si>
    <t># 346283 # 347311 # 1 # ID=1238_444;partial=00;start_type=ATG;rbs_motif=GGAG/GAGG;rbs_spacer=5-10bp;gc_cont=0.428</t>
  </si>
  <si>
    <t>contig_866_444</t>
  </si>
  <si>
    <t># 323016 # 323945 # -1 # ID=1238_411;partial=00;start_type=ATG;rbs_motif=GGA/GAG/AGG;rbs_spacer=5-10bp;gc_cont=0.413</t>
  </si>
  <si>
    <t>contig_866_411</t>
  </si>
  <si>
    <t># 220952 # 221428 # 1 # ID=1238_287;partial=00;start_type=TTG;rbs_motif=GGxGG;rbs_spacer=5-10bp;gc_cont=0.396</t>
  </si>
  <si>
    <t>contig_866_287</t>
  </si>
  <si>
    <t># 189494 # 189766 # 1 # ID=1238_248;partial=00;start_type=ATG;rbs_motif=None;rbs_spacer=None;gc_cont=0.399</t>
  </si>
  <si>
    <t>contig_866_248</t>
  </si>
  <si>
    <t># 137655 # 138137 # 1 # ID=1238_192;partial=00;start_type=ATG;rbs_motif=GGxGG;rbs_spacer=5-10bp;gc_cont=0.379</t>
  </si>
  <si>
    <t>contig_866_192</t>
  </si>
  <si>
    <t># 105179 # 105514 # -1 # ID=1238_154;partial=00;start_type=ATG;rbs_motif=None;rbs_spacer=None;gc_cont=0.351</t>
  </si>
  <si>
    <t>contig_866_154</t>
  </si>
  <si>
    <t># 74749 # 75090 # 1 # ID=1238_111;partial=00;start_type=ATG;rbs_motif=GGA/GAG/AGG;rbs_spacer=5-10bp;gc_cont=0.418</t>
  </si>
  <si>
    <t>contig_866_111</t>
  </si>
  <si>
    <t># 73792 # 74184 # 1 # ID=1238_109;partial=00;start_type=ATG;rbs_motif=GGxGG;rbs_spacer=5-10bp;gc_cont=0.420</t>
  </si>
  <si>
    <t>contig_866_109</t>
  </si>
  <si>
    <t># 71282 # 71602 # 1 # ID=1238_103;partial=00;start_type=ATG;rbs_motif=GGA/GAG/AGG;rbs_spacer=5-10bp;gc_cont=0.402</t>
  </si>
  <si>
    <t>contig_866_103</t>
  </si>
  <si>
    <t># 67129 # 67896 # 1 # ID=1238_94;partial=00;start_type=ATG;rbs_motif=GGA/GAG/AGG;rbs_spacer=11-12bp;gc_cont=0.423</t>
  </si>
  <si>
    <t>contig_866_94</t>
  </si>
  <si>
    <t># 33162 # 34079 # 1 # ID=1238_50;partial=00;start_type=ATG;rbs_motif=GGAGG;rbs_spacer=5-10bp;gc_cont=0.417</t>
  </si>
  <si>
    <t>contig_866_50</t>
  </si>
  <si>
    <t># 262360 # 263676 # 1 # ID=1208_289;partial=00;start_type=ATG;rbs_motif=AGGAGG;rbs_spacer=5-10bp;gc_cont=0.577</t>
  </si>
  <si>
    <t>contig_160_289</t>
  </si>
  <si>
    <t># 51476 # 54448 # 1 # ID=3014_42;partial=00;start_type=GTG;rbs_motif=GGAG/GAGG;rbs_spacer=5-10bp;gc_cont=0.653</t>
  </si>
  <si>
    <t>contig_1132_42</t>
  </si>
  <si>
    <t># 536621 # 537877 # 1 # ID=2100_505;partial=00;start_type=ATG;rbs_motif=GGAGG;rbs_spacer=5-10bp;gc_cont=0.594</t>
  </si>
  <si>
    <t>contig_117_505</t>
  </si>
  <si>
    <t># 399948 # 400934 # 1 # ID=2100_373;partial=00;start_type=ATG;rbs_motif=AGGAG;rbs_spacer=5-10bp;gc_cont=0.542</t>
  </si>
  <si>
    <t>contig_117_373</t>
  </si>
  <si>
    <t># 238043 # 239305 # 1 # ID=2100_222;partial=00;start_type=ATG;rbs_motif=AGGAG;rbs_spacer=5-10bp;gc_cont=0.565</t>
  </si>
  <si>
    <t>contig_117_222</t>
  </si>
  <si>
    <t># 82827 # 85457 # -1 # ID=1208_91;partial=00;start_type=ATG;rbs_motif=AGGAGG;rbs_spacer=5-10bp;gc_cont=0.579</t>
  </si>
  <si>
    <t>contig_160_91</t>
  </si>
  <si>
    <t># 45648 # 47378 # -1 # ID=1208_57;partial=00;start_type=ATG;rbs_motif=4Base/6BMM;rbs_spacer=13-15bp;gc_cont=0.563</t>
  </si>
  <si>
    <t>contig_160_57</t>
  </si>
  <si>
    <t># 25453 # 26904 # -1 # ID=2996_30;partial=00;start_type=ATG;rbs_motif=AGxAGG/AGGxGG;rbs_spacer=5-10bp;gc_cont=0.506</t>
  </si>
  <si>
    <t>contig_3258_30</t>
  </si>
  <si>
    <t># 91941 # 92909 # -1 # ID=2100_82;partial=00;start_type=GTG;rbs_motif=AGGAGG;rbs_spacer=5-10bp;gc_cont=0.584</t>
  </si>
  <si>
    <t>contig_117_82</t>
  </si>
  <si>
    <t># 55055 # 56881 # 1 # ID=2100_53;partial=00;start_type=TTG;rbs_motif=AGGAGG;rbs_spacer=5-10bp;gc_cont=0.576</t>
  </si>
  <si>
    <t>contig_117_53</t>
  </si>
  <si>
    <t># 178441 # 179730 # -1 # ID=2082_174;partial=00;start_type=ATG;rbs_motif=AGGAG;rbs_spacer=5-10bp;gc_cont=0.582</t>
  </si>
  <si>
    <t>contig_2163_174</t>
  </si>
  <si>
    <t># 15947 # 16804 # -1 # ID=2065_13;partial=00;start_type=ATG;rbs_motif=AGGAGG;rbs_spacer=5-10bp;gc_cont=0.483</t>
  </si>
  <si>
    <t>contig_520_13</t>
  </si>
  <si>
    <t># 96675 # 96989 # 1 # ID=2905_131;partial=00;start_type=ATG;rbs_motif=None;rbs_spacer=None;gc_cont=0.324</t>
  </si>
  <si>
    <t>contig_667_131</t>
  </si>
  <si>
    <t># 87183 # 89135 # -1 # ID=2905_122;partial=00;start_type=GTG;rbs_motif=None;rbs_spacer=None;gc_cont=0.376</t>
  </si>
  <si>
    <t>contig_667_122</t>
  </si>
  <si>
    <t># 139893 # 141035 # 1 # ID=2903_138;partial=00;start_type=ATG;rbs_motif=GGAGG;rbs_spacer=5-10bp;gc_cont=0.485</t>
  </si>
  <si>
    <t>contig_432_138</t>
  </si>
  <si>
    <t># 130350 # 131108 # 1 # ID=2903_131;partial=00;start_type=ATG;rbs_motif=AGGAGG;rbs_spacer=5-10bp;gc_cont=0.490</t>
  </si>
  <si>
    <t>contig_432_131</t>
  </si>
  <si>
    <t># 113981 # 114706 # 1 # ID=2903_114;partial=00;start_type=GTG;rbs_motif=GGAG/GAGG;rbs_spacer=5-10bp;gc_cont=0.503</t>
  </si>
  <si>
    <t>contig_432_114</t>
  </si>
  <si>
    <t># 95494 # 96078 # 1 # ID=2903_92;partial=00;start_type=GTG;rbs_motif=AGxAGG/AGGxGG;rbs_spacer=11-12bp;gc_cont=0.492</t>
  </si>
  <si>
    <t>contig_432_92</t>
  </si>
  <si>
    <t># 94031 # 94594 # 1 # ID=2903_90;partial=00;start_type=ATG;rbs_motif=AGGAGG;rbs_spacer=11-12bp;gc_cont=0.496</t>
  </si>
  <si>
    <t>contig_432_90</t>
  </si>
  <si>
    <t># 125035 # 126552 # 1 # ID=1987_132;partial=00;start_type=ATG;rbs_motif=GGAGG;rbs_spacer=5-10bp;gc_cont=0.582</t>
  </si>
  <si>
    <t>contig_3241_132</t>
  </si>
  <si>
    <t># 114929 # 115207 # -1 # ID=1987_118;partial=00;start_type=GTG;rbs_motif=AGGAGG;rbs_spacer=5-10bp;gc_cont=0.545</t>
  </si>
  <si>
    <t>contig_3241_118</t>
  </si>
  <si>
    <t># 24292 # 24975 # -1 # ID=1987_27;partial=00;start_type=ATG;rbs_motif=None;rbs_spacer=None;gc_cont=0.542</t>
  </si>
  <si>
    <t>contig_3241_27</t>
  </si>
  <si>
    <t># 930 # 1460 # 1 # ID=1068_3;partial=00;start_type=ATG;rbs_motif=AGxAG;rbs_spacer=5-10bp;gc_cont=0.512</t>
  </si>
  <si>
    <t>contig_3352_3</t>
  </si>
  <si>
    <t># 30177 # 31712 # 1 # ID=1956_28;partial=00;start_type=ATG;rbs_motif=AGGAGG;rbs_spacer=11-12bp;gc_cont=0.477</t>
  </si>
  <si>
    <t>contig_2596_28</t>
  </si>
  <si>
    <t># 12139 # 13563 # 1 # ID=1015_11;partial=00;start_type=ATG;rbs_motif=GGA/GAG/AGG;rbs_spacer=5-10bp;gc_cont=0.602</t>
  </si>
  <si>
    <t>contig_2072_11</t>
  </si>
  <si>
    <t># 151410 # 152234 # 1 # ID=1003_142;partial=00;start_type=ATG;rbs_motif=GGAGG;rbs_spacer=5-10bp;gc_cont=0.519</t>
  </si>
  <si>
    <t>contig_633_142</t>
  </si>
  <si>
    <t># 1639 # 2130 # 1 # ID=1944_5;partial=00;start_type=ATG;rbs_motif=GGAGG;rbs_spacer=5-10bp;gc_cont=0.461; Duplicate proteins: contig_1650_23</t>
  </si>
  <si>
    <t>contig_1650_5</t>
  </si>
  <si>
    <t># 165 # 515 # 1 # ID=1927_2;partial=01;start_type=ATG;rbs_motif=GGA/GAG/AGG;rbs_spacer=5-10bp;gc_cont=0.436</t>
  </si>
  <si>
    <t>contig_1733_2</t>
  </si>
  <si>
    <t># 21188 # 21685 # -1 # ID=1912_31;partial=00;start_type=TTG;rbs_motif=AGGA/GGAG/GAGG;rbs_spacer=11-12bp;gc_cont=0.444</t>
  </si>
  <si>
    <t>contig_843_31</t>
  </si>
  <si>
    <t># 22757 # 24130 # 1 # ID=2801_25;partial=00;start_type=ATG;rbs_motif=GGxGG;rbs_spacer=5-10bp;gc_cont=0.529</t>
  </si>
  <si>
    <t>contig_732_25</t>
  </si>
  <si>
    <t># 7151 # 7972 # -1 # ID=2801_8;partial=00;start_type=GTG;rbs_motif=AGGAGG;rbs_spacer=5-10bp;gc_cont=0.496</t>
  </si>
  <si>
    <t>contig_732_8</t>
  </si>
  <si>
    <t># 587338 # 587763 # 1 # ID=2786_455;partial=00;start_type=ATG;rbs_motif=None;rbs_spacer=None;gc_cont=0.315</t>
  </si>
  <si>
    <t>contig_1264_455</t>
  </si>
  <si>
    <t># 582771 # 583778 # 1 # ID=2780_625;partial=00;start_type=TTG;rbs_motif=GGAG/GAGG;rbs_spacer=5-10bp;gc_cont=0.504</t>
  </si>
  <si>
    <t>contig_1708_625</t>
  </si>
  <si>
    <t># 47208 # 48236 # 1 # ID=956_42;partial=01;start_type=ATG;rbs_motif=AGGAG;rbs_spacer=5-10bp;gc_cont=0.499</t>
  </si>
  <si>
    <t>contig_376_42</t>
  </si>
  <si>
    <t># 4876 # 6036 # -1 # ID=937_6;partial=00;start_type=ATG;rbs_motif=GGAGG;rbs_spacer=5-10bp;gc_cont=0.468</t>
  </si>
  <si>
    <t>contig_1460_6</t>
  </si>
  <si>
    <t># 234599 # 235240 # 1 # ID=928_252;partial=00;start_type=ATG;rbs_motif=AGGAG;rbs_spacer=5-10bp;gc_cont=0.523</t>
  </si>
  <si>
    <t>contig_3368_252</t>
  </si>
  <si>
    <t># 211725 # 212927 # 1 # ID=928_229;partial=00;start_type=TTG;rbs_motif=AGGAGG;rbs_spacer=5-10bp;gc_cont=0.479</t>
  </si>
  <si>
    <t>contig_3368_229</t>
  </si>
  <si>
    <t># 137254 # 138495 # -1 # ID=928_152;partial=00;start_type=ATG;rbs_motif=GGAGG;rbs_spacer=5-10bp;gc_cont=0.491</t>
  </si>
  <si>
    <t>contig_3368_152</t>
  </si>
  <si>
    <t># 80290 # 81942 # -1 # ID=928_88;partial=00;start_type=ATG;rbs_motif=GGAGG;rbs_spacer=5-10bp;gc_cont=0.507</t>
  </si>
  <si>
    <t>contig_3368_88</t>
  </si>
  <si>
    <t># 56840 # 57766 # -1 # ID=928_58;partial=00;start_type=ATG;rbs_motif=AGGAGG;rbs_spacer=5-10bp;gc_cont=0.490</t>
  </si>
  <si>
    <t>contig_3368_58</t>
  </si>
  <si>
    <t># 73185 # 74795 # 1 # ID=925_60;partial=00;start_type=ATG;rbs_motif=AGGA;rbs_spacer=5-10bp;gc_cont=0.572</t>
  </si>
  <si>
    <t>contig_244_60</t>
  </si>
  <si>
    <t># 19482 # 20186 # 1 # ID=925_19;partial=00;start_type=ATG;rbs_motif=GGA/GAG/AGG;rbs_spacer=5-10bp;gc_cont=0.607</t>
  </si>
  <si>
    <t>contig_244_19</t>
  </si>
  <si>
    <t># 474776 # 475027 # -1 # ID=918_623;partial=00;start_type=ATG;rbs_motif=GGxGG;rbs_spacer=5-10bp;gc_cont=0.405</t>
  </si>
  <si>
    <t>contig_993_623</t>
  </si>
  <si>
    <t># 270 # 1250 # -1 # ID=1868_1;partial=00;start_type=ATG;rbs_motif=GGAGG;rbs_spacer=5-10bp;gc_cont=0.552</t>
  </si>
  <si>
    <t>contig_1085_1</t>
  </si>
  <si>
    <t># 7807 # 8883 # -1 # ID=1823_8;partial=00;start_type=ATG;rbs_motif=None;rbs_spacer=None;gc_cont=0.487</t>
  </si>
  <si>
    <t>contig_627_8</t>
  </si>
  <si>
    <t># 2088 # 3401 # 1 # ID=1816_3;partial=00;start_type=ATG;rbs_motif=AGxAGG/AGGxGG;rbs_spacer=5-10bp;gc_cont=0.476</t>
  </si>
  <si>
    <t>contig_540_3</t>
  </si>
  <si>
    <t># 452453 # 453016 # -1 # ID=918_586;partial=00;start_type=ATG;rbs_motif=GGAG/GAGG;rbs_spacer=5-10bp;gc_cont=0.417</t>
  </si>
  <si>
    <t>contig_993_586</t>
  </si>
  <si>
    <t># 446811 # 447170 # -1 # ID=918_577;partial=00;start_type=GTG;rbs_motif=GGA/GAG/AGG;rbs_spacer=5-10bp;gc_cont=0.433</t>
  </si>
  <si>
    <t>contig_993_577</t>
  </si>
  <si>
    <t># 433904 # 434458 # 1 # ID=918_556;partial=00;start_type=ATG;rbs_motif=None;rbs_spacer=None;gc_cont=0.422</t>
  </si>
  <si>
    <t>contig_993_556</t>
  </si>
  <si>
    <t># 432519 # 432875 # 1 # ID=918_553;partial=00;start_type=ATG;rbs_motif=GGA/GAG/AGG;rbs_spacer=5-10bp;gc_cont=0.465</t>
  </si>
  <si>
    <t>contig_993_553</t>
  </si>
  <si>
    <t># 429250 # 430029 # -1 # ID=918_548;partial=00;start_type=ATG;rbs_motif=GGxGG;rbs_spacer=5-10bp;gc_cont=0.454</t>
  </si>
  <si>
    <t>contig_993_548</t>
  </si>
  <si>
    <t># 410725 # 411123 # 1 # ID=918_522;partial=00;start_type=GTG;rbs_motif=None;rbs_spacer=None;gc_cont=0.393</t>
  </si>
  <si>
    <t>contig_993_522</t>
  </si>
  <si>
    <t># 406271 # 406684 # -1 # ID=918_515;partial=00;start_type=ATG;rbs_motif=GGxGG;rbs_spacer=5-10bp;gc_cont=0.377</t>
  </si>
  <si>
    <t>contig_993_515</t>
  </si>
  <si>
    <t># 353379 # 353609 # 1 # ID=918_450;partial=00;start_type=ATG;rbs_motif=GGxGG;rbs_spacer=5-10bp;gc_cont=0.372</t>
  </si>
  <si>
    <t>contig_993_450</t>
  </si>
  <si>
    <t># 281967 # 282236 # -1 # ID=918_353;partial=00;start_type=ATG;rbs_motif=GGAGG;rbs_spacer=5-10bp;gc_cont=0.378</t>
  </si>
  <si>
    <t>contig_993_353</t>
  </si>
  <si>
    <t># 187915 # 188310 # -1 # ID=918_229;partial=00;start_type=ATG;rbs_motif=GGAGG;rbs_spacer=5-10bp;gc_cont=0.427</t>
  </si>
  <si>
    <t>contig_993_229</t>
  </si>
  <si>
    <t># 185380 # 186192 # -1 # ID=918_226;partial=00;start_type=ATG;rbs_motif=GGA/GAG/AGG;rbs_spacer=5-10bp;gc_cont=0.456</t>
  </si>
  <si>
    <t>contig_993_226</t>
  </si>
  <si>
    <t># 729242 # 731947 # 1 # ID=884_699;partial=00;start_type=ATG;rbs_motif=AGGAGG;rbs_spacer=5-10bp;gc_cont=0.538</t>
  </si>
  <si>
    <t>contig_1_699</t>
  </si>
  <si>
    <t># 698943 # 699515 # 1 # ID=884_669;partial=00;start_type=ATG;rbs_motif=GGA/GAG/AGG;rbs_spacer=11-12bp;gc_cont=0.541</t>
  </si>
  <si>
    <t>contig_1_669</t>
  </si>
  <si>
    <t># 686616 # 687605 # -1 # ID=884_657;partial=00;start_type=ATG;rbs_motif=AGGAGG;rbs_spacer=5-10bp;gc_cont=0.544</t>
  </si>
  <si>
    <t>contig_1_657</t>
  </si>
  <si>
    <t># 50595 # 50900 # 1 # ID=2767_56;partial=00;start_type=TTG;rbs_motif=AGGAGG;rbs_spacer=5-10bp;gc_cont=0.458</t>
  </si>
  <si>
    <t>contig_503_56</t>
  </si>
  <si>
    <t># 1199 # 1474 # 1 # ID=2747_4;partial=00;start_type=ATG;rbs_motif=GGxGG;rbs_spacer=5-10bp;gc_cont=0.486</t>
  </si>
  <si>
    <t>contig_1089_4</t>
  </si>
  <si>
    <t># 815 # 1084 # 1 # ID=2747_3;partial=00;start_type=ATG;rbs_motif=AGxAGG/AGGxGG;rbs_spacer=5-10bp;gc_cont=0.433</t>
  </si>
  <si>
    <t>contig_1089_3</t>
  </si>
  <si>
    <t># 43073 # 43543 # -1 # ID=1787_51;partial=00;start_type=GTG;rbs_motif=GGA/GAG/AGG;rbs_spacer=5-10bp;gc_cont=0.524</t>
  </si>
  <si>
    <t>contig_404_51</t>
  </si>
  <si>
    <t># 42032 # 43072 # -1 # ID=1787_50;partial=00;start_type=ATG;rbs_motif=AGxAGG/AGGxGG;rbs_spacer=5-10bp;gc_cont=0.484</t>
  </si>
  <si>
    <t>contig_404_50</t>
  </si>
  <si>
    <t># 4678 # 5241 # -1 # ID=1750_7;partial=00;start_type=ATG;rbs_motif=AGGAGG;rbs_spacer=5-10bp;gc_cont=0.461</t>
  </si>
  <si>
    <t>contig_1122_7</t>
  </si>
  <si>
    <t># 661064 # 661321 # -1 # ID=1744_998;partial=00;start_type=GTG;rbs_motif=None;rbs_spacer=None;gc_cont=0.535</t>
  </si>
  <si>
    <t>contig_839_998</t>
  </si>
  <si>
    <t># 651215 # 651778 # -1 # ID=1744_976;partial=00;start_type=TTG;rbs_motif=GGA/GAG/AGG;rbs_spacer=5-10bp;gc_cont=0.429</t>
  </si>
  <si>
    <t>contig_839_976</t>
  </si>
  <si>
    <t># 623072 # 624055 # 1 # ID=1744_922;partial=00;start_type=ATG;rbs_motif=GGxGG;rbs_spacer=5-10bp;gc_cont=0.416</t>
  </si>
  <si>
    <t>contig_839_922</t>
  </si>
  <si>
    <t># 594990 # 595547 # 1 # ID=1744_883;partial=00;start_type=GTG;rbs_motif=AGGAGG;rbs_spacer=5-10bp;gc_cont=0.410</t>
  </si>
  <si>
    <t>contig_839_883</t>
  </si>
  <si>
    <t># 586597 # 587292 # -1 # ID=1744_868;partial=00;start_type=TTG;rbs_motif=GGAGG;rbs_spacer=5-10bp;gc_cont=0.415</t>
  </si>
  <si>
    <t>contig_839_868</t>
  </si>
  <si>
    <t># 540185 # 541708 # -1 # ID=1744_795;partial=00;start_type=ATG;rbs_motif=None;rbs_spacer=None;gc_cont=0.453</t>
  </si>
  <si>
    <t>contig_839_795</t>
  </si>
  <si>
    <t># 518000 # 518596 # -1 # ID=1744_762;partial=00;start_type=TTG;rbs_motif=AGxAGG/AGGxGG;rbs_spacer=5-10bp;gc_cont=0.395</t>
  </si>
  <si>
    <t>contig_839_762</t>
  </si>
  <si>
    <t># 32594 # 32971 # -1 # ID=875_52;partial=00;start_type=ATG;rbs_motif=AGGAGG;rbs_spacer=5-10bp;gc_cont=0.450</t>
  </si>
  <si>
    <t>contig_341_52</t>
  </si>
  <si>
    <t># 23709 # 24179 # -1 # ID=875_43;partial=00;start_type=GTG;rbs_motif=AGGAG/GGAGG;rbs_spacer=11-12bp;gc_cont=0.480</t>
  </si>
  <si>
    <t>contig_341_43</t>
  </si>
  <si>
    <t># 361169 # 362293 # -1 # ID=869_382;partial=00;start_type=ATG;rbs_motif=GGxGG;rbs_spacer=5-10bp;gc_cont=0.529</t>
  </si>
  <si>
    <t>contig_1397_382</t>
  </si>
  <si>
    <t># 247493 # 248935 # -1 # ID=869_247;partial=00;start_type=ATG;rbs_motif=GGxGG;rbs_spacer=5-10bp;gc_cont=0.561</t>
  </si>
  <si>
    <t>contig_1397_247</t>
  </si>
  <si>
    <t># 161814 # 163751 # 1 # ID=869_169;partial=00;start_type=ATG;rbs_motif=None;rbs_spacer=None;gc_cont=0.517</t>
  </si>
  <si>
    <t>contig_1397_169</t>
  </si>
  <si>
    <t># 143982 # 145202 # 1 # ID=869_152;partial=00;start_type=ATG;rbs_motif=GGA/GAG/AGG;rbs_spacer=11-12bp;gc_cont=0.467</t>
  </si>
  <si>
    <t>contig_1397_152</t>
  </si>
  <si>
    <t># 81261 # 81425 # -1 # ID=869_83;partial=00;start_type=ATG;rbs_motif=GGAG/GAGG;rbs_spacer=5-10bp;gc_cont=0.467</t>
  </si>
  <si>
    <t>contig_1397_83</t>
  </si>
  <si>
    <t># 224096 # 225307 # -1 # ID=858_245;partial=00;start_type=TTG;rbs_motif=GGxGG;rbs_spacer=5-10bp;gc_cont=0.481</t>
  </si>
  <si>
    <t>contig_424_245</t>
  </si>
  <si>
    <t># 220149 # 221285 # -1 # ID=858_241;partial=00;start_type=ATG;rbs_motif=AGGAGG;rbs_spacer=5-10bp;gc_cont=0.449</t>
  </si>
  <si>
    <t>contig_424_241</t>
  </si>
  <si>
    <t># 183731 # 184618 # -1 # ID=858_196;partial=00;start_type=ATG;rbs_motif=GGAGG;rbs_spacer=5-10bp;gc_cont=0.473</t>
  </si>
  <si>
    <t>contig_424_196</t>
  </si>
  <si>
    <t># 130982 # 131995 # 1 # ID=858_146;partial=00;start_type=ATG;rbs_motif=None;rbs_spacer=None;gc_cont=0.524</t>
  </si>
  <si>
    <t>contig_424_146</t>
  </si>
  <si>
    <t># 477019 # 477753 # -1 # ID=1744_715;partial=00;start_type=ATG;rbs_motif=GGxGG;rbs_spacer=5-10bp;gc_cont=0.469</t>
  </si>
  <si>
    <t>contig_839_715</t>
  </si>
  <si>
    <t># 463419 # 463799 # 1 # ID=1744_687;partial=00;start_type=GTG;rbs_motif=AGGAG/GGAGG;rbs_spacer=11-12bp;gc_cont=0.433</t>
  </si>
  <si>
    <t>contig_839_687</t>
  </si>
  <si>
    <t># 451551 # 452078 # 1 # ID=1744_666;partial=00;start_type=TTG;rbs_motif=None;rbs_spacer=None;gc_cont=0.428</t>
  </si>
  <si>
    <t>contig_839_666</t>
  </si>
  <si>
    <t># 446891 # 447445 # -1 # ID=1744_657;partial=00;start_type=ATG;rbs_motif=GGA/GAG/AGG;rbs_spacer=5-10bp;gc_cont=0.427</t>
  </si>
  <si>
    <t>contig_839_657</t>
  </si>
  <si>
    <t># 354457 # 355206 # -1 # ID=1744_520;partial=00;start_type=ATG;rbs_motif=GGA/GAG/AGG;rbs_spacer=5-10bp;gc_cont=0.455</t>
  </si>
  <si>
    <t>contig_839_520</t>
  </si>
  <si>
    <t># 346932 # 348017 # -1 # ID=1744_507;partial=00;start_type=ATG;rbs_motif=AGxAG;rbs_spacer=3-4bp;gc_cont=0.442</t>
  </si>
  <si>
    <t>contig_839_507</t>
  </si>
  <si>
    <t># 329822 # 330406 # 1 # ID=1744_475;partial=00;start_type=ATG;rbs_motif=None;rbs_spacer=None;gc_cont=0.405</t>
  </si>
  <si>
    <t>contig_839_475</t>
  </si>
  <si>
    <t># 319036 # 319854 # 1 # ID=1744_461;partial=00;start_type=ATG;rbs_motif=None;rbs_spacer=None;gc_cont=0.419</t>
  </si>
  <si>
    <t>contig_839_461</t>
  </si>
  <si>
    <t># 303284 # 303823 # -1 # ID=1744_437;partial=00;start_type=ATG;rbs_motif=None;rbs_spacer=None;gc_cont=0.431</t>
  </si>
  <si>
    <t>contig_839_437</t>
  </si>
  <si>
    <t># 293291 # 293824 # -1 # ID=1744_419;partial=00;start_type=TTG;rbs_motif=GGxGG;rbs_spacer=5-10bp;gc_cont=0.448</t>
  </si>
  <si>
    <t>contig_839_419</t>
  </si>
  <si>
    <t># 274294 # 275652 # 1 # ID=1744_392;partial=00;start_type=TTG;rbs_motif=GGA/GAG/AGG;rbs_spacer=5-10bp;gc_cont=0.439</t>
  </si>
  <si>
    <t>contig_839_392</t>
  </si>
  <si>
    <t># 244945 # 245967 # -1 # ID=1744_350;partial=00;start_type=ATG;rbs_motif=GGAG/GAGG;rbs_spacer=5-10bp;gc_cont=0.457</t>
  </si>
  <si>
    <t>contig_839_350</t>
  </si>
  <si>
    <t># 220257 # 221609 # 1 # ID=1744_314;partial=00;start_type=TTG;rbs_motif=None;rbs_spacer=None;gc_cont=0.405</t>
  </si>
  <si>
    <t>contig_839_314</t>
  </si>
  <si>
    <t># 216245 # 217237 # 1 # ID=1744_310;partial=00;start_type=ATG;rbs_motif=None;rbs_spacer=None;gc_cont=0.427</t>
  </si>
  <si>
    <t>contig_839_310</t>
  </si>
  <si>
    <t># 177316 # 177591 # 1 # ID=1744_263;partial=00;start_type=TTG;rbs_motif=GGA/GAG/AGG;rbs_spacer=5-10bp;gc_cont=0.380</t>
  </si>
  <si>
    <t>contig_839_263</t>
  </si>
  <si>
    <t># 161976 # 162671 # 1 # ID=1744_242;partial=00;start_type=ATG;rbs_motif=GGAG/GAGG;rbs_spacer=5-10bp;gc_cont=0.438</t>
  </si>
  <si>
    <t>contig_839_242</t>
  </si>
  <si>
    <t># 134928 # 135608 # 1 # ID=1744_201;partial=00;start_type=ATG;rbs_motif=None;rbs_spacer=None;gc_cont=0.416</t>
  </si>
  <si>
    <t>contig_839_201</t>
  </si>
  <si>
    <t># 125867 # 126856 # 1 # ID=1744_186;partial=00;start_type=ATG;rbs_motif=GGA/GAG/AGG;rbs_spacer=5-10bp;gc_cont=0.433</t>
  </si>
  <si>
    <t>contig_839_186</t>
  </si>
  <si>
    <t># 59467 # 60036 # -1 # ID=1744_84;partial=00;start_type=ATG;rbs_motif=GGA/GAG/AGG;rbs_spacer=5-10bp;gc_cont=0.381</t>
  </si>
  <si>
    <t>contig_839_84</t>
  </si>
  <si>
    <t># 57186 # 57806 # -1 # ID=1744_80;partial=00;start_type=ATG;rbs_motif=AGGAGG;rbs_spacer=5-10bp;gc_cont=0.448</t>
  </si>
  <si>
    <t>contig_839_80</t>
  </si>
  <si>
    <t># 34510 # 35022 # 1 # ID=1735_56;partial=00;start_type=GTG;rbs_motif=GGA/GAG/AGG;rbs_spacer=11-12bp;gc_cont=0.481</t>
  </si>
  <si>
    <t>contig_650_56</t>
  </si>
  <si>
    <t># 311082 # 312326 # 1 # ID=2684_294;partial=00;start_type=ATG;rbs_motif=AGGAGG;rbs_spacer=5-10bp;gc_cont=0.598</t>
  </si>
  <si>
    <t>contig_125_294</t>
  </si>
  <si>
    <t># 274063 # 275373 # -1 # ID=2684_261;partial=00;start_type=GTG;rbs_motif=AGGAGG;rbs_spacer=5-10bp;gc_cont=0.599</t>
  </si>
  <si>
    <t>contig_125_261</t>
  </si>
  <si>
    <t># 193173 # 194408 # -1 # ID=2684_184;partial=00;start_type=ATG;rbs_motif=AGGAG;rbs_spacer=5-10bp;gc_cont=0.589</t>
  </si>
  <si>
    <t>contig_125_184</t>
  </si>
  <si>
    <t># 222485 # 223045 # 1 # ID=841_290;partial=00;start_type=ATG;rbs_motif=None;rbs_spacer=None;gc_cont=0.428</t>
  </si>
  <si>
    <t>contig_803_290</t>
  </si>
  <si>
    <t># 178991 # 179626 # 1 # ID=841_243;partial=00;start_type=ATG;rbs_motif=GGAG/GAGG;rbs_spacer=5-10bp;gc_cont=0.418</t>
  </si>
  <si>
    <t>contig_803_243</t>
  </si>
  <si>
    <t># 162989 # 163879 # -1 # ID=841_217;partial=00;start_type=ATG;rbs_motif=None;rbs_spacer=None;gc_cont=0.406</t>
  </si>
  <si>
    <t>contig_803_217</t>
  </si>
  <si>
    <t># 150755 # 152359 # -1 # ID=841_198;partial=00;start_type=ATG;rbs_motif=None;rbs_spacer=None;gc_cont=0.417</t>
  </si>
  <si>
    <t>contig_803_198</t>
  </si>
  <si>
    <t># 138139 # 138408 # 1 # ID=841_181;partial=00;start_type=ATG;rbs_motif=GGAGG;rbs_spacer=5-10bp;gc_cont=0.396</t>
  </si>
  <si>
    <t>contig_803_181</t>
  </si>
  <si>
    <t># 134193 # 135074 # -1 # ID=841_175;partial=00;start_type=GTG;rbs_motif=GGAG/GAGG;rbs_spacer=5-10bp;gc_cont=0.406</t>
  </si>
  <si>
    <t>contig_803_175</t>
  </si>
  <si>
    <t># 122082 # 122390 # 1 # ID=841_160;partial=00;start_type=ATG;rbs_motif=GGAG/GAGG;rbs_spacer=5-10bp;gc_cont=0.476</t>
  </si>
  <si>
    <t>contig_803_160</t>
  </si>
  <si>
    <t># 82654 # 83637 # 1 # ID=841_105;partial=00;start_type=ATG;rbs_motif=None;rbs_spacer=None;gc_cont=0.436</t>
  </si>
  <si>
    <t>contig_803_105</t>
  </si>
  <si>
    <t># 112950 # 113933 # -1 # ID=831_119;partial=00;start_type=ATG;rbs_motif=None;rbs_spacer=None;gc_cont=0.424; Duplicate proteins: contig_993_139</t>
  </si>
  <si>
    <t>contig_1181_119</t>
  </si>
  <si>
    <t># 941 # 1921 # -1 # ID=1705_2;partial=00;start_type=ATG;rbs_motif=GGAGG;rbs_spacer=5-10bp;gc_cont=0.547</t>
  </si>
  <si>
    <t>contig_3001_2</t>
  </si>
  <si>
    <t># 113455 # 114276 # 1 # ID=815_102;partial=00;start_type=ATG;rbs_motif=GGAGG;rbs_spacer=5-10bp;gc_cont=0.555</t>
  </si>
  <si>
    <t>contig_537_102</t>
  </si>
  <si>
    <t># 17746 # 19548 # 1 # ID=1613_27;partial=00;start_type=TTG;rbs_motif=GGAG/GAGG;rbs_spacer=5-10bp;gc_cont=0.490</t>
  </si>
  <si>
    <t>contig_784_27</t>
  </si>
  <si>
    <t># 15502 # 16005 # -1 # ID=1602_21;partial=00;start_type=TTG;rbs_motif=AGGAG;rbs_spacer=5-10bp;gc_cont=0.472</t>
  </si>
  <si>
    <t>contig_939_21</t>
  </si>
  <si>
    <t># 66816 # 67196 # 1 # ID=1590_66;partial=00;start_type=ATG;rbs_motif=AGxAGG/AGGxGG;rbs_spacer=5-10bp;gc_cont=0.420</t>
  </si>
  <si>
    <t>contig_354_66</t>
  </si>
  <si>
    <t># 24965 # 27463 # 1 # ID=735_26;partial=00;start_type=ATG;rbs_motif=AGGA/GGAG/GAGG;rbs_spacer=11-12bp;gc_cont=0.462</t>
  </si>
  <si>
    <t>contig_2769_26</t>
  </si>
  <si>
    <t># 347 # 1168 # -1 # ID=715_2;partial=00;start_type=ATG;rbs_motif=AGGAGG;rbs_spacer=5-10bp;gc_cont=0.448</t>
  </si>
  <si>
    <t>contig_1506_2</t>
  </si>
  <si>
    <t># 107867 # 109636 # -1 # ID=709_93;partial=00;start_type=ATG;rbs_motif=None;rbs_spacer=None;gc_cont=0.311</t>
  </si>
  <si>
    <t>contig_1262_93</t>
  </si>
  <si>
    <t># 60520 # 62136 # -1 # ID=1584_58;partial=00;start_type=GTG;rbs_motif=AGGAGG;rbs_spacer=5-10bp;gc_cont=0.531</t>
  </si>
  <si>
    <t>contig_378_58</t>
  </si>
  <si>
    <t># 31747 # 32358 # 1 # ID=1568_36;partial=00;start_type=TTG;rbs_motif=AGGAGG;rbs_spacer=5-10bp;gc_cont=0.431</t>
  </si>
  <si>
    <t>contig_2039_36</t>
  </si>
  <si>
    <t># 3088 # 4248 # 1 # ID=1562_5;partial=01;start_type=ATG;rbs_motif=GGAGG;rbs_spacer=5-10bp;gc_cont=0.447</t>
  </si>
  <si>
    <t>contig_767_5</t>
  </si>
  <si>
    <t># 3930 # 4496 # -1 # ID=1531_9;partial=00;start_type=ATG;rbs_motif=3Base/5BMM;rbs_spacer=13-15bp;gc_cont=0.436</t>
  </si>
  <si>
    <t>contig_1240_9</t>
  </si>
  <si>
    <t># 6499 # 7248 # -1 # ID=2576_11;partial=00;start_type=ATG;rbs_motif=GGAGG;rbs_spacer=5-10bp;gc_cont=0.519</t>
  </si>
  <si>
    <t>contig_3558_11</t>
  </si>
  <si>
    <t># 2373 # 3020 # -1 # ID=2576_4;partial=00;start_type=GTG;rbs_motif=GGAG/GAGG;rbs_spacer=5-10bp;gc_cont=0.494</t>
  </si>
  <si>
    <t>contig_3558_4</t>
  </si>
  <si>
    <t># 50821 # 52620 # -1 # ID=2520_44;partial=00;start_type=TTG;rbs_motif=GGAGG;rbs_spacer=5-10bp;gc_cont=0.520</t>
  </si>
  <si>
    <t>contig_751_44</t>
  </si>
  <si>
    <t># 6968 # 7939 # 1 # ID=695_2;partial=00;start_type=TTG;rbs_motif=GGAG/GAGG;rbs_spacer=5-10bp;gc_cont=0.439</t>
  </si>
  <si>
    <t>contig_491_2</t>
  </si>
  <si>
    <t># 5935 # 6630 # 1 # ID=680_6;partial=00;start_type=TTG;rbs_motif=4Base/6BMM;rbs_spacer=13-15bp;gc_cont=0.445</t>
  </si>
  <si>
    <t>contig_3246_6</t>
  </si>
  <si>
    <t># 79006 # 79566 # 1 # ID=648_100;partial=00;start_type=ATG;rbs_motif=None;rbs_spacer=None;gc_cont=0.422</t>
  </si>
  <si>
    <t>contig_921_100</t>
  </si>
  <si>
    <t># 56525 # 57145 # -1 # ID=648_69;partial=00;start_type=ATG;rbs_motif=GGxGG;rbs_spacer=5-10bp;gc_cont=0.440</t>
  </si>
  <si>
    <t>contig_921_69</t>
  </si>
  <si>
    <t># 45400 # 45960 # -1 # ID=648_55;partial=00;start_type=ATG;rbs_motif=GGAG/GAGG;rbs_spacer=5-10bp;gc_cont=0.415</t>
  </si>
  <si>
    <t>contig_921_55</t>
  </si>
  <si>
    <t># 44022 # 45371 # -1 # ID=648_54;partial=00;start_type=ATG;rbs_motif=None;rbs_spacer=None;gc_cont=0.468</t>
  </si>
  <si>
    <t>contig_921_54</t>
  </si>
  <si>
    <t># 9940 # 10548 # 1 # ID=648_8;partial=00;start_type=ATG;rbs_motif=None;rbs_spacer=None;gc_cont=0.397</t>
  </si>
  <si>
    <t>contig_921_8</t>
  </si>
  <si>
    <t># 12030 # 13028 # -1 # ID=640_11;partial=00;start_type=ATG;rbs_motif=AGGAGG;rbs_spacer=5-10bp;gc_cont=0.439</t>
  </si>
  <si>
    <t>contig_1341_11</t>
  </si>
  <si>
    <t># 12823 # 14181 # 1 # ID=626_17;partial=00;start_type=ATG;rbs_motif=AGxAGG/AGGxGG;rbs_spacer=11-12bp;gc_cont=0.461</t>
  </si>
  <si>
    <t>contig_2036_17</t>
  </si>
  <si>
    <t># 1881 # 2309 # 1 # ID=1515_3;partial=00;start_type=GTG;rbs_motif=GGAG/GAGG;rbs_spacer=5-10bp;gc_cont=0.508</t>
  </si>
  <si>
    <t>contig_672_3</t>
  </si>
  <si>
    <t># 2152 # 3633 # -1 # ID=2497_4;partial=00;start_type=ATG;rbs_motif=AGxAGG/AGGxGG;rbs_spacer=5-10bp;gc_cont=0.566</t>
  </si>
  <si>
    <t>contig_1106_4</t>
  </si>
  <si>
    <t># 392532 # 393173 # -1 # ID=2476_443;partial=00;start_type=TTG;rbs_motif=AGGAGG;rbs_spacer=11-12bp;gc_cont=0.441</t>
  </si>
  <si>
    <t>contig_398_443</t>
  </si>
  <si>
    <t># 97773 # 99059 # -1 # ID=588_105;partial=00;start_type=ATG;rbs_motif=GGxGG;rbs_spacer=5-10bp;gc_cont=0.458; Duplicate proteins: contig_496_11</t>
  </si>
  <si>
    <t>contig_371_105</t>
  </si>
  <si>
    <t># 89182 # 90066 # 1 # ID=588_95;partial=00;start_type=GTG;rbs_motif=AGGAGG;rbs_spacer=5-10bp;gc_cont=0.445</t>
  </si>
  <si>
    <t>contig_371_95</t>
  </si>
  <si>
    <t># 154165 # 155145 # 1 # ID=2476_178;partial=00;start_type=ATG;rbs_motif=AGGAG;rbs_spacer=5-10bp;gc_cont=0.459</t>
  </si>
  <si>
    <t>contig_398_178</t>
  </si>
  <si>
    <t># 144761 # 145798 # 1 # ID=2476_168;partial=00;start_type=ATG;rbs_motif=GGAGG;rbs_spacer=5-10bp;gc_cont=0.437</t>
  </si>
  <si>
    <t>contig_398_168</t>
  </si>
  <si>
    <t># 68578 # 69738 # 1 # ID=2476_80;partial=00;start_type=GTG;rbs_motif=GGAG/GAGG;rbs_spacer=5-10bp;gc_cont=0.474</t>
  </si>
  <si>
    <t>contig_398_80</t>
  </si>
  <si>
    <t># 18213 # 18731 # 1 # ID=1439_25;partial=00;start_type=ATG;rbs_motif=None;rbs_spacer=None;gc_cont=0.333</t>
  </si>
  <si>
    <t>contig_496_25</t>
  </si>
  <si>
    <t># 15826 # 16569 # 1 # ID=1439_22;partial=00;start_type=ATG;rbs_motif=GGA/GAG/AGG;rbs_spacer=5-10bp;gc_cont=0.452</t>
  </si>
  <si>
    <t>contig_496_22</t>
  </si>
  <si>
    <t># 13418 # 13609 # 1 # ID=1439_18;partial=00;start_type=ATG;rbs_motif=GGAGG;rbs_spacer=5-10bp;gc_cont=0.401; Duplicate proteins: contig_839_230</t>
  </si>
  <si>
    <t>contig_496_18</t>
  </si>
  <si>
    <t># 26040 # 27230 # -1 # ID=529_35;partial=00;start_type=ATG;rbs_motif=AGxAGG/AGGxGG;rbs_spacer=11-12bp;gc_cont=0.453</t>
  </si>
  <si>
    <t>contig_1933_35</t>
  </si>
  <si>
    <t># 210191 # 211405 # -1 # ID=477_291;partial=00;start_type=ATG;rbs_motif=GGAGG;rbs_spacer=5-10bp;gc_cont=0.483</t>
  </si>
  <si>
    <t>contig_790_291</t>
  </si>
  <si>
    <t># 181048 # 182196 # -1 # ID=477_253;partial=00;start_type=TTG;rbs_motif=GGA/GAG/AGG;rbs_spacer=11-12bp;gc_cont=0.463</t>
  </si>
  <si>
    <t>contig_790_253</t>
  </si>
  <si>
    <t># 166772 # 167677 # -1 # ID=477_235;partial=00;start_type=TTG;rbs_motif=None;rbs_spacer=None;gc_cont=0.419</t>
  </si>
  <si>
    <t>contig_790_235</t>
  </si>
  <si>
    <t># 125241 # 126224 # 1 # ID=477_178;partial=00;start_type=ATG;rbs_motif=None;rbs_spacer=None;gc_cont=0.446</t>
  </si>
  <si>
    <t>contig_790_178</t>
  </si>
  <si>
    <t># 122184 # 123653 # 1 # ID=477_174;partial=00;start_type=ATG;rbs_motif=None;rbs_spacer=None;gc_cont=0.445</t>
  </si>
  <si>
    <t>contig_790_174</t>
  </si>
  <si>
    <t># 95490 # 96683 # 1 # ID=477_142;partial=00;start_type=ATG;rbs_motif=GGAGG;rbs_spacer=5-10bp;gc_cont=0.433</t>
  </si>
  <si>
    <t>contig_790_142</t>
  </si>
  <si>
    <t># 87890 # 88162 # -1 # ID=477_130;partial=00;start_type=ATG;rbs_motif=GGAGG;rbs_spacer=5-10bp;gc_cont=0.429; Duplicate proteins: contig_993_96</t>
  </si>
  <si>
    <t>contig_790_130</t>
  </si>
  <si>
    <t># 40392 # 41804 # 1 # ID=477_70;partial=00;start_type=ATG;rbs_motif=None;rbs_spacer=None;gc_cont=0.415</t>
  </si>
  <si>
    <t>contig_790_70</t>
  </si>
  <si>
    <t># 12946 # 13125 # -1 # ID=477_22;partial=00;start_type=ATG;rbs_motif=GGxGG;rbs_spacer=5-10bp;gc_cont=0.422</t>
  </si>
  <si>
    <t>contig_790_22</t>
  </si>
  <si>
    <t># 2532 # 3188 # 1 # ID=477_5;partial=00;start_type=ATG;rbs_motif=None;rbs_spacer=None;gc_cont=0.409</t>
  </si>
  <si>
    <t>contig_790_5</t>
  </si>
  <si>
    <t># 1300 # 1761 # -1 # ID=477_2;partial=00;start_type=ATG;rbs_motif=GGAG/GAGG;rbs_spacer=5-10bp;gc_cont=0.346; Duplicate proteins: contig_993_2</t>
  </si>
  <si>
    <t>contig_790_2</t>
  </si>
  <si>
    <t># 19232 # 20527 # -1 # ID=2377_21;partial=00;start_type=GTG;rbs_motif=GGxGG;rbs_spacer=5-10bp;gc_cont=0.572</t>
  </si>
  <si>
    <t>contig_765_21</t>
  </si>
  <si>
    <t># 14324 # 16441 # 1 # ID=1403_17;partial=00;start_type=ATG;rbs_motif=AGGAGG;rbs_spacer=5-10bp;gc_cont=0.462</t>
  </si>
  <si>
    <t>contig_1435_17</t>
  </si>
  <si>
    <t># 44026 # 44274 # 1 # ID=1398_71;partial=00;start_type=ATG;rbs_motif=GGA/GAG/AGG;rbs_spacer=5-10bp;gc_cont=0.438</t>
  </si>
  <si>
    <t>contig_1037_71</t>
  </si>
  <si>
    <t># 42006 # 42434 # -1 # ID=1398_68;partial=00;start_type=ATG;rbs_motif=GGA/GAG/AGG;rbs_spacer=5-10bp;gc_cont=0.413</t>
  </si>
  <si>
    <t>contig_1037_68</t>
  </si>
  <si>
    <t># 39022 # 39426 # -1 # ID=1398_64;partial=00;start_type=ATG;rbs_motif=None;rbs_spacer=None;gc_cont=0.425</t>
  </si>
  <si>
    <t>contig_1037_64</t>
  </si>
  <si>
    <t># 22641 # 22931 # -1 # ID=1398_37;partial=00;start_type=ATG;rbs_motif=GGA/GAG/AGG;rbs_spacer=5-10bp;gc_cont=0.357</t>
  </si>
  <si>
    <t>contig_1037_37</t>
  </si>
  <si>
    <t># 12032 # 12973 # -1 # ID=1398_20;partial=00;start_type=ATG;rbs_motif=GGAG/GAGG;rbs_spacer=5-10bp;gc_cont=0.399</t>
  </si>
  <si>
    <t>contig_1037_20</t>
  </si>
  <si>
    <t># 11488 # 12006 # -1 # ID=1398_19;partial=00;start_type=ATG;rbs_motif=GGA/GAG/AGG;rbs_spacer=5-10bp;gc_cont=0.403</t>
  </si>
  <si>
    <t>contig_1037_19</t>
  </si>
  <si>
    <t># 18914 # 20956 # 1 # ID=1382_24;partial=00;start_type=GTG;rbs_motif=GGxGG;rbs_spacer=5-10bp;gc_cont=0.535</t>
  </si>
  <si>
    <t>contig_763_24</t>
  </si>
  <si>
    <t># 999 # 2354 # 1 # ID=1378_2;partial=00;start_type=ATG;rbs_motif=AGxAGG/AGGxGG;rbs_spacer=5-10bp;gc_cont=0.494</t>
  </si>
  <si>
    <t>contig_395_2</t>
  </si>
  <si>
    <t># 38454 # 38693 # 1 # ID=1371_38;partial=00;start_type=ATG;rbs_motif=AGGAGG;rbs_spacer=5-10bp;gc_cont=0.579</t>
  </si>
  <si>
    <t>contig_225_38</t>
  </si>
  <si>
    <t># 36717 # 37265 # 1 # ID=1371_35;partial=00;start_type=ATG;rbs_motif=GGA/GAG/AGG;rbs_spacer=5-10bp;gc_cont=0.568</t>
  </si>
  <si>
    <t>contig_225_35</t>
  </si>
  <si>
    <t># 16048 # 16449 # -1 # ID=2316_19;partial=01;start_type=Edge;rbs_motif=None;rbs_spacer=None;gc_cont=0.580</t>
  </si>
  <si>
    <t>contig_3514_19</t>
  </si>
  <si>
    <t># 2429 # 2818 # -1 # ID=88_6;partial=00;start_type=GTG;rbs_motif=AGGAGG;rbs_spacer=5-10bp;gc_cont=0.513; Duplicate proteins: contig_341_11</t>
  </si>
  <si>
    <t>contig_636_6</t>
  </si>
  <si>
    <t># 8660 # 9508 # 1 # ID=70_6;partial=00;start_type=ATG;rbs_motif=AGGAGG;rbs_spacer=5-10bp;gc_cont=0.668</t>
  </si>
  <si>
    <t>contig_498_6</t>
  </si>
  <si>
    <t># 84903 # 86000 # -1 # ID=56_126;partial=00;start_type=TTG;rbs_motif=GGA/GAG/AGG;rbs_spacer=5-10bp;gc_cont=0.458</t>
  </si>
  <si>
    <t>scaffold_1075_126</t>
  </si>
  <si>
    <t># 72928 # 73629 # 1 # ID=56_104;partial=00;start_type=ATG;rbs_motif=None;rbs_spacer=None;gc_cont=0.493</t>
  </si>
  <si>
    <t>scaffold_1075_104</t>
  </si>
  <si>
    <t># 61353 # 62153 # 1 # ID=56_89;partial=00;start_type=ATG;rbs_motif=GGxGG;rbs_spacer=5-10bp;gc_cont=0.453</t>
  </si>
  <si>
    <t>scaffold_1075_89</t>
  </si>
  <si>
    <t># 54007 # 54471 # -1 # ID=56_79;partial=00;start_type=ATG;rbs_motif=None;rbs_spacer=None;gc_cont=0.452</t>
  </si>
  <si>
    <t>scaffold_1075_79</t>
  </si>
  <si>
    <t># 49138 # 49410 # 1 # ID=56_69;partial=00;start_type=ATG;rbs_motif=None;rbs_spacer=None;gc_cont=0.377</t>
  </si>
  <si>
    <t>scaffold_1075_69</t>
  </si>
  <si>
    <t># 43574 # 44053 # 1 # ID=56_61;partial=00;start_type=GTG;rbs_motif=GGA/GAG/AGG;rbs_spacer=5-10bp;gc_cont=0.427</t>
  </si>
  <si>
    <t>scaffold_1075_61</t>
  </si>
  <si>
    <t># 40589 # 41479 # 1 # ID=56_55;partial=00;start_type=ATG;rbs_motif=GGAGG;rbs_spacer=5-10bp;gc_cont=0.452; Duplicate proteins: contig_667_52</t>
  </si>
  <si>
    <t>scaffold_1075_55</t>
  </si>
  <si>
    <t># 572153 # 573787 # -1 # ID=51_591;partial=00;start_type=TTG;rbs_motif=AGGAGG;rbs_spacer=5-10bp;gc_cont=0.598</t>
  </si>
  <si>
    <t>contig_241_591</t>
  </si>
  <si>
    <t># 177946 # 178611 # -1 # ID=2247_200;partial=00;start_type=ATG;rbs_motif=GGAGG;rbs_spacer=5-10bp;gc_cont=0.532</t>
  </si>
  <si>
    <t>contig_94_200</t>
  </si>
  <si>
    <t># 173 # 1057 # 1 # ID=184_1;partial=00;start_type=ATG;rbs_motif=AGGAGG;rbs_spacer=5-10bp;gc_cont=0.409; Duplicate proteins: contig_398_388</t>
  </si>
  <si>
    <t>contig_205_1</t>
  </si>
  <si>
    <t># 62893 # 64419 # 1 # ID=271_68;partial=00;start_type=ATG;rbs_motif=GGAG/GAGG;rbs_spacer=5-10bp;gc_cont=0.499</t>
  </si>
  <si>
    <t>contig_405_68</t>
  </si>
  <si>
    <t># 868 # 1938 # -1 # ID=267_3;partial=00;start_type=ATG;rbs_motif=GGAGG;rbs_spacer=5-10bp;gc_cont=0.435</t>
  </si>
  <si>
    <t>contig_1732_3</t>
  </si>
  <si>
    <t># 1358 # 1828 # 1 # ID=237_3;partial=00;start_type=ATG;rbs_motif=AGGA;rbs_spacer=5-10bp;gc_cont=0.524</t>
  </si>
  <si>
    <t>contig_166_3</t>
  </si>
  <si>
    <t># 35026 # 36234 # 1 # ID=231_35;partial=00;start_type=TTG;rbs_motif=GGxGG;rbs_spacer=5-10bp;gc_cont=0.544; Duplicate proteins: contig_400_49</t>
  </si>
  <si>
    <t>contig_400_35</t>
  </si>
  <si>
    <t># 9716 # 10348 # 1 # ID=231_11;partial=00;start_type=ATG;rbs_motif=GGAGG;rbs_spacer=5-10bp;gc_cont=0.450</t>
  </si>
  <si>
    <t>contig_400_11</t>
  </si>
  <si>
    <t># 11642 # 12268 # -1 # ID=313_14;partial=00;start_type=ATG;rbs_motif=GGA/GAG/AGG;rbs_spacer=11-12bp;gc_cont=0.426</t>
  </si>
  <si>
    <t>contig_1137_14</t>
  </si>
  <si>
    <t># 163372 # 165282 # 1 # ID=1335_149;partial=00;start_type=TTG;rbs_motif=AGGAGG;rbs_spacer=5-10bp;gc_cont=0.485</t>
  </si>
  <si>
    <t>contig_261_149</t>
  </si>
  <si>
    <t># 133895 # 134206 # -1 # ID=1335_119;partial=00;start_type=ATG;rbs_motif=AGxAGG/AGGxGG;rbs_spacer=5-10bp;gc_cont=0.500</t>
  </si>
  <si>
    <t>contig_261_119</t>
  </si>
  <si>
    <t># 23628 # 24755 # 1 # ID=1285_31;partial=00;start_type=TTG;rbs_motif=GGxGG;rbs_spacer=5-10bp;gc_cont=0.425</t>
  </si>
  <si>
    <t>contig_1338_31</t>
  </si>
  <si>
    <t># 19921 # 20388 # -1 # ID=1285_26;partial=00;start_type=ATG;rbs_motif=GGAGG;rbs_spacer=5-10bp;gc_cont=0.350; Duplicate proteins: contig_839_152</t>
  </si>
  <si>
    <t>contig_1338_26</t>
  </si>
  <si>
    <t># 13121 # 14179 # -1 # ID=1284_14;partial=00;start_type=GTG;rbs_motif=AGGAG;rbs_spacer=5-10bp;gc_cont=0.482</t>
  </si>
  <si>
    <t>contig_711_14</t>
  </si>
  <si>
    <t># 340311 # 341285 # -1 # ID=51_359;partial=00;start_type=GTG;rbs_motif=AGxAGG/AGGxGG;rbs_spacer=5-10bp;gc_cont=0.566</t>
  </si>
  <si>
    <t>contig_241_359</t>
  </si>
  <si>
    <t># 233841 # 235259 # -1 # ID=51_246;partial=00;start_type=ATG;rbs_motif=AGxAGG/AGGxGG;rbs_spacer=5-10bp;gc_cont=0.627</t>
  </si>
  <si>
    <t>contig_241_246</t>
  </si>
  <si>
    <t># 1926 # 2777 # -1 # ID=21_3;partial=00;start_type=ATG;rbs_motif=AGGAG;rbs_spacer=5-10bp;gc_cont=0.444</t>
  </si>
  <si>
    <t>contig_1006_3</t>
  </si>
  <si>
    <t># 4121 # 4585 # 1 # ID=19_6;partial=00;start_type=ATG;rbs_motif=GGAG/GAGG;rbs_spacer=5-10bp;gc_cont=0.510</t>
  </si>
  <si>
    <t>contig_1942_6</t>
  </si>
  <si>
    <t>12C_WPctCLbl</t>
  </si>
  <si>
    <t>13_WPctCLbl</t>
  </si>
  <si>
    <t>3 StDev from the Mean</t>
  </si>
  <si>
    <t>Total</t>
  </si>
  <si>
    <t>Min % Peptide Labeled</t>
  </si>
  <si>
    <t>Mean % Peptide Labeled</t>
  </si>
  <si>
    <t>Median % Peptide Labeled</t>
  </si>
  <si>
    <t>Max % Peptide Labeled</t>
  </si>
  <si>
    <t>St.Dev. % Peptide Labeled</t>
  </si>
  <si>
    <t>12C_PctPeptLbl</t>
  </si>
  <si>
    <t>13C_PctPeptLbl</t>
  </si>
  <si>
    <t>Stats? "Labeling"&lt;2 false discovery!</t>
  </si>
  <si>
    <t>Stats? "Labeling"&lt;60 false discovery!</t>
  </si>
  <si>
    <t>Min RSquared</t>
  </si>
  <si>
    <t>Mean RSquared</t>
  </si>
  <si>
    <t>Median RSquared</t>
  </si>
  <si>
    <t>Max RSquared</t>
  </si>
  <si>
    <t>St.Dev. RSquared</t>
  </si>
  <si>
    <t>12C_RSquared</t>
  </si>
  <si>
    <t>13C_RSquared</t>
  </si>
  <si>
    <r>
      <t>Not much to u</t>
    </r>
    <r>
      <rPr>
        <sz val="11"/>
        <color rgb="FFFF0000"/>
        <rFont val="Calibri"/>
        <family val="2"/>
        <scheme val="minor"/>
      </rPr>
      <t>se based on Rsquared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</si>
</sst>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rgb="FFFF0000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2" fontId="0" fillId="0" borderId="0" xfId="0" applyNumberFormat="1"/>
    <xf numFmtId="0" fontId="16" fillId="0" borderId="0" xfId="0" applyFont="1"/>
    <xf numFmtId="2" fontId="0" fillId="0" borderId="0" xfId="0" applyNumberFormat="1" applyAlignment="1">
      <alignment horizontal="right"/>
    </xf>
    <xf numFmtId="164" fontId="0" fillId="0" borderId="0" xfId="1" applyNumberFormat="1" applyFont="1"/>
    <xf numFmtId="11" fontId="0" fillId="0" borderId="0" xfId="0" applyNumberFormat="1"/>
    <xf numFmtId="2" fontId="16" fillId="0" borderId="0" xfId="0" applyNumberFormat="1" applyFont="1"/>
    <xf numFmtId="165" fontId="0" fillId="0" borderId="0" xfId="0" applyNumberFormat="1"/>
    <xf numFmtId="2" fontId="14" fillId="0" borderId="0" xfId="0" applyNumberFormat="1" applyFont="1"/>
    <xf numFmtId="164" fontId="14" fillId="0" borderId="0" xfId="1" applyNumberFormat="1" applyFont="1"/>
    <xf numFmtId="2" fontId="0" fillId="0" borderId="10" xfId="0" applyNumberFormat="1" applyBorder="1"/>
    <xf numFmtId="0" fontId="0" fillId="0" borderId="10" xfId="0" applyBorder="1"/>
    <xf numFmtId="164" fontId="0" fillId="0" borderId="10" xfId="1" applyNumberFormat="1" applyFont="1" applyBorder="1"/>
    <xf numFmtId="0" fontId="18" fillId="0" borderId="0" xfId="0" applyFont="1"/>
    <xf numFmtId="2" fontId="0" fillId="33" borderId="0" xfId="0" applyNumberFormat="1" applyFill="1"/>
    <xf numFmtId="2" fontId="0" fillId="34" borderId="0" xfId="0" applyNumberFormat="1" applyFill="1"/>
    <xf numFmtId="2" fontId="0" fillId="35" borderId="0" xfId="0" applyNumberFormat="1" applyFill="1"/>
    <xf numFmtId="0" fontId="16" fillId="0" borderId="0" xfId="0" applyFont="1" applyAlignment="1">
      <alignment horizontal="center"/>
    </xf>
    <xf numFmtId="2" fontId="16" fillId="33" borderId="0" xfId="0" applyNumberFormat="1" applyFont="1" applyFill="1" applyAlignment="1">
      <alignment horizontal="center"/>
    </xf>
    <xf numFmtId="2" fontId="16" fillId="34" borderId="0" xfId="0" applyNumberFormat="1" applyFont="1" applyFill="1" applyAlignment="1">
      <alignment horizontal="center"/>
    </xf>
    <xf numFmtId="2" fontId="16" fillId="35" borderId="0" xfId="0" applyNumberFormat="1" applyFont="1" applyFill="1" applyAlignment="1">
      <alignment horizontal="center"/>
    </xf>
    <xf numFmtId="0" fontId="16" fillId="0" borderId="0" xfId="0" applyNumberFormat="1" applyFont="1"/>
    <xf numFmtId="0" fontId="16" fillId="33" borderId="0" xfId="0" applyNumberFormat="1" applyFont="1" applyFill="1" applyAlignment="1">
      <alignment horizontal="center"/>
    </xf>
    <xf numFmtId="0" fontId="16" fillId="34" borderId="0" xfId="0" applyNumberFormat="1" applyFont="1" applyFill="1" applyAlignment="1">
      <alignment horizontal="center"/>
    </xf>
    <xf numFmtId="0" fontId="16" fillId="35" borderId="0" xfId="0" applyNumberFormat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W1891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30.33203125" style="2" customWidth="1"/>
    <col min="2" max="3" width="11.1640625" bestFit="1" customWidth="1"/>
    <col min="5" max="6" width="5.83203125" customWidth="1"/>
    <col min="7" max="7" width="13.1640625" style="1" bestFit="1" customWidth="1"/>
    <col min="8" max="8" width="12" style="1" bestFit="1" customWidth="1"/>
    <col min="9" max="10" width="5.5" customWidth="1"/>
    <col min="11" max="11" width="8.83203125" style="1"/>
    <col min="14" max="15" width="8.83203125" style="4"/>
    <col min="16" max="17" width="6.5" customWidth="1"/>
    <col min="18" max="19" width="14.1640625" style="1" bestFit="1" customWidth="1"/>
    <col min="20" max="21" width="6.5" customWidth="1"/>
    <col min="22" max="23" width="13.33203125" style="1" bestFit="1" customWidth="1"/>
  </cols>
  <sheetData>
    <row r="1" spans="1:23" x14ac:dyDescent="0.2">
      <c r="B1" s="2" t="s">
        <v>4577</v>
      </c>
      <c r="C1" s="2" t="s">
        <v>4578</v>
      </c>
      <c r="G1" s="6" t="s">
        <v>7566</v>
      </c>
      <c r="H1" s="6" t="s">
        <v>7567</v>
      </c>
      <c r="K1" s="1" t="s">
        <v>4585</v>
      </c>
      <c r="L1" t="s">
        <v>4577</v>
      </c>
      <c r="M1" t="s">
        <v>4578</v>
      </c>
      <c r="N1" s="4" t="s">
        <v>4577</v>
      </c>
      <c r="O1" s="4" t="s">
        <v>4578</v>
      </c>
      <c r="R1" s="6" t="s">
        <v>7575</v>
      </c>
      <c r="S1" s="6" t="s">
        <v>7576</v>
      </c>
      <c r="V1" s="6" t="s">
        <v>7584</v>
      </c>
      <c r="W1" s="6" t="s">
        <v>7585</v>
      </c>
    </row>
    <row r="2" spans="1:23" x14ac:dyDescent="0.2">
      <c r="A2" s="2" t="s">
        <v>4579</v>
      </c>
      <c r="B2">
        <f>COUNTIF(G:G,"&gt;0")</f>
        <v>1890</v>
      </c>
      <c r="C2">
        <f>COUNTIF(H:H,"&gt;0")</f>
        <v>1636</v>
      </c>
      <c r="G2" s="1">
        <v>4.2799999999999901E-2</v>
      </c>
      <c r="H2" s="1">
        <v>0.24212500000000001</v>
      </c>
      <c r="K2" s="1">
        <v>0</v>
      </c>
      <c r="L2">
        <f t="array" ref="L2:L23">FREQUENCY(G:G,K2:K22)</f>
        <v>0</v>
      </c>
      <c r="M2">
        <f t="array" ref="M2:M23">FREQUENCY(H:H,K2:K22)</f>
        <v>0</v>
      </c>
      <c r="N2" s="4">
        <f>L2/L$24</f>
        <v>0</v>
      </c>
      <c r="O2" s="4">
        <f>M2/M$24</f>
        <v>0</v>
      </c>
      <c r="R2" s="1">
        <v>0.19</v>
      </c>
      <c r="S2" s="1">
        <v>0.04</v>
      </c>
      <c r="V2" s="1">
        <v>2.06E-2</v>
      </c>
      <c r="W2" s="1">
        <v>0.1062</v>
      </c>
    </row>
    <row r="3" spans="1:23" x14ac:dyDescent="0.2">
      <c r="A3" s="2" t="s">
        <v>4583</v>
      </c>
      <c r="B3" s="7">
        <f>MIN(G:G)</f>
        <v>9.5E-4</v>
      </c>
      <c r="C3" s="7">
        <f>MIN(H:H)</f>
        <v>4.0000000000000002E-4</v>
      </c>
      <c r="G3" s="1">
        <v>3.4200000000000001E-2</v>
      </c>
      <c r="H3" s="1">
        <v>10.47695</v>
      </c>
      <c r="K3" s="1">
        <v>0.5</v>
      </c>
      <c r="L3">
        <v>1611</v>
      </c>
      <c r="M3">
        <v>1158</v>
      </c>
      <c r="N3" s="4">
        <f t="shared" ref="N3:N23" si="0">L3/L$24</f>
        <v>0.85238095238095235</v>
      </c>
      <c r="O3" s="4">
        <f t="shared" ref="O3:O23" si="1">M3/M$24</f>
        <v>0.70782396088019561</v>
      </c>
      <c r="R3" s="1">
        <v>0.42999999999999899</v>
      </c>
      <c r="S3" s="1">
        <v>0.17</v>
      </c>
      <c r="V3" s="1">
        <v>0.21410000000000001</v>
      </c>
      <c r="W3" s="1">
        <v>0.4824</v>
      </c>
    </row>
    <row r="4" spans="1:23" x14ac:dyDescent="0.2">
      <c r="A4" s="2" t="s">
        <v>4580</v>
      </c>
      <c r="B4" s="7">
        <f>AVERAGE(G:G)</f>
        <v>0.26138230158730136</v>
      </c>
      <c r="C4" s="7">
        <f>AVERAGE(H:H)</f>
        <v>0.9240115067237149</v>
      </c>
      <c r="G4" s="1">
        <v>2.3625E-2</v>
      </c>
      <c r="H4" s="1">
        <v>2.2645</v>
      </c>
      <c r="K4" s="1">
        <v>1</v>
      </c>
      <c r="L4">
        <v>170</v>
      </c>
      <c r="M4">
        <v>168</v>
      </c>
      <c r="N4" s="4">
        <f t="shared" si="0"/>
        <v>8.9947089947089942E-2</v>
      </c>
      <c r="O4" s="4">
        <f t="shared" si="1"/>
        <v>0.10268948655256724</v>
      </c>
      <c r="R4" s="1">
        <v>0.23</v>
      </c>
      <c r="S4" s="1">
        <v>0.32</v>
      </c>
      <c r="V4" s="1">
        <v>0.38619999999999999</v>
      </c>
      <c r="W4" s="1">
        <v>2.29E-2</v>
      </c>
    </row>
    <row r="5" spans="1:23" ht="16" thickBot="1" x14ac:dyDescent="0.25">
      <c r="A5" s="2" t="s">
        <v>4581</v>
      </c>
      <c r="B5" s="7">
        <f>MEDIAN(G:G)</f>
        <v>8.005000000000001E-2</v>
      </c>
      <c r="C5" s="7">
        <f>MEDIAN(H:H)</f>
        <v>0.14004999999999951</v>
      </c>
      <c r="G5" s="1">
        <v>1.2825E-2</v>
      </c>
      <c r="H5" s="1">
        <v>4.1266999999999898</v>
      </c>
      <c r="K5" s="1">
        <v>1.5</v>
      </c>
      <c r="L5">
        <v>63</v>
      </c>
      <c r="M5">
        <v>72</v>
      </c>
      <c r="N5" s="4">
        <f t="shared" si="0"/>
        <v>3.3333333333333333E-2</v>
      </c>
      <c r="O5" s="4">
        <f t="shared" si="1"/>
        <v>4.4009779951100246E-2</v>
      </c>
      <c r="R5" s="1">
        <v>0.38</v>
      </c>
      <c r="S5" s="1">
        <v>0.42999999999999899</v>
      </c>
      <c r="V5" s="1">
        <v>0.43369999999999997</v>
      </c>
      <c r="W5" s="1">
        <v>3.5999999999999999E-3</v>
      </c>
    </row>
    <row r="6" spans="1:23" ht="16" thickTop="1" x14ac:dyDescent="0.2">
      <c r="A6" s="2" t="s">
        <v>4584</v>
      </c>
      <c r="B6" s="7">
        <f>MAX(G:G)</f>
        <v>5.2994500000000002</v>
      </c>
      <c r="C6" s="7">
        <f>MAX(H:H)</f>
        <v>14.5494</v>
      </c>
      <c r="G6" s="1">
        <v>0.230125</v>
      </c>
      <c r="H6" s="1">
        <v>6.3125000000000001E-2</v>
      </c>
      <c r="K6" s="10">
        <v>2</v>
      </c>
      <c r="L6" s="11">
        <v>14</v>
      </c>
      <c r="M6" s="11">
        <v>53</v>
      </c>
      <c r="N6" s="12">
        <f t="shared" si="0"/>
        <v>7.4074074074074077E-3</v>
      </c>
      <c r="O6" s="12">
        <f t="shared" si="1"/>
        <v>3.2396088019559899E-2</v>
      </c>
      <c r="R6" s="1">
        <v>0.4</v>
      </c>
      <c r="S6" s="1">
        <v>0.88</v>
      </c>
      <c r="V6" s="1">
        <v>0.65900000000000003</v>
      </c>
      <c r="W6" s="1">
        <v>3.5999999999999997E-2</v>
      </c>
    </row>
    <row r="7" spans="1:23" x14ac:dyDescent="0.2">
      <c r="A7" s="2" t="s">
        <v>4582</v>
      </c>
      <c r="B7" s="7">
        <f>STDEV(G:G)</f>
        <v>0.49541880566961699</v>
      </c>
      <c r="C7" s="7">
        <f>STDEV(H:H)</f>
        <v>2.0993009263762277</v>
      </c>
      <c r="G7" s="1">
        <v>0.38737500000000002</v>
      </c>
      <c r="H7" s="1">
        <v>0.192825</v>
      </c>
      <c r="K7" s="1">
        <v>2.5</v>
      </c>
      <c r="L7">
        <v>15</v>
      </c>
      <c r="M7">
        <v>30</v>
      </c>
      <c r="N7" s="4">
        <f t="shared" si="0"/>
        <v>7.9365079365079361E-3</v>
      </c>
      <c r="O7" s="4">
        <f t="shared" si="1"/>
        <v>1.8337408312958436E-2</v>
      </c>
      <c r="R7" s="1">
        <v>0.89</v>
      </c>
      <c r="S7" s="1">
        <v>5.9999999999999901E-2</v>
      </c>
      <c r="V7" s="1">
        <v>0.4556</v>
      </c>
      <c r="W7" s="1">
        <v>0.90259999999999996</v>
      </c>
    </row>
    <row r="8" spans="1:23" x14ac:dyDescent="0.2">
      <c r="B8" s="7"/>
      <c r="C8" s="7"/>
      <c r="G8" s="1">
        <v>0.24260000000000001</v>
      </c>
      <c r="H8" s="1">
        <v>1.7125000000000001E-2</v>
      </c>
      <c r="K8" s="1">
        <v>3</v>
      </c>
      <c r="L8">
        <v>7</v>
      </c>
      <c r="M8">
        <v>16</v>
      </c>
      <c r="N8" s="4">
        <f t="shared" si="0"/>
        <v>3.7037037037037038E-3</v>
      </c>
      <c r="O8" s="4">
        <f t="shared" si="1"/>
        <v>9.7799511002444987E-3</v>
      </c>
      <c r="R8" s="1">
        <v>0.92</v>
      </c>
      <c r="S8" s="1">
        <v>0.2</v>
      </c>
      <c r="V8" s="1">
        <v>0.22</v>
      </c>
      <c r="W8" s="1">
        <v>0.23200000000000001</v>
      </c>
    </row>
    <row r="9" spans="1:23" x14ac:dyDescent="0.2">
      <c r="A9" s="2" t="s">
        <v>7568</v>
      </c>
      <c r="B9" s="7">
        <f>B4+3*B7</f>
        <v>1.7476387185961524</v>
      </c>
      <c r="C9" s="7">
        <f>C4+3*C7</f>
        <v>7.2219142858523977</v>
      </c>
      <c r="G9" s="1">
        <v>0.15060000000000001</v>
      </c>
      <c r="H9" s="1">
        <v>1.3350000000000001E-2</v>
      </c>
      <c r="K9" s="1">
        <v>3.5</v>
      </c>
      <c r="L9">
        <v>2</v>
      </c>
      <c r="M9">
        <v>14</v>
      </c>
      <c r="N9" s="4">
        <f t="shared" si="0"/>
        <v>1.0582010582010583E-3</v>
      </c>
      <c r="O9" s="4">
        <f t="shared" si="1"/>
        <v>8.557457212713936E-3</v>
      </c>
      <c r="R9" s="1">
        <v>0.51</v>
      </c>
      <c r="S9" s="1">
        <v>1.05</v>
      </c>
      <c r="V9" s="1">
        <v>0.4834</v>
      </c>
      <c r="W9" s="1">
        <v>0.40060000000000001</v>
      </c>
    </row>
    <row r="10" spans="1:23" x14ac:dyDescent="0.2">
      <c r="G10" s="1">
        <v>2.7474999999999899E-2</v>
      </c>
      <c r="H10" s="1">
        <v>1.3667499999999899</v>
      </c>
      <c r="K10" s="1">
        <v>4</v>
      </c>
      <c r="L10">
        <v>2</v>
      </c>
      <c r="M10">
        <v>13</v>
      </c>
      <c r="N10" s="4">
        <f t="shared" si="0"/>
        <v>1.0582010582010583E-3</v>
      </c>
      <c r="O10" s="4">
        <f t="shared" si="1"/>
        <v>7.9462102689486554E-3</v>
      </c>
      <c r="R10" s="1">
        <v>0.38</v>
      </c>
      <c r="S10" s="1">
        <v>1.25</v>
      </c>
      <c r="V10" s="1">
        <v>0.1595</v>
      </c>
      <c r="W10" s="1">
        <v>0.3599</v>
      </c>
    </row>
    <row r="11" spans="1:23" x14ac:dyDescent="0.2">
      <c r="A11" s="13" t="s">
        <v>7577</v>
      </c>
      <c r="G11" s="1">
        <v>3.7650000000000003E-2</v>
      </c>
      <c r="H11" s="1">
        <v>1.5488</v>
      </c>
      <c r="K11" s="1">
        <v>4.5</v>
      </c>
      <c r="L11">
        <v>2</v>
      </c>
      <c r="M11">
        <v>13</v>
      </c>
      <c r="N11" s="4">
        <f t="shared" si="0"/>
        <v>1.0582010582010583E-3</v>
      </c>
      <c r="O11" s="4">
        <f t="shared" si="1"/>
        <v>7.9462102689486554E-3</v>
      </c>
      <c r="R11" s="1">
        <v>0.57999999999999896</v>
      </c>
      <c r="S11" s="1">
        <v>0.41999999999999899</v>
      </c>
      <c r="V11" s="1">
        <v>0.51</v>
      </c>
      <c r="W11" s="1">
        <v>0.5504</v>
      </c>
    </row>
    <row r="12" spans="1:23" x14ac:dyDescent="0.2">
      <c r="G12" s="1">
        <v>5.5899999999999901E-2</v>
      </c>
      <c r="H12" s="1">
        <v>0.98429999999999895</v>
      </c>
      <c r="K12" s="1">
        <v>5</v>
      </c>
      <c r="L12">
        <v>1</v>
      </c>
      <c r="M12">
        <v>6</v>
      </c>
      <c r="N12" s="4">
        <f t="shared" si="0"/>
        <v>5.2910052910052914E-4</v>
      </c>
      <c r="O12" s="4">
        <f t="shared" si="1"/>
        <v>3.667481662591687E-3</v>
      </c>
      <c r="R12" s="1">
        <v>0.44</v>
      </c>
      <c r="S12" s="1">
        <v>0.41999999999999899</v>
      </c>
      <c r="V12" s="1">
        <v>0.75700000000000001</v>
      </c>
      <c r="W12" s="1">
        <v>0.5504</v>
      </c>
    </row>
    <row r="13" spans="1:23" x14ac:dyDescent="0.2">
      <c r="G13" s="1">
        <v>3.9E-2</v>
      </c>
      <c r="H13" s="1">
        <v>1.5896999999999899</v>
      </c>
      <c r="K13" s="1">
        <v>5.5</v>
      </c>
      <c r="L13">
        <v>3</v>
      </c>
      <c r="M13">
        <v>8</v>
      </c>
      <c r="N13" s="4">
        <f t="shared" si="0"/>
        <v>1.5873015873015873E-3</v>
      </c>
      <c r="O13" s="4">
        <f t="shared" si="1"/>
        <v>4.8899755501222494E-3</v>
      </c>
      <c r="R13" s="1">
        <v>1.37</v>
      </c>
      <c r="S13" s="1">
        <v>0.64</v>
      </c>
      <c r="V13" s="1">
        <v>0.152</v>
      </c>
      <c r="W13" s="1">
        <v>1.1999999999999999E-3</v>
      </c>
    </row>
    <row r="14" spans="1:23" x14ac:dyDescent="0.2">
      <c r="B14" s="2" t="s">
        <v>4577</v>
      </c>
      <c r="C14" s="2" t="s">
        <v>4578</v>
      </c>
      <c r="G14" s="1">
        <v>7.0499999999999896E-2</v>
      </c>
      <c r="H14" s="1">
        <v>0.60224999999999895</v>
      </c>
      <c r="K14" s="1">
        <v>6</v>
      </c>
      <c r="L14">
        <v>0</v>
      </c>
      <c r="M14">
        <v>8</v>
      </c>
      <c r="N14" s="4">
        <f t="shared" si="0"/>
        <v>0</v>
      </c>
      <c r="O14" s="4">
        <f t="shared" si="1"/>
        <v>4.8899755501222494E-3</v>
      </c>
      <c r="R14" s="1">
        <v>0.72999999999999898</v>
      </c>
      <c r="S14" s="1">
        <v>1.3999999999999899</v>
      </c>
      <c r="V14" s="1">
        <v>0.45989999999999998</v>
      </c>
      <c r="W14" s="1">
        <v>0.27789999999999998</v>
      </c>
    </row>
    <row r="15" spans="1:23" x14ac:dyDescent="0.2">
      <c r="A15" s="2" t="s">
        <v>4579</v>
      </c>
      <c r="B15">
        <f>COUNTIF(G:G,"&gt;0")</f>
        <v>1890</v>
      </c>
      <c r="C15">
        <f>COUNTIF(H:H,"&gt;0")</f>
        <v>1636</v>
      </c>
      <c r="G15" s="1">
        <v>3.7499999999999901E-2</v>
      </c>
      <c r="H15" s="1">
        <v>1.1910000000000001</v>
      </c>
      <c r="K15" s="1">
        <v>6.5</v>
      </c>
      <c r="L15">
        <v>0</v>
      </c>
      <c r="M15">
        <v>12</v>
      </c>
      <c r="N15" s="4">
        <f t="shared" si="0"/>
        <v>0</v>
      </c>
      <c r="O15" s="4">
        <f t="shared" si="1"/>
        <v>7.3349633251833741E-3</v>
      </c>
      <c r="R15" s="1">
        <v>0.53</v>
      </c>
      <c r="S15" s="1">
        <v>0.17999999999999899</v>
      </c>
      <c r="V15" s="1">
        <v>0.5756</v>
      </c>
      <c r="W15" s="1">
        <v>0.41439999999999999</v>
      </c>
    </row>
    <row r="16" spans="1:23" x14ac:dyDescent="0.2">
      <c r="A16" s="2" t="s">
        <v>7570</v>
      </c>
      <c r="B16" s="7">
        <f>MIN(R:R)</f>
        <v>0.12</v>
      </c>
      <c r="C16" s="7">
        <f>MIN(S:S)</f>
        <v>0.04</v>
      </c>
      <c r="G16" s="1">
        <v>0.18759999999999899</v>
      </c>
      <c r="H16" s="1">
        <v>4.8000000000000001E-2</v>
      </c>
      <c r="K16" s="1">
        <v>7</v>
      </c>
      <c r="L16">
        <v>0</v>
      </c>
      <c r="M16">
        <v>9</v>
      </c>
      <c r="N16" s="4">
        <f t="shared" si="0"/>
        <v>0</v>
      </c>
      <c r="O16" s="4">
        <f t="shared" si="1"/>
        <v>5.5012224938875308E-3</v>
      </c>
      <c r="R16" s="1">
        <v>0.55000000000000004</v>
      </c>
      <c r="S16" s="1">
        <v>0.48999999999999899</v>
      </c>
      <c r="V16" s="1">
        <v>0.46339999999999998</v>
      </c>
      <c r="W16" s="1">
        <v>1.9E-3</v>
      </c>
    </row>
    <row r="17" spans="1:23" x14ac:dyDescent="0.2">
      <c r="A17" s="2" t="s">
        <v>7571</v>
      </c>
      <c r="B17" s="7">
        <f>AVERAGE(R:R)</f>
        <v>11.372518518518492</v>
      </c>
      <c r="C17" s="7">
        <f>AVERAGE(S:S)</f>
        <v>17.753795843520763</v>
      </c>
      <c r="G17" s="1">
        <v>0.72099999999999898</v>
      </c>
      <c r="H17" s="1">
        <v>2.4899</v>
      </c>
      <c r="K17" s="1">
        <v>7.5</v>
      </c>
      <c r="L17">
        <v>0</v>
      </c>
      <c r="M17">
        <v>12</v>
      </c>
      <c r="N17" s="4">
        <f t="shared" si="0"/>
        <v>0</v>
      </c>
      <c r="O17" s="4">
        <f t="shared" si="1"/>
        <v>7.3349633251833741E-3</v>
      </c>
      <c r="R17" s="1">
        <v>1.6599999999999899</v>
      </c>
      <c r="S17" s="1">
        <v>0.79</v>
      </c>
      <c r="V17" s="1">
        <v>0.13719999999999999</v>
      </c>
      <c r="W17" s="1">
        <v>0.32979999999999998</v>
      </c>
    </row>
    <row r="18" spans="1:23" x14ac:dyDescent="0.2">
      <c r="A18" s="2" t="s">
        <v>7572</v>
      </c>
      <c r="B18" s="7">
        <f>MEDIAN(R:R)</f>
        <v>5.1749999999999901</v>
      </c>
      <c r="C18" s="7">
        <f>MEDIAN(S:S)</f>
        <v>7.25999999999999</v>
      </c>
      <c r="G18" s="1">
        <v>2.75E-2</v>
      </c>
      <c r="H18" s="1">
        <v>2.6425000000000001</v>
      </c>
      <c r="K18" s="1">
        <v>8</v>
      </c>
      <c r="L18">
        <v>0</v>
      </c>
      <c r="M18">
        <v>6</v>
      </c>
      <c r="N18" s="4">
        <f t="shared" si="0"/>
        <v>0</v>
      </c>
      <c r="O18" s="4">
        <f t="shared" si="1"/>
        <v>3.667481662591687E-3</v>
      </c>
      <c r="R18" s="1">
        <v>0.23999999999999899</v>
      </c>
      <c r="S18" s="1">
        <v>1.6499999999999899</v>
      </c>
      <c r="V18" s="1">
        <v>0.87739999999999996</v>
      </c>
      <c r="W18" s="1">
        <v>1E-4</v>
      </c>
    </row>
    <row r="19" spans="1:23" x14ac:dyDescent="0.2">
      <c r="A19" s="2" t="s">
        <v>7573</v>
      </c>
      <c r="B19" s="7">
        <f>MAX(R:R)</f>
        <v>98.079999999999899</v>
      </c>
      <c r="C19" s="7">
        <f>MAX(S:S)</f>
        <v>99.959999999999894</v>
      </c>
      <c r="G19" s="1">
        <v>7.9799999999999899E-2</v>
      </c>
      <c r="H19" s="1">
        <v>0.92620000000000002</v>
      </c>
      <c r="K19" s="1">
        <v>8.5</v>
      </c>
      <c r="L19">
        <v>0</v>
      </c>
      <c r="M19">
        <v>1</v>
      </c>
      <c r="N19" s="4">
        <f t="shared" si="0"/>
        <v>0</v>
      </c>
      <c r="O19" s="4">
        <f t="shared" si="1"/>
        <v>6.1124694376528117E-4</v>
      </c>
      <c r="R19" s="1">
        <v>0.44</v>
      </c>
      <c r="S19" s="1">
        <v>0.55000000000000004</v>
      </c>
      <c r="V19" s="1">
        <v>0.65300000000000002</v>
      </c>
      <c r="W19" s="1">
        <v>7.51E-2</v>
      </c>
    </row>
    <row r="20" spans="1:23" x14ac:dyDescent="0.2">
      <c r="A20" s="2" t="s">
        <v>7574</v>
      </c>
      <c r="B20" s="7">
        <f>STDEV(R:R)</f>
        <v>15.408742168330464</v>
      </c>
      <c r="C20" s="7">
        <f>STDEV(S:S)</f>
        <v>22.30794043472028</v>
      </c>
      <c r="G20" s="1">
        <v>8.6374999999999896E-2</v>
      </c>
      <c r="H20" s="1">
        <v>2.7742499999999901</v>
      </c>
      <c r="K20" s="1">
        <v>9</v>
      </c>
      <c r="L20">
        <v>0</v>
      </c>
      <c r="M20">
        <v>6</v>
      </c>
      <c r="N20" s="4">
        <f t="shared" si="0"/>
        <v>0</v>
      </c>
      <c r="O20" s="4">
        <f t="shared" si="1"/>
        <v>3.667481662591687E-3</v>
      </c>
      <c r="R20" s="1">
        <v>0.12</v>
      </c>
      <c r="S20" s="1">
        <v>0.63</v>
      </c>
      <c r="V20" s="1">
        <v>0.80879999999999996</v>
      </c>
      <c r="W20" s="1">
        <v>0.77339999999999998</v>
      </c>
    </row>
    <row r="21" spans="1:23" x14ac:dyDescent="0.2">
      <c r="B21" s="7"/>
      <c r="C21" s="7"/>
      <c r="G21" s="1">
        <v>5.2650000000000002E-2</v>
      </c>
      <c r="H21" s="1">
        <v>1.9035</v>
      </c>
      <c r="K21" s="1">
        <v>9.5</v>
      </c>
      <c r="L21">
        <v>0</v>
      </c>
      <c r="M21">
        <v>1</v>
      </c>
      <c r="N21" s="4">
        <f t="shared" si="0"/>
        <v>0</v>
      </c>
      <c r="O21" s="4">
        <f t="shared" si="1"/>
        <v>6.1124694376528117E-4</v>
      </c>
      <c r="R21" s="1">
        <v>0.48999999999999899</v>
      </c>
      <c r="S21" s="1">
        <v>0.31</v>
      </c>
      <c r="V21" s="1">
        <v>0.12559999999999999</v>
      </c>
      <c r="W21" s="1">
        <v>0.48270000000000002</v>
      </c>
    </row>
    <row r="22" spans="1:23" x14ac:dyDescent="0.2">
      <c r="A22" s="2" t="s">
        <v>7568</v>
      </c>
      <c r="B22" s="7">
        <f>B17+3*B20</f>
        <v>57.598745023509885</v>
      </c>
      <c r="C22" s="7">
        <f>C17+3*C20</f>
        <v>84.677617147681602</v>
      </c>
      <c r="G22" s="1">
        <v>4.7500000000000001E-2</v>
      </c>
      <c r="H22" s="1">
        <v>2.079825</v>
      </c>
      <c r="K22" s="1">
        <v>10</v>
      </c>
      <c r="L22">
        <v>0</v>
      </c>
      <c r="M22">
        <v>5</v>
      </c>
      <c r="N22" s="4">
        <f t="shared" si="0"/>
        <v>0</v>
      </c>
      <c r="O22" s="4">
        <f t="shared" si="1"/>
        <v>3.0562347188264061E-3</v>
      </c>
      <c r="R22" s="1">
        <v>0.68</v>
      </c>
      <c r="S22" s="1">
        <v>0.73999999999999899</v>
      </c>
      <c r="V22" s="1">
        <v>0.26910000000000001</v>
      </c>
      <c r="W22" s="1">
        <v>0.6492</v>
      </c>
    </row>
    <row r="23" spans="1:23" x14ac:dyDescent="0.2">
      <c r="G23" s="1">
        <v>3.1050000000000001E-2</v>
      </c>
      <c r="H23" s="1">
        <v>0.40657500000000002</v>
      </c>
      <c r="K23" s="3" t="s">
        <v>6058</v>
      </c>
      <c r="L23">
        <v>0</v>
      </c>
      <c r="M23">
        <v>25</v>
      </c>
      <c r="N23" s="4">
        <f t="shared" si="0"/>
        <v>0</v>
      </c>
      <c r="O23" s="4">
        <f t="shared" si="1"/>
        <v>1.5281173594132029E-2</v>
      </c>
      <c r="R23" s="1">
        <v>0.71999999999999897</v>
      </c>
      <c r="S23" s="1">
        <v>0.47999999999999898</v>
      </c>
      <c r="V23" s="1">
        <v>0.23569999999999999</v>
      </c>
      <c r="W23" s="1">
        <v>0.64400000000000002</v>
      </c>
    </row>
    <row r="24" spans="1:23" x14ac:dyDescent="0.2">
      <c r="A24" s="13" t="s">
        <v>7578</v>
      </c>
      <c r="G24" s="1">
        <v>8.9249999999999899E-2</v>
      </c>
      <c r="H24" s="1">
        <v>0.63787499999999897</v>
      </c>
      <c r="K24" s="1" t="s">
        <v>7569</v>
      </c>
      <c r="L24">
        <f>SUM(L2:L23)</f>
        <v>1890</v>
      </c>
      <c r="M24">
        <f>SUM(M2:M23)</f>
        <v>1636</v>
      </c>
      <c r="R24" s="1">
        <v>1.1100000000000001</v>
      </c>
      <c r="S24" s="1">
        <v>1.3</v>
      </c>
      <c r="V24" s="1">
        <v>1.0200000000000001E-2</v>
      </c>
      <c r="W24" s="1">
        <v>0.13900000000000001</v>
      </c>
    </row>
    <row r="25" spans="1:23" ht="16" thickBot="1" x14ac:dyDescent="0.25">
      <c r="G25" s="1">
        <v>6.025E-3</v>
      </c>
      <c r="H25" s="1">
        <v>1.4958</v>
      </c>
      <c r="L25">
        <f>SUM(L2:L5)</f>
        <v>1844</v>
      </c>
      <c r="M25">
        <f>SUM(M2:M5)</f>
        <v>1398</v>
      </c>
      <c r="R25" s="1">
        <v>0.56000000000000005</v>
      </c>
      <c r="S25" s="1">
        <v>0.9</v>
      </c>
      <c r="V25" s="1">
        <v>0.74909999999999999</v>
      </c>
      <c r="W25" s="1">
        <v>9.5799999999999996E-2</v>
      </c>
    </row>
    <row r="26" spans="1:23" ht="16" thickTop="1" x14ac:dyDescent="0.2">
      <c r="G26" s="1">
        <v>0.21779999999999899</v>
      </c>
      <c r="H26" s="1">
        <v>3.8699999999999901E-2</v>
      </c>
      <c r="L26" s="11">
        <f>SUM(L6:L23)</f>
        <v>46</v>
      </c>
      <c r="M26" s="11">
        <f>SUM(M6:M23)</f>
        <v>238</v>
      </c>
      <c r="R26" s="1">
        <v>0.28000000000000003</v>
      </c>
      <c r="S26" s="1">
        <v>0.93999999999999895</v>
      </c>
      <c r="V26" s="1">
        <v>0.84489999999999998</v>
      </c>
      <c r="W26" s="1">
        <v>0.35980000000000001</v>
      </c>
    </row>
    <row r="27" spans="1:23" x14ac:dyDescent="0.2">
      <c r="B27" s="2" t="s">
        <v>4577</v>
      </c>
      <c r="C27" s="2" t="s">
        <v>4578</v>
      </c>
      <c r="G27" s="1">
        <v>3.4250000000000001E-3</v>
      </c>
      <c r="H27" s="1">
        <v>5.7224999999999901E-2</v>
      </c>
      <c r="K27" s="8"/>
      <c r="L27" s="9"/>
      <c r="R27" s="1">
        <v>1.1499999999999899</v>
      </c>
      <c r="S27" s="1">
        <v>2.9399999999999902</v>
      </c>
      <c r="V27" s="1">
        <v>2.0899999999999998E-2</v>
      </c>
      <c r="W27" s="1">
        <v>0.1003</v>
      </c>
    </row>
    <row r="28" spans="1:23" x14ac:dyDescent="0.2">
      <c r="A28" s="2" t="s">
        <v>4579</v>
      </c>
      <c r="B28">
        <f>COUNTIF(G:G,"&gt;0")</f>
        <v>1890</v>
      </c>
      <c r="C28">
        <f>COUNTIF(H:H,"&gt;0")</f>
        <v>1636</v>
      </c>
      <c r="G28" s="1">
        <v>0.51980000000000004</v>
      </c>
      <c r="H28" s="1">
        <v>3.7848000000000002</v>
      </c>
      <c r="R28" s="1">
        <v>2.3199999999999901</v>
      </c>
      <c r="S28" s="1">
        <v>1.1200000000000001</v>
      </c>
      <c r="V28" s="1">
        <v>0.1363</v>
      </c>
      <c r="W28" s="1">
        <v>0.47589999999999999</v>
      </c>
    </row>
    <row r="29" spans="1:23" x14ac:dyDescent="0.2">
      <c r="A29" s="2" t="s">
        <v>7579</v>
      </c>
      <c r="B29" s="7">
        <f>MIN(V:V)</f>
        <v>0</v>
      </c>
      <c r="C29" s="7">
        <f>MIN(W:W)</f>
        <v>1E-4</v>
      </c>
      <c r="G29" s="1">
        <v>1.4999999999999901E-2</v>
      </c>
      <c r="H29" s="1">
        <v>0.39200000000000002</v>
      </c>
      <c r="R29" s="1">
        <v>0.57999999999999896</v>
      </c>
      <c r="S29" s="1">
        <v>1.1399999999999899</v>
      </c>
      <c r="V29" s="1">
        <v>0.49659999999999999</v>
      </c>
      <c r="W29" s="1">
        <v>0.93489999999999995</v>
      </c>
    </row>
    <row r="30" spans="1:23" x14ac:dyDescent="0.2">
      <c r="A30" s="2" t="s">
        <v>7580</v>
      </c>
      <c r="B30" s="7">
        <f>AVERAGE(V:V)</f>
        <v>0.63938317460317495</v>
      </c>
      <c r="C30" s="7">
        <f>AVERAGE(W:W)</f>
        <v>0.75839009779951061</v>
      </c>
      <c r="G30" s="1">
        <v>1.5375E-2</v>
      </c>
      <c r="H30" s="1">
        <v>5.1450000000000003E-2</v>
      </c>
      <c r="R30" s="1">
        <v>0.79</v>
      </c>
      <c r="S30" s="1">
        <v>0.28999999999999898</v>
      </c>
      <c r="V30" s="1">
        <v>0.53080000000000005</v>
      </c>
      <c r="W30" s="1">
        <v>0.76100000000000001</v>
      </c>
    </row>
    <row r="31" spans="1:23" x14ac:dyDescent="0.2">
      <c r="A31" s="2" t="s">
        <v>7581</v>
      </c>
      <c r="B31" s="7">
        <f>MEDIAN(V:V)</f>
        <v>0.76910000000000001</v>
      </c>
      <c r="C31" s="7">
        <f>MEDIAN(W:W)</f>
        <v>0.88724999999999998</v>
      </c>
      <c r="G31" s="1">
        <v>2.5999999999999902E-2</v>
      </c>
      <c r="H31" s="1">
        <v>7.7299999999999897E-2</v>
      </c>
      <c r="R31" s="1">
        <v>2.41</v>
      </c>
      <c r="S31" s="1">
        <v>3.50999999999999</v>
      </c>
      <c r="V31" s="1">
        <v>2.8199999999999999E-2</v>
      </c>
      <c r="W31" s="1">
        <v>0.67449999999999999</v>
      </c>
    </row>
    <row r="32" spans="1:23" x14ac:dyDescent="0.2">
      <c r="A32" s="2" t="s">
        <v>7582</v>
      </c>
      <c r="B32" s="7">
        <f>MAX(V:V)</f>
        <v>1</v>
      </c>
      <c r="C32" s="7">
        <f>MAX(W:W)</f>
        <v>1</v>
      </c>
      <c r="G32" s="1">
        <v>7.1624999999999897E-2</v>
      </c>
      <c r="H32" s="1">
        <v>1.2200000000000001E-2</v>
      </c>
      <c r="R32" s="1">
        <v>0.81999999999999895</v>
      </c>
      <c r="S32" s="1">
        <v>3.52999999999999</v>
      </c>
      <c r="V32" s="1">
        <v>0.3664</v>
      </c>
      <c r="W32" s="1">
        <v>0.41949999999999998</v>
      </c>
    </row>
    <row r="33" spans="1:23" x14ac:dyDescent="0.2">
      <c r="A33" s="2" t="s">
        <v>7583</v>
      </c>
      <c r="B33" s="7">
        <f>STDEV(V:V)</f>
        <v>0.32418471066734023</v>
      </c>
      <c r="C33" s="7">
        <f>STDEV(W:W)</f>
        <v>0.28600545723026677</v>
      </c>
      <c r="G33" s="1">
        <v>6.81999999999999E-2</v>
      </c>
      <c r="H33" s="1">
        <v>5.0700000000000002E-2</v>
      </c>
      <c r="R33" s="1">
        <v>0.66</v>
      </c>
      <c r="S33" s="1">
        <v>0.4</v>
      </c>
      <c r="V33" s="1">
        <v>0.65539999999999998</v>
      </c>
      <c r="W33" s="1">
        <v>0.99909999999999999</v>
      </c>
    </row>
    <row r="34" spans="1:23" x14ac:dyDescent="0.2">
      <c r="B34" s="7"/>
      <c r="C34" s="7"/>
      <c r="G34" s="1">
        <v>5.62E-2</v>
      </c>
      <c r="H34" s="1">
        <v>0.1482</v>
      </c>
      <c r="R34" s="1">
        <v>2.6499999999999901</v>
      </c>
      <c r="S34" s="1">
        <v>3.73</v>
      </c>
      <c r="V34" s="1">
        <v>0.60019999999999996</v>
      </c>
      <c r="W34" s="1">
        <v>0.43380000000000002</v>
      </c>
    </row>
    <row r="35" spans="1:23" x14ac:dyDescent="0.2">
      <c r="A35" s="2" t="s">
        <v>7568</v>
      </c>
      <c r="B35" s="7">
        <f>B30+3*B33</f>
        <v>1.6119373066051956</v>
      </c>
      <c r="C35" s="7">
        <f>C30+3*C33</f>
        <v>1.6164064694903109</v>
      </c>
      <c r="G35" s="1">
        <v>2.6775E-2</v>
      </c>
      <c r="H35" s="1">
        <v>0.64322500000000005</v>
      </c>
      <c r="R35" s="1">
        <v>1.37</v>
      </c>
      <c r="S35" s="1">
        <v>0.65</v>
      </c>
      <c r="V35" s="1">
        <v>0.38159999999999999</v>
      </c>
      <c r="W35" s="1">
        <v>0.84630000000000005</v>
      </c>
    </row>
    <row r="36" spans="1:23" x14ac:dyDescent="0.2">
      <c r="G36" s="1">
        <v>1.8334999999999899</v>
      </c>
      <c r="H36" s="1">
        <v>4.1250000000000002E-3</v>
      </c>
      <c r="R36" s="1">
        <v>1.3899999999999899</v>
      </c>
      <c r="S36" s="1">
        <v>0.56999999999999895</v>
      </c>
      <c r="V36" s="1">
        <v>4.48E-2</v>
      </c>
      <c r="W36" s="1">
        <v>0.94950000000000001</v>
      </c>
    </row>
    <row r="37" spans="1:23" x14ac:dyDescent="0.2">
      <c r="A37" s="13" t="s">
        <v>7586</v>
      </c>
      <c r="G37" s="1">
        <v>0.82440000000000002</v>
      </c>
      <c r="H37" s="1">
        <v>9.8100000000000007E-2</v>
      </c>
      <c r="R37" s="1">
        <v>0.94999999999999896</v>
      </c>
      <c r="S37" s="1">
        <v>4</v>
      </c>
      <c r="V37" s="1">
        <v>0.35470000000000002</v>
      </c>
      <c r="W37" s="1">
        <v>0.14530000000000001</v>
      </c>
    </row>
    <row r="38" spans="1:23" x14ac:dyDescent="0.2">
      <c r="G38" s="1">
        <v>1.0699999999999901E-2</v>
      </c>
      <c r="H38" s="1">
        <v>9.09999999999999E-2</v>
      </c>
      <c r="R38" s="1">
        <v>1.46</v>
      </c>
      <c r="S38" s="1">
        <v>1.01</v>
      </c>
      <c r="V38" s="1">
        <v>1.5E-3</v>
      </c>
      <c r="W38" s="1">
        <v>0.80810000000000004</v>
      </c>
    </row>
    <row r="39" spans="1:23" x14ac:dyDescent="0.2">
      <c r="G39" s="1">
        <v>0.24010000000000001</v>
      </c>
      <c r="H39" s="1">
        <v>1.0500000000000001E-2</v>
      </c>
      <c r="R39" s="1">
        <v>1</v>
      </c>
      <c r="S39" s="1">
        <v>4.2</v>
      </c>
      <c r="V39" s="1">
        <v>0.89190000000000003</v>
      </c>
      <c r="W39" s="1">
        <v>0.14410000000000001</v>
      </c>
    </row>
    <row r="40" spans="1:23" x14ac:dyDescent="0.2">
      <c r="G40" s="1">
        <v>8.8400000000000006E-2</v>
      </c>
      <c r="H40" s="1">
        <v>0.54879999999999896</v>
      </c>
      <c r="R40" s="1">
        <v>1.56</v>
      </c>
      <c r="S40" s="1">
        <v>0.48999999999999899</v>
      </c>
      <c r="V40" s="1">
        <v>0.87090000000000001</v>
      </c>
      <c r="W40" s="1">
        <v>0.89980000000000004</v>
      </c>
    </row>
    <row r="41" spans="1:23" x14ac:dyDescent="0.2">
      <c r="G41" s="1">
        <v>1.4250000000000001E-2</v>
      </c>
      <c r="H41" s="1">
        <v>0.10012500000000001</v>
      </c>
      <c r="R41" s="1">
        <v>0.34999999999999898</v>
      </c>
      <c r="S41" s="1">
        <v>0.76</v>
      </c>
      <c r="V41" s="1">
        <v>0.55520000000000003</v>
      </c>
      <c r="W41" s="1">
        <v>0.5232</v>
      </c>
    </row>
    <row r="42" spans="1:23" x14ac:dyDescent="0.2">
      <c r="G42" s="1">
        <v>7.0574999999999902E-2</v>
      </c>
      <c r="H42" s="1">
        <v>0.53369999999999895</v>
      </c>
      <c r="R42" s="1">
        <v>1.6299999999999899</v>
      </c>
      <c r="S42" s="1">
        <v>2.2999999999999901</v>
      </c>
      <c r="V42" s="1">
        <v>0.13270000000000001</v>
      </c>
      <c r="W42" s="1">
        <v>0.49299999999999999</v>
      </c>
    </row>
    <row r="43" spans="1:23" x14ac:dyDescent="0.2">
      <c r="G43" s="1">
        <v>0.30557499999999899</v>
      </c>
      <c r="H43" s="1">
        <v>2.0449999999999899E-2</v>
      </c>
      <c r="R43" s="1">
        <v>0.68</v>
      </c>
      <c r="S43" s="1">
        <v>0.4</v>
      </c>
      <c r="V43" s="1">
        <v>0.9849</v>
      </c>
      <c r="W43" s="1">
        <v>0.99629999999999996</v>
      </c>
    </row>
    <row r="44" spans="1:23" x14ac:dyDescent="0.2">
      <c r="G44" s="1">
        <v>2.9250000000000002E-2</v>
      </c>
      <c r="H44" s="1">
        <v>0.88334999999999897</v>
      </c>
      <c r="R44" s="1">
        <v>1.72</v>
      </c>
      <c r="S44" s="1">
        <v>2.3999999999999901</v>
      </c>
      <c r="V44" s="1">
        <v>0.73399999999999999</v>
      </c>
      <c r="W44" s="1">
        <v>0.80259999999999998</v>
      </c>
    </row>
    <row r="45" spans="1:23" x14ac:dyDescent="0.2">
      <c r="G45" s="1">
        <v>0.27582499999999899</v>
      </c>
      <c r="H45" s="1">
        <v>6.0299999999999902E-2</v>
      </c>
      <c r="R45" s="1">
        <v>3.4399999999999902</v>
      </c>
      <c r="S45" s="1">
        <v>0.68999999999999895</v>
      </c>
      <c r="V45" s="1">
        <v>0.15279999999999999</v>
      </c>
      <c r="W45" s="1">
        <v>0.79930000000000001</v>
      </c>
    </row>
    <row r="46" spans="1:23" x14ac:dyDescent="0.2">
      <c r="G46" s="1">
        <v>0.113575</v>
      </c>
      <c r="H46" s="1">
        <v>7.17E-2</v>
      </c>
      <c r="R46" s="1">
        <v>1.18999999999999</v>
      </c>
      <c r="S46" s="1">
        <v>1.22</v>
      </c>
      <c r="V46" s="1">
        <v>0.11210000000000001</v>
      </c>
      <c r="W46" s="1">
        <v>0.37059999999999998</v>
      </c>
    </row>
    <row r="47" spans="1:23" x14ac:dyDescent="0.2">
      <c r="G47" s="1">
        <v>0.10465000000000001</v>
      </c>
      <c r="H47" s="1">
        <v>4.7E-2</v>
      </c>
      <c r="R47" s="1">
        <v>0.40999999999999898</v>
      </c>
      <c r="S47" s="1">
        <v>1.6399999999999899</v>
      </c>
      <c r="V47" s="1">
        <v>0.94199999999999995</v>
      </c>
      <c r="W47" s="1">
        <v>0.84709999999999996</v>
      </c>
    </row>
    <row r="48" spans="1:23" x14ac:dyDescent="0.2">
      <c r="G48" s="1">
        <v>0.184</v>
      </c>
      <c r="H48" s="1">
        <v>5.1450000000000003E-2</v>
      </c>
      <c r="R48" s="1">
        <v>3.71</v>
      </c>
      <c r="S48" s="1">
        <v>1.6599999999999899</v>
      </c>
      <c r="V48" s="1">
        <v>0.1928</v>
      </c>
      <c r="W48" s="1">
        <v>0.27750000000000002</v>
      </c>
    </row>
    <row r="49" spans="7:23" x14ac:dyDescent="0.2">
      <c r="G49" s="1">
        <v>0.19950000000000001</v>
      </c>
      <c r="H49" s="1">
        <v>0.31885000000000002</v>
      </c>
      <c r="R49" s="1">
        <v>0.34</v>
      </c>
      <c r="S49" s="1">
        <v>1.6699999999999899</v>
      </c>
      <c r="V49" s="1">
        <v>0.873</v>
      </c>
      <c r="W49" s="1">
        <v>0.66200000000000003</v>
      </c>
    </row>
    <row r="50" spans="7:23" x14ac:dyDescent="0.2">
      <c r="G50" s="1">
        <v>0.11385000000000001</v>
      </c>
      <c r="H50" s="1">
        <v>0.2271</v>
      </c>
      <c r="R50" s="1">
        <v>0.46999999999999897</v>
      </c>
      <c r="S50" s="1">
        <v>5.0199999999999898</v>
      </c>
      <c r="V50" s="1">
        <v>0.85519999999999996</v>
      </c>
      <c r="W50" s="1">
        <v>0.15090000000000001</v>
      </c>
    </row>
    <row r="51" spans="7:23" x14ac:dyDescent="0.2">
      <c r="G51" s="1">
        <v>5.19999999999999E-2</v>
      </c>
      <c r="H51" s="1">
        <v>6.2549999999999897E-2</v>
      </c>
      <c r="R51" s="1">
        <v>0.54</v>
      </c>
      <c r="S51" s="1">
        <v>0.46999999999999897</v>
      </c>
      <c r="V51" s="1">
        <v>0.43890000000000001</v>
      </c>
      <c r="W51" s="1">
        <v>0.58950000000000002</v>
      </c>
    </row>
    <row r="52" spans="7:23" x14ac:dyDescent="0.2">
      <c r="G52" s="1">
        <v>0.15165000000000001</v>
      </c>
      <c r="H52" s="1">
        <v>4.8000000000000001E-2</v>
      </c>
      <c r="R52" s="1">
        <v>1.95</v>
      </c>
      <c r="S52" s="1">
        <v>1.76</v>
      </c>
      <c r="V52" s="1">
        <v>0.1938</v>
      </c>
      <c r="W52" s="1">
        <v>0.83309999999999995</v>
      </c>
    </row>
    <row r="53" spans="7:23" x14ac:dyDescent="0.2">
      <c r="G53" s="1">
        <v>0.25724999999999898</v>
      </c>
      <c r="H53" s="1">
        <v>0.41675000000000001</v>
      </c>
      <c r="R53" s="1">
        <v>0.97999999999999898</v>
      </c>
      <c r="S53" s="1">
        <v>0.66</v>
      </c>
      <c r="V53" s="1">
        <v>0.88600000000000001</v>
      </c>
      <c r="W53" s="1">
        <v>0.96940000000000004</v>
      </c>
    </row>
    <row r="54" spans="7:23" x14ac:dyDescent="0.2">
      <c r="G54" s="1">
        <v>1.2699999999999901E-2</v>
      </c>
      <c r="H54" s="1">
        <v>9.7799999999999901E-2</v>
      </c>
      <c r="R54" s="1">
        <v>1.31</v>
      </c>
      <c r="S54" s="1">
        <v>2.66</v>
      </c>
      <c r="V54" s="1">
        <v>2.0000000000000001E-4</v>
      </c>
      <c r="W54" s="1">
        <v>0.57640000000000002</v>
      </c>
    </row>
    <row r="55" spans="7:23" x14ac:dyDescent="0.2">
      <c r="G55" s="1">
        <v>0.28175</v>
      </c>
      <c r="H55" s="1">
        <v>8.5595250000000007</v>
      </c>
      <c r="R55" s="1">
        <v>4</v>
      </c>
      <c r="S55" s="1">
        <v>5.3399999999999901</v>
      </c>
      <c r="V55" s="1">
        <v>0.1125</v>
      </c>
      <c r="W55" s="1">
        <v>0.65400000000000003</v>
      </c>
    </row>
    <row r="56" spans="7:23" x14ac:dyDescent="0.2">
      <c r="G56" s="1">
        <v>4.7600000000000003E-2</v>
      </c>
      <c r="H56" s="1">
        <v>3.2227749999999902</v>
      </c>
      <c r="R56" s="1">
        <v>2.0699999999999901</v>
      </c>
      <c r="S56" s="1">
        <v>0.89</v>
      </c>
      <c r="V56" s="1">
        <v>0.27829999999999999</v>
      </c>
      <c r="W56" s="1">
        <v>0.92410000000000003</v>
      </c>
    </row>
    <row r="57" spans="7:23" x14ac:dyDescent="0.2">
      <c r="G57" s="1">
        <v>0.32269999999999899</v>
      </c>
      <c r="H57" s="1">
        <v>11.5611999999999</v>
      </c>
      <c r="R57" s="1">
        <v>2.0699999999999901</v>
      </c>
      <c r="S57" s="1">
        <v>1.0900000000000001</v>
      </c>
      <c r="V57" s="1">
        <v>9.8000000000000004E-2</v>
      </c>
      <c r="W57" s="1">
        <v>0.51459999999999995</v>
      </c>
    </row>
    <row r="58" spans="7:23" x14ac:dyDescent="0.2">
      <c r="G58" s="1">
        <v>3.4924999999999901E-2</v>
      </c>
      <c r="H58" s="1">
        <v>6.0025000000000002E-2</v>
      </c>
      <c r="R58" s="1">
        <v>0.52</v>
      </c>
      <c r="S58" s="1">
        <v>5.48</v>
      </c>
      <c r="V58" s="1">
        <v>0.59740000000000004</v>
      </c>
      <c r="W58" s="1">
        <v>0.23130000000000001</v>
      </c>
    </row>
    <row r="59" spans="7:23" x14ac:dyDescent="0.2">
      <c r="G59" s="1">
        <v>0.14344999999999899</v>
      </c>
      <c r="H59" s="1">
        <v>8.6400000000000005E-2</v>
      </c>
      <c r="R59" s="1">
        <v>1.3999999999999899</v>
      </c>
      <c r="S59" s="1">
        <v>1.84</v>
      </c>
      <c r="V59" s="1">
        <v>0.16400000000000001</v>
      </c>
      <c r="W59" s="1">
        <v>0.97440000000000004</v>
      </c>
    </row>
    <row r="60" spans="7:23" x14ac:dyDescent="0.2">
      <c r="G60" s="1">
        <v>0.12532499999999899</v>
      </c>
      <c r="H60" s="1">
        <v>7.9500000000000001E-2</v>
      </c>
      <c r="R60" s="1">
        <v>0.69999999999999896</v>
      </c>
      <c r="S60" s="1">
        <v>0.4</v>
      </c>
      <c r="V60" s="1">
        <v>0.83989999999999998</v>
      </c>
      <c r="W60" s="1">
        <v>0.94630000000000003</v>
      </c>
    </row>
    <row r="61" spans="7:23" x14ac:dyDescent="0.2">
      <c r="G61" s="1">
        <v>6.5699999999999897E-2</v>
      </c>
      <c r="H61" s="1">
        <v>0.31095</v>
      </c>
      <c r="R61" s="1">
        <v>0.83999999999999897</v>
      </c>
      <c r="S61" s="1">
        <v>2.83</v>
      </c>
      <c r="V61" s="1">
        <v>0.73660000000000003</v>
      </c>
      <c r="W61" s="1">
        <v>6.4500000000000002E-2</v>
      </c>
    </row>
    <row r="62" spans="7:23" x14ac:dyDescent="0.2">
      <c r="G62" s="1">
        <v>0.167875</v>
      </c>
      <c r="H62" s="1">
        <v>4.9500000000000002E-2</v>
      </c>
      <c r="R62" s="1">
        <v>0.84999999999999898</v>
      </c>
      <c r="S62" s="1">
        <v>5.8899999999999899</v>
      </c>
      <c r="V62" s="1">
        <v>0.15329999999999999</v>
      </c>
      <c r="W62" s="1">
        <v>1.4E-3</v>
      </c>
    </row>
    <row r="63" spans="7:23" x14ac:dyDescent="0.2">
      <c r="G63" s="1">
        <v>0.15275</v>
      </c>
      <c r="H63" s="1">
        <v>0.121625</v>
      </c>
      <c r="R63" s="1">
        <v>2.14</v>
      </c>
      <c r="S63" s="1">
        <v>1.1799999999999899</v>
      </c>
      <c r="V63" s="1">
        <v>0.52439999999999998</v>
      </c>
      <c r="W63" s="1">
        <v>1.9699999999999999E-2</v>
      </c>
    </row>
    <row r="64" spans="7:23" x14ac:dyDescent="0.2">
      <c r="G64" s="1">
        <v>8.1125000000000003E-2</v>
      </c>
      <c r="H64" s="1">
        <v>7.7299999999999897E-2</v>
      </c>
      <c r="R64" s="1">
        <v>1.0900000000000001</v>
      </c>
      <c r="S64" s="1">
        <v>0.60999999999999899</v>
      </c>
      <c r="V64" s="1">
        <v>1.1000000000000001E-3</v>
      </c>
      <c r="W64" s="1">
        <v>0.96099999999999997</v>
      </c>
    </row>
    <row r="65" spans="7:23" x14ac:dyDescent="0.2">
      <c r="G65" s="1">
        <v>7.4475E-2</v>
      </c>
      <c r="H65" s="1">
        <v>4.0415000000000001</v>
      </c>
      <c r="R65" s="1">
        <v>0.88</v>
      </c>
      <c r="S65" s="1">
        <v>1.53</v>
      </c>
      <c r="V65" s="1">
        <v>0.78380000000000005</v>
      </c>
      <c r="W65" s="1">
        <v>0.93049999999999999</v>
      </c>
    </row>
    <row r="66" spans="7:23" x14ac:dyDescent="0.2">
      <c r="G66" s="1">
        <v>0.110125</v>
      </c>
      <c r="H66" s="1">
        <v>0.89265000000000005</v>
      </c>
      <c r="R66" s="1">
        <v>0.76</v>
      </c>
      <c r="S66" s="1">
        <v>0.77</v>
      </c>
      <c r="V66" s="1">
        <v>0.90620000000000001</v>
      </c>
      <c r="W66" s="1">
        <v>0.80689999999999995</v>
      </c>
    </row>
    <row r="67" spans="7:23" x14ac:dyDescent="0.2">
      <c r="G67" s="1">
        <v>0.35260000000000002</v>
      </c>
      <c r="H67" s="1">
        <v>0.53100000000000003</v>
      </c>
      <c r="R67" s="1">
        <v>1.52</v>
      </c>
      <c r="S67" s="1">
        <v>0.77</v>
      </c>
      <c r="V67" s="1">
        <v>0.39789999999999998</v>
      </c>
      <c r="W67" s="1">
        <v>0.80689999999999995</v>
      </c>
    </row>
    <row r="68" spans="7:23" x14ac:dyDescent="0.2">
      <c r="G68" s="1">
        <v>4.3049999999999901E-2</v>
      </c>
      <c r="H68" s="1">
        <v>3.9571499999999902</v>
      </c>
      <c r="R68" s="1">
        <v>2.27999999999999</v>
      </c>
      <c r="S68" s="1">
        <v>1.25</v>
      </c>
      <c r="V68" s="1">
        <v>0.74760000000000004</v>
      </c>
      <c r="W68" s="1">
        <v>0.81499999999999995</v>
      </c>
    </row>
    <row r="69" spans="7:23" x14ac:dyDescent="0.2">
      <c r="G69" s="1">
        <v>5.2994500000000002</v>
      </c>
      <c r="H69" s="1">
        <v>1.7358</v>
      </c>
      <c r="R69" s="1">
        <v>4.62</v>
      </c>
      <c r="S69" s="1">
        <v>1.57</v>
      </c>
      <c r="V69" s="1">
        <v>0.56950000000000001</v>
      </c>
      <c r="W69" s="1">
        <v>0.28799999999999998</v>
      </c>
    </row>
    <row r="70" spans="7:23" x14ac:dyDescent="0.2">
      <c r="G70" s="1">
        <v>0.80235000000000001</v>
      </c>
      <c r="H70" s="1">
        <v>0.16965</v>
      </c>
      <c r="R70" s="1">
        <v>0.93</v>
      </c>
      <c r="S70" s="1">
        <v>0.9</v>
      </c>
      <c r="V70" s="1">
        <v>0.57689999999999997</v>
      </c>
      <c r="W70" s="1">
        <v>7.1000000000000004E-3</v>
      </c>
    </row>
    <row r="71" spans="7:23" x14ac:dyDescent="0.2">
      <c r="G71" s="1">
        <v>1.09824999999999</v>
      </c>
      <c r="H71" s="1">
        <v>0.79430000000000001</v>
      </c>
      <c r="R71" s="1">
        <v>0.31</v>
      </c>
      <c r="S71" s="1">
        <v>1.59</v>
      </c>
      <c r="V71" s="1">
        <v>0.4556</v>
      </c>
      <c r="W71" s="1">
        <v>0.80779999999999996</v>
      </c>
    </row>
    <row r="72" spans="7:23" x14ac:dyDescent="0.2">
      <c r="G72" s="1">
        <v>6.6449999999999898E-2</v>
      </c>
      <c r="H72" s="1">
        <v>0.58440000000000003</v>
      </c>
      <c r="R72" s="1">
        <v>2.33</v>
      </c>
      <c r="S72" s="1">
        <v>0.54</v>
      </c>
      <c r="V72" s="1">
        <v>0.39369999999999999</v>
      </c>
      <c r="W72" s="1">
        <v>0.5655</v>
      </c>
    </row>
    <row r="73" spans="7:23" x14ac:dyDescent="0.2">
      <c r="G73" s="1">
        <v>0.28837499999999899</v>
      </c>
      <c r="H73" s="1">
        <v>2.3099999999999898E-2</v>
      </c>
      <c r="R73" s="1">
        <v>0.78</v>
      </c>
      <c r="S73" s="1">
        <v>1.6299999999999899</v>
      </c>
      <c r="V73" s="1">
        <v>0.74050000000000005</v>
      </c>
      <c r="W73" s="1">
        <v>5.1000000000000004E-3</v>
      </c>
    </row>
    <row r="74" spans="7:23" x14ac:dyDescent="0.2">
      <c r="G74" s="1">
        <v>0.656775</v>
      </c>
      <c r="H74" s="1">
        <v>4.1375000000000002E-2</v>
      </c>
      <c r="R74" s="1">
        <v>2.3999999999999901</v>
      </c>
      <c r="S74" s="1">
        <v>0.72999999999999898</v>
      </c>
      <c r="V74" s="1">
        <v>5.8999999999999997E-2</v>
      </c>
      <c r="W74" s="1">
        <v>0.87260000000000004</v>
      </c>
    </row>
    <row r="75" spans="7:23" x14ac:dyDescent="0.2">
      <c r="G75" s="1">
        <v>1.04E-2</v>
      </c>
      <c r="H75" s="1">
        <v>8.5349999999999898E-2</v>
      </c>
      <c r="R75" s="1">
        <v>0.81</v>
      </c>
      <c r="S75" s="1">
        <v>2.27</v>
      </c>
      <c r="V75" s="1">
        <v>1.6500000000000001E-2</v>
      </c>
      <c r="W75" s="1">
        <v>2.9999999999999997E-4</v>
      </c>
    </row>
    <row r="76" spans="7:23" x14ac:dyDescent="0.2">
      <c r="G76" s="1">
        <v>0.21959999999999899</v>
      </c>
      <c r="H76" s="1">
        <v>9.6949999999999897E-2</v>
      </c>
      <c r="R76" s="1">
        <v>0.69999999999999896</v>
      </c>
      <c r="S76" s="1">
        <v>3.41</v>
      </c>
      <c r="V76" s="1">
        <v>2.0000000000000001E-4</v>
      </c>
      <c r="W76" s="1">
        <v>7.1999999999999995E-2</v>
      </c>
    </row>
    <row r="77" spans="7:23" x14ac:dyDescent="0.2">
      <c r="G77" s="1">
        <v>0.16042500000000001</v>
      </c>
      <c r="H77" s="1">
        <v>2.6950000000000002E-2</v>
      </c>
      <c r="R77" s="1">
        <v>0.98999999999999899</v>
      </c>
      <c r="S77" s="1">
        <v>6.8499999999999899</v>
      </c>
      <c r="V77" s="1">
        <v>0.97150000000000003</v>
      </c>
      <c r="W77" s="1">
        <v>0.73209999999999997</v>
      </c>
    </row>
    <row r="78" spans="7:23" x14ac:dyDescent="0.2">
      <c r="G78" s="1">
        <v>0.167625</v>
      </c>
      <c r="H78" s="1">
        <v>5.2299999999999902E-2</v>
      </c>
      <c r="R78" s="1">
        <v>1.24</v>
      </c>
      <c r="S78" s="1">
        <v>3.43</v>
      </c>
      <c r="V78" s="1">
        <v>0.32979999999999998</v>
      </c>
      <c r="W78" s="1">
        <v>0.79890000000000005</v>
      </c>
    </row>
    <row r="79" spans="7:23" x14ac:dyDescent="0.2">
      <c r="G79" s="1">
        <v>4.6475000000000002E-2</v>
      </c>
      <c r="H79" s="1">
        <v>7.2900000000000006E-2</v>
      </c>
      <c r="R79" s="1">
        <v>2.5</v>
      </c>
      <c r="S79" s="1">
        <v>0.77</v>
      </c>
      <c r="V79" s="1">
        <v>0.67049999999999998</v>
      </c>
      <c r="W79" s="1">
        <v>0.88549999999999995</v>
      </c>
    </row>
    <row r="80" spans="7:23" x14ac:dyDescent="0.2">
      <c r="G80" s="1">
        <v>0.3906</v>
      </c>
      <c r="H80" s="1">
        <v>8.2250000000000004E-2</v>
      </c>
      <c r="R80" s="1">
        <v>0.63</v>
      </c>
      <c r="S80" s="1">
        <v>1.3999999999999899</v>
      </c>
      <c r="V80" s="1">
        <v>0.91120000000000001</v>
      </c>
      <c r="W80" s="1">
        <v>0.90359999999999996</v>
      </c>
    </row>
    <row r="81" spans="7:23" x14ac:dyDescent="0.2">
      <c r="G81" s="1">
        <v>0.63292499999999896</v>
      </c>
      <c r="H81" s="1">
        <v>7.9000000000000001E-2</v>
      </c>
      <c r="R81" s="1">
        <v>2.52</v>
      </c>
      <c r="S81" s="1">
        <v>0.9</v>
      </c>
      <c r="V81" s="1">
        <v>1.9E-3</v>
      </c>
      <c r="W81" s="1">
        <v>0.46779999999999999</v>
      </c>
    </row>
    <row r="82" spans="7:23" x14ac:dyDescent="0.2">
      <c r="G82" s="1">
        <v>0.71797500000000003</v>
      </c>
      <c r="H82" s="1">
        <v>5.475E-2</v>
      </c>
      <c r="R82" s="1">
        <v>1.27</v>
      </c>
      <c r="S82" s="1">
        <v>2.4199999999999902</v>
      </c>
      <c r="V82" s="1">
        <v>3.5999999999999999E-3</v>
      </c>
      <c r="W82" s="1">
        <v>1.41E-2</v>
      </c>
    </row>
    <row r="83" spans="7:23" x14ac:dyDescent="0.2">
      <c r="G83" s="1">
        <v>0.48532500000000001</v>
      </c>
      <c r="H83" s="1">
        <v>4.0399999999999901E-2</v>
      </c>
      <c r="R83" s="1">
        <v>1.28</v>
      </c>
      <c r="S83" s="1">
        <v>1.85</v>
      </c>
      <c r="V83" s="1">
        <v>0.65600000000000003</v>
      </c>
      <c r="W83" s="1">
        <v>0.8669</v>
      </c>
    </row>
    <row r="84" spans="7:23" x14ac:dyDescent="0.2">
      <c r="G84" s="1">
        <v>3.1899999999999901E-2</v>
      </c>
      <c r="H84" s="1">
        <v>4.7375E-2</v>
      </c>
      <c r="R84" s="1">
        <v>0.56999999999999895</v>
      </c>
      <c r="S84" s="1">
        <v>1.8899999999999899</v>
      </c>
      <c r="V84" s="1">
        <v>0.9173</v>
      </c>
      <c r="W84" s="1">
        <v>0.52600000000000002</v>
      </c>
    </row>
    <row r="85" spans="7:23" x14ac:dyDescent="0.2">
      <c r="G85" s="1">
        <v>3.2000000000000001E-2</v>
      </c>
      <c r="H85" s="1">
        <v>6.4500000000000002E-2</v>
      </c>
      <c r="R85" s="1">
        <v>0.56999999999999895</v>
      </c>
      <c r="S85" s="1">
        <v>2.52999999999999</v>
      </c>
      <c r="V85" s="1">
        <v>0.8387</v>
      </c>
      <c r="W85" s="1">
        <v>0.77410000000000001</v>
      </c>
    </row>
    <row r="86" spans="7:23" x14ac:dyDescent="0.2">
      <c r="G86" s="1">
        <v>0.14069999999999899</v>
      </c>
      <c r="H86" s="1">
        <v>2.9999999999999898E-2</v>
      </c>
      <c r="R86" s="1">
        <v>1.03</v>
      </c>
      <c r="S86" s="1">
        <v>2.5499999999999901</v>
      </c>
      <c r="V86" s="1">
        <v>0.76890000000000003</v>
      </c>
      <c r="W86" s="1">
        <v>0.27450000000000002</v>
      </c>
    </row>
    <row r="87" spans="7:23" x14ac:dyDescent="0.2">
      <c r="G87" s="1">
        <v>0.54017499999999896</v>
      </c>
      <c r="H87" s="1">
        <v>4.7899999999999901E-2</v>
      </c>
      <c r="R87" s="1">
        <v>1.03</v>
      </c>
      <c r="S87" s="1">
        <v>1.53</v>
      </c>
      <c r="V87" s="1">
        <v>0.17560000000000001</v>
      </c>
      <c r="W87" s="1">
        <v>0.38800000000000001</v>
      </c>
    </row>
    <row r="88" spans="7:23" x14ac:dyDescent="0.2">
      <c r="G88" s="1">
        <v>6.5625000000000003E-2</v>
      </c>
      <c r="H88" s="1">
        <v>2.8500000000000001E-2</v>
      </c>
      <c r="R88" s="1">
        <v>0.42999999999999899</v>
      </c>
      <c r="S88" s="1">
        <v>1.9199999999999899</v>
      </c>
      <c r="V88" s="1">
        <v>0.94059999999999999</v>
      </c>
      <c r="W88" s="1">
        <v>0.86960000000000004</v>
      </c>
    </row>
    <row r="89" spans="7:23" x14ac:dyDescent="0.2">
      <c r="G89" s="1">
        <v>2.0875000000000001E-2</v>
      </c>
      <c r="H89" s="1">
        <v>1.9800000000000002E-2</v>
      </c>
      <c r="R89" s="1">
        <v>0.47999999999999898</v>
      </c>
      <c r="S89" s="1">
        <v>1.55</v>
      </c>
      <c r="V89" s="1">
        <v>0.97389999999999999</v>
      </c>
      <c r="W89" s="1">
        <v>0.96379999999999999</v>
      </c>
    </row>
    <row r="90" spans="7:23" x14ac:dyDescent="0.2">
      <c r="G90" s="1">
        <v>0.126</v>
      </c>
      <c r="H90" s="1">
        <v>1.7999999999999901E-2</v>
      </c>
      <c r="R90" s="1">
        <v>1.06</v>
      </c>
      <c r="S90" s="1">
        <v>2.5899999999999901</v>
      </c>
      <c r="V90" s="1">
        <v>0.64480000000000004</v>
      </c>
      <c r="W90" s="1">
        <v>0.1855</v>
      </c>
    </row>
    <row r="91" spans="7:23" x14ac:dyDescent="0.2">
      <c r="G91" s="1">
        <v>3.6749999999999901E-2</v>
      </c>
      <c r="H91" s="1">
        <v>0.83309999999999895</v>
      </c>
      <c r="R91" s="1">
        <v>1.06</v>
      </c>
      <c r="S91" s="1">
        <v>1.3</v>
      </c>
      <c r="V91" s="1">
        <v>0.88800000000000001</v>
      </c>
      <c r="W91" s="1">
        <v>0.87419999999999998</v>
      </c>
    </row>
    <row r="92" spans="7:23" x14ac:dyDescent="0.2">
      <c r="G92" s="1">
        <v>3.9375E-2</v>
      </c>
      <c r="H92" s="1">
        <v>2.4224999999999901</v>
      </c>
      <c r="R92" s="1">
        <v>2.66</v>
      </c>
      <c r="S92" s="1">
        <v>1.97</v>
      </c>
      <c r="V92" s="1">
        <v>0.42020000000000002</v>
      </c>
      <c r="W92" s="1">
        <v>0.50239999999999996</v>
      </c>
    </row>
    <row r="93" spans="7:23" x14ac:dyDescent="0.2">
      <c r="G93" s="1">
        <v>4.33749999999999E-2</v>
      </c>
      <c r="H93" s="1">
        <v>3.3120250000000002</v>
      </c>
      <c r="R93" s="1">
        <v>0.77</v>
      </c>
      <c r="S93" s="1">
        <v>0.88</v>
      </c>
      <c r="V93" s="1">
        <v>0.43009999999999998</v>
      </c>
      <c r="W93" s="1">
        <v>0.95579999999999998</v>
      </c>
    </row>
    <row r="94" spans="7:23" x14ac:dyDescent="0.2">
      <c r="G94" s="1">
        <v>6.5000000000000002E-2</v>
      </c>
      <c r="H94" s="1">
        <v>0.29249999999999898</v>
      </c>
      <c r="R94" s="1">
        <v>2.7</v>
      </c>
      <c r="S94" s="1">
        <v>1.32</v>
      </c>
      <c r="V94" s="1">
        <v>0.32440000000000002</v>
      </c>
      <c r="W94" s="1">
        <v>0.48120000000000002</v>
      </c>
    </row>
    <row r="95" spans="7:23" x14ac:dyDescent="0.2">
      <c r="G95" s="1">
        <v>3.9899999999999901E-2</v>
      </c>
      <c r="H95" s="1">
        <v>0.31792500000000001</v>
      </c>
      <c r="R95" s="1">
        <v>0.39</v>
      </c>
      <c r="S95" s="1">
        <v>1.99</v>
      </c>
      <c r="V95" s="1">
        <v>0.85140000000000005</v>
      </c>
      <c r="W95" s="1">
        <v>1.6799999999999999E-2</v>
      </c>
    </row>
    <row r="96" spans="7:23" x14ac:dyDescent="0.2">
      <c r="G96" s="1">
        <v>6.2625E-2</v>
      </c>
      <c r="H96" s="1">
        <v>0.19769999999999899</v>
      </c>
      <c r="R96" s="1">
        <v>1.4099999999999899</v>
      </c>
      <c r="S96" s="1">
        <v>0.62</v>
      </c>
      <c r="V96" s="1">
        <v>0.9042</v>
      </c>
      <c r="W96" s="1">
        <v>0.91090000000000004</v>
      </c>
    </row>
    <row r="97" spans="7:23" x14ac:dyDescent="0.2">
      <c r="G97" s="1">
        <v>3.2500000000000001E-2</v>
      </c>
      <c r="H97" s="1">
        <v>0.77969999999999895</v>
      </c>
      <c r="R97" s="1">
        <v>1.1399999999999899</v>
      </c>
      <c r="S97" s="1">
        <v>4.0599999999999898</v>
      </c>
      <c r="V97" s="1">
        <v>0.33040000000000003</v>
      </c>
      <c r="W97" s="1">
        <v>0.60619999999999996</v>
      </c>
    </row>
    <row r="98" spans="7:23" x14ac:dyDescent="0.2">
      <c r="G98" s="1">
        <v>3.9750000000000001E-2</v>
      </c>
      <c r="H98" s="1">
        <v>0.26595000000000002</v>
      </c>
      <c r="R98" s="1">
        <v>0.56999999999999895</v>
      </c>
      <c r="S98" s="1">
        <v>4.0899999999999901</v>
      </c>
      <c r="V98" s="1">
        <v>0.1265</v>
      </c>
      <c r="W98" s="1">
        <v>0.67100000000000004</v>
      </c>
    </row>
    <row r="99" spans="7:23" x14ac:dyDescent="0.2">
      <c r="G99" s="1">
        <v>2.6325000000000001E-2</v>
      </c>
      <c r="H99" s="1">
        <v>0.11625000000000001</v>
      </c>
      <c r="R99" s="1">
        <v>1.4299999999999899</v>
      </c>
      <c r="S99" s="1">
        <v>2.73</v>
      </c>
      <c r="V99" s="1">
        <v>0.91520000000000001</v>
      </c>
      <c r="W99" s="1">
        <v>2.5000000000000001E-3</v>
      </c>
    </row>
    <row r="100" spans="7:23" x14ac:dyDescent="0.2">
      <c r="G100" s="1">
        <v>0.50414999999999899</v>
      </c>
      <c r="H100" s="1">
        <v>0.23325000000000001</v>
      </c>
      <c r="R100" s="1">
        <v>5.73</v>
      </c>
      <c r="S100" s="1">
        <v>2.75999999999999</v>
      </c>
      <c r="V100" s="1">
        <v>0.78890000000000005</v>
      </c>
      <c r="W100" s="1">
        <v>0.43180000000000002</v>
      </c>
    </row>
    <row r="101" spans="7:23" x14ac:dyDescent="0.2">
      <c r="G101" s="1">
        <v>0.26700000000000002</v>
      </c>
      <c r="H101" s="1">
        <v>9.6875000000000003E-2</v>
      </c>
      <c r="R101" s="1">
        <v>2.87</v>
      </c>
      <c r="S101" s="1">
        <v>1.3899999999999899</v>
      </c>
      <c r="V101" s="1">
        <v>2.0999999999999999E-3</v>
      </c>
      <c r="W101" s="1">
        <v>0.96789999999999998</v>
      </c>
    </row>
    <row r="102" spans="7:23" x14ac:dyDescent="0.2">
      <c r="G102" s="1">
        <v>0.39042500000000002</v>
      </c>
      <c r="H102" s="1">
        <v>1.9865999999999899</v>
      </c>
      <c r="R102" s="1">
        <v>1.9199999999999899</v>
      </c>
      <c r="S102" s="1">
        <v>1.6699999999999899</v>
      </c>
      <c r="V102" s="1">
        <v>0.91859999999999997</v>
      </c>
      <c r="W102" s="1">
        <v>0.65010000000000001</v>
      </c>
    </row>
    <row r="103" spans="7:23" x14ac:dyDescent="0.2">
      <c r="G103" s="1">
        <v>0.33302500000000002</v>
      </c>
      <c r="H103" s="1">
        <v>0.25650000000000001</v>
      </c>
      <c r="R103" s="1">
        <v>2.91</v>
      </c>
      <c r="S103" s="1">
        <v>2.81</v>
      </c>
      <c r="V103" s="1">
        <v>1.15E-2</v>
      </c>
      <c r="W103" s="1">
        <v>0.79369999999999996</v>
      </c>
    </row>
    <row r="104" spans="7:23" x14ac:dyDescent="0.2">
      <c r="G104" s="1">
        <v>6.8875000000000006E-2</v>
      </c>
      <c r="H104" s="1">
        <v>0.21779999999999899</v>
      </c>
      <c r="R104" s="1">
        <v>1.1799999999999899</v>
      </c>
      <c r="S104" s="1">
        <v>2.12</v>
      </c>
      <c r="V104" s="1">
        <v>0.94359999999999999</v>
      </c>
      <c r="W104" s="1">
        <v>0.97199999999999998</v>
      </c>
    </row>
    <row r="105" spans="7:23" x14ac:dyDescent="0.2">
      <c r="G105" s="1">
        <v>7.85E-2</v>
      </c>
      <c r="H105" s="1">
        <v>0.25672499999999898</v>
      </c>
      <c r="R105" s="1">
        <v>0.84999999999999898</v>
      </c>
      <c r="S105" s="1">
        <v>2.12</v>
      </c>
      <c r="V105" s="1">
        <v>0.81510000000000005</v>
      </c>
      <c r="W105" s="1">
        <v>0.6169</v>
      </c>
    </row>
    <row r="106" spans="7:23" x14ac:dyDescent="0.2">
      <c r="G106" s="1">
        <v>0.2346</v>
      </c>
      <c r="H106" s="1">
        <v>0.20019999999999899</v>
      </c>
      <c r="R106" s="1">
        <v>0.84999999999999898</v>
      </c>
      <c r="S106" s="1">
        <v>1.75</v>
      </c>
      <c r="V106" s="1">
        <v>0.75229999999999997</v>
      </c>
      <c r="W106" s="1">
        <v>0.4955</v>
      </c>
    </row>
    <row r="107" spans="7:23" x14ac:dyDescent="0.2">
      <c r="G107" s="1">
        <v>0.317</v>
      </c>
      <c r="H107" s="1">
        <v>0.22320000000000001</v>
      </c>
      <c r="R107" s="1">
        <v>2</v>
      </c>
      <c r="S107" s="1">
        <v>0.8</v>
      </c>
      <c r="V107" s="1">
        <v>0.34639999999999999</v>
      </c>
      <c r="W107" s="1">
        <v>0.90200000000000002</v>
      </c>
    </row>
    <row r="108" spans="7:23" x14ac:dyDescent="0.2">
      <c r="G108" s="1">
        <v>3.6999999999999901E-2</v>
      </c>
      <c r="H108" s="1">
        <v>0.59032499999999899</v>
      </c>
      <c r="R108" s="1">
        <v>0.87</v>
      </c>
      <c r="S108" s="1">
        <v>2.2200000000000002</v>
      </c>
      <c r="V108" s="1">
        <v>0.55520000000000003</v>
      </c>
      <c r="W108" s="1">
        <v>0.73919999999999997</v>
      </c>
    </row>
    <row r="109" spans="7:23" x14ac:dyDescent="0.2">
      <c r="G109" s="1">
        <v>1.09999999999999E-2</v>
      </c>
      <c r="H109" s="1">
        <v>0.51507499999999895</v>
      </c>
      <c r="R109" s="1">
        <v>6.15</v>
      </c>
      <c r="S109" s="1">
        <v>0.98999999999999899</v>
      </c>
      <c r="V109" s="1">
        <v>0.45319999999999999</v>
      </c>
      <c r="W109" s="1">
        <v>0.99429999999999996</v>
      </c>
    </row>
    <row r="110" spans="7:23" x14ac:dyDescent="0.2">
      <c r="G110" s="1">
        <v>9.7949999999999898E-2</v>
      </c>
      <c r="H110" s="1">
        <v>8.4375000000000006E-2</v>
      </c>
      <c r="R110" s="1">
        <v>1.23</v>
      </c>
      <c r="S110" s="1">
        <v>1.28</v>
      </c>
      <c r="V110" s="1">
        <v>5.4300000000000001E-2</v>
      </c>
      <c r="W110" s="1">
        <v>0.88100000000000001</v>
      </c>
    </row>
    <row r="111" spans="7:23" x14ac:dyDescent="0.2">
      <c r="G111" s="1">
        <v>9.6149999999999902E-2</v>
      </c>
      <c r="H111" s="1">
        <v>0.12670000000000001</v>
      </c>
      <c r="R111" s="1">
        <v>1.54</v>
      </c>
      <c r="S111" s="1">
        <v>0.68999999999999895</v>
      </c>
      <c r="V111" s="1">
        <v>0.91900000000000004</v>
      </c>
      <c r="W111" s="1">
        <v>0.99719999999999998</v>
      </c>
    </row>
    <row r="112" spans="7:23" x14ac:dyDescent="0.2">
      <c r="G112" s="1">
        <v>0.60560000000000003</v>
      </c>
      <c r="H112" s="1">
        <v>0.25267499999999898</v>
      </c>
      <c r="R112" s="1">
        <v>6.1799999999999899</v>
      </c>
      <c r="S112" s="1">
        <v>3</v>
      </c>
      <c r="V112" s="1">
        <v>0.1115</v>
      </c>
      <c r="W112" s="1">
        <v>0.51900000000000002</v>
      </c>
    </row>
    <row r="113" spans="7:23" x14ac:dyDescent="0.2">
      <c r="G113" s="1">
        <v>0.35157500000000003</v>
      </c>
      <c r="H113" s="1">
        <v>1.0887</v>
      </c>
      <c r="R113" s="1">
        <v>1.05</v>
      </c>
      <c r="S113" s="1">
        <v>3.00999999999999</v>
      </c>
      <c r="V113" s="1">
        <v>0.99990000000000001</v>
      </c>
      <c r="W113" s="1">
        <v>0.66839999999999999</v>
      </c>
    </row>
    <row r="114" spans="7:23" x14ac:dyDescent="0.2">
      <c r="G114" s="1">
        <v>0.13037499999999899</v>
      </c>
      <c r="H114" s="1">
        <v>3.59999999999999E-2</v>
      </c>
      <c r="R114" s="1">
        <v>0.41999999999999899</v>
      </c>
      <c r="S114" s="1">
        <v>1.29</v>
      </c>
      <c r="V114" s="1">
        <v>0.96970000000000001</v>
      </c>
      <c r="W114" s="1">
        <v>0.94359999999999999</v>
      </c>
    </row>
    <row r="115" spans="7:23" x14ac:dyDescent="0.2">
      <c r="G115" s="1">
        <v>0.1666</v>
      </c>
      <c r="H115" s="1">
        <v>0.17527499999999899</v>
      </c>
      <c r="R115" s="1">
        <v>1.05</v>
      </c>
      <c r="S115" s="1">
        <v>2.31</v>
      </c>
      <c r="V115" s="1">
        <v>0.63249999999999995</v>
      </c>
      <c r="W115" s="1">
        <v>0.66839999999999999</v>
      </c>
    </row>
    <row r="116" spans="7:23" x14ac:dyDescent="0.2">
      <c r="G116" s="1">
        <v>0.3513</v>
      </c>
      <c r="H116" s="1">
        <v>4.5999999999999902E-2</v>
      </c>
      <c r="R116" s="1">
        <v>1.58</v>
      </c>
      <c r="S116" s="1">
        <v>2.3199999999999901</v>
      </c>
      <c r="V116" s="1">
        <v>0.47849999999999998</v>
      </c>
      <c r="W116" s="1">
        <v>0.92679999999999996</v>
      </c>
    </row>
    <row r="117" spans="7:23" x14ac:dyDescent="0.2">
      <c r="G117" s="1">
        <v>0.30817499999999898</v>
      </c>
      <c r="H117" s="1">
        <v>1.3362499999999899</v>
      </c>
      <c r="R117" s="1">
        <v>2.14</v>
      </c>
      <c r="S117" s="1">
        <v>3.12</v>
      </c>
      <c r="V117" s="1">
        <v>0.68910000000000005</v>
      </c>
      <c r="W117" s="1">
        <v>0.4042</v>
      </c>
    </row>
    <row r="118" spans="7:23" x14ac:dyDescent="0.2">
      <c r="G118" s="1">
        <v>6.3700000000000007E-2</v>
      </c>
      <c r="H118" s="1">
        <v>7.54162499999999</v>
      </c>
      <c r="R118" s="1">
        <v>3.22</v>
      </c>
      <c r="S118" s="1">
        <v>4.7300000000000004</v>
      </c>
      <c r="V118" s="1">
        <v>0.90939999999999999</v>
      </c>
      <c r="W118" s="1">
        <v>0.03</v>
      </c>
    </row>
    <row r="119" spans="7:23" x14ac:dyDescent="0.2">
      <c r="G119" s="1">
        <v>0.29872500000000002</v>
      </c>
      <c r="H119" s="1">
        <v>0.15434999999999899</v>
      </c>
      <c r="R119" s="1">
        <v>0.72999999999999898</v>
      </c>
      <c r="S119" s="1">
        <v>2.37</v>
      </c>
      <c r="V119" s="1">
        <v>0.58599999999999997</v>
      </c>
      <c r="W119" s="1">
        <v>0.19270000000000001</v>
      </c>
    </row>
    <row r="120" spans="7:23" x14ac:dyDescent="0.2">
      <c r="G120" s="1">
        <v>0.37152499999999899</v>
      </c>
      <c r="H120" s="1">
        <v>7.7499999999999902E-2</v>
      </c>
      <c r="R120" s="1">
        <v>2.2400000000000002</v>
      </c>
      <c r="S120" s="1">
        <v>4.7999999999999901</v>
      </c>
      <c r="V120" s="1">
        <v>0.58509999999999995</v>
      </c>
      <c r="W120" s="1">
        <v>0.441</v>
      </c>
    </row>
    <row r="121" spans="7:23" x14ac:dyDescent="0.2">
      <c r="G121" s="1">
        <v>0.115675</v>
      </c>
      <c r="H121" s="1">
        <v>8.6624999999999897E-2</v>
      </c>
      <c r="R121" s="1">
        <v>1.68999999999999</v>
      </c>
      <c r="S121" s="1">
        <v>1.21</v>
      </c>
      <c r="V121" s="1">
        <v>0.26769999999999999</v>
      </c>
      <c r="W121" s="1">
        <v>0.99939999999999996</v>
      </c>
    </row>
    <row r="122" spans="7:23" x14ac:dyDescent="0.2">
      <c r="G122" s="1">
        <v>0.27024999999999899</v>
      </c>
      <c r="H122" s="1">
        <v>0.15195</v>
      </c>
      <c r="R122" s="1">
        <v>2.25999999999999</v>
      </c>
      <c r="S122" s="1">
        <v>0.96999999999999897</v>
      </c>
      <c r="V122" s="1">
        <v>4.4600000000000001E-2</v>
      </c>
      <c r="W122" s="1">
        <v>0.98709999999999998</v>
      </c>
    </row>
    <row r="123" spans="7:23" x14ac:dyDescent="0.2">
      <c r="G123" s="1">
        <v>0.14385000000000001</v>
      </c>
      <c r="H123" s="1">
        <v>3.95E-2</v>
      </c>
      <c r="R123" s="1">
        <v>1.7</v>
      </c>
      <c r="S123" s="1">
        <v>1.62</v>
      </c>
      <c r="V123" s="1">
        <v>0.14949999999999999</v>
      </c>
      <c r="W123" s="1">
        <v>0.16320000000000001</v>
      </c>
    </row>
    <row r="124" spans="7:23" x14ac:dyDescent="0.2">
      <c r="G124" s="1">
        <v>6.9525000000000003E-2</v>
      </c>
      <c r="H124" s="1">
        <v>5.0750000000000003E-2</v>
      </c>
      <c r="R124" s="1">
        <v>1.7</v>
      </c>
      <c r="S124" s="1">
        <v>1.08</v>
      </c>
      <c r="V124" s="1">
        <v>0.50619999999999998</v>
      </c>
      <c r="W124" s="1">
        <v>0.86729999999999996</v>
      </c>
    </row>
    <row r="125" spans="7:23" x14ac:dyDescent="0.2">
      <c r="G125" s="1">
        <v>0.43627500000000002</v>
      </c>
      <c r="H125" s="1">
        <v>2.86E-2</v>
      </c>
      <c r="R125" s="1">
        <v>1.71</v>
      </c>
      <c r="S125" s="1">
        <v>3.25</v>
      </c>
      <c r="V125" s="1">
        <v>2.06E-2</v>
      </c>
      <c r="W125" s="1">
        <v>0.75070000000000003</v>
      </c>
    </row>
    <row r="126" spans="7:23" x14ac:dyDescent="0.2">
      <c r="G126" s="1">
        <v>4.4249999999999901E-2</v>
      </c>
      <c r="H126" s="1">
        <v>0.13300000000000001</v>
      </c>
      <c r="R126" s="1">
        <v>1.37</v>
      </c>
      <c r="S126" s="1">
        <v>1.22</v>
      </c>
      <c r="V126" s="1">
        <v>0.84130000000000005</v>
      </c>
      <c r="W126" s="1">
        <v>0.95760000000000001</v>
      </c>
    </row>
    <row r="127" spans="7:23" x14ac:dyDescent="0.2">
      <c r="G127" s="1">
        <v>3.54999999999999E-2</v>
      </c>
      <c r="H127" s="1">
        <v>0.19109999999999899</v>
      </c>
      <c r="R127" s="1">
        <v>0.97999999999999898</v>
      </c>
      <c r="S127" s="1">
        <v>3.25999999999999</v>
      </c>
      <c r="V127" s="1">
        <v>0.78490000000000004</v>
      </c>
      <c r="W127" s="1">
        <v>0.4385</v>
      </c>
    </row>
    <row r="128" spans="7:23" x14ac:dyDescent="0.2">
      <c r="G128" s="1">
        <v>4.2575000000000002E-2</v>
      </c>
      <c r="H128" s="1">
        <v>6.1774999999999899E-2</v>
      </c>
      <c r="R128" s="1">
        <v>1.75</v>
      </c>
      <c r="S128" s="1">
        <v>0.76</v>
      </c>
      <c r="V128" s="1">
        <v>0.79430000000000001</v>
      </c>
      <c r="W128" s="1">
        <v>0.87590000000000001</v>
      </c>
    </row>
    <row r="129" spans="7:23" x14ac:dyDescent="0.2">
      <c r="G129" s="1">
        <v>4.3174999999999901E-2</v>
      </c>
      <c r="H129" s="1">
        <v>7.3800000000000004E-2</v>
      </c>
      <c r="R129" s="1">
        <v>7.03</v>
      </c>
      <c r="S129" s="1">
        <v>0.82999999999999896</v>
      </c>
      <c r="V129" s="1">
        <v>0.71489999999999998</v>
      </c>
      <c r="W129" s="1">
        <v>0.35870000000000002</v>
      </c>
    </row>
    <row r="130" spans="7:23" x14ac:dyDescent="0.2">
      <c r="G130" s="1">
        <v>2.8049999999999901E-2</v>
      </c>
      <c r="H130" s="1">
        <v>0.359375</v>
      </c>
      <c r="R130" s="1">
        <v>1.77</v>
      </c>
      <c r="S130" s="1">
        <v>1</v>
      </c>
      <c r="V130" s="1">
        <v>0.1023</v>
      </c>
      <c r="W130" s="1">
        <v>0.91890000000000005</v>
      </c>
    </row>
    <row r="131" spans="7:23" x14ac:dyDescent="0.2">
      <c r="G131" s="1">
        <v>3.54999999999999E-2</v>
      </c>
      <c r="H131" s="1">
        <v>5.6000000000000001E-2</v>
      </c>
      <c r="R131" s="1">
        <v>0.58999999999999897</v>
      </c>
      <c r="S131" s="1">
        <v>3.3399999999999901</v>
      </c>
      <c r="V131" s="1">
        <v>0.99280000000000002</v>
      </c>
      <c r="W131" s="1">
        <v>0.58860000000000001</v>
      </c>
    </row>
    <row r="132" spans="7:23" x14ac:dyDescent="0.2">
      <c r="G132" s="1">
        <v>3.075E-2</v>
      </c>
      <c r="H132" s="1">
        <v>0.1236</v>
      </c>
      <c r="R132" s="1">
        <v>1.4199999999999899</v>
      </c>
      <c r="S132" s="1">
        <v>0.58999999999999897</v>
      </c>
      <c r="V132" s="1">
        <v>0.34549999999999997</v>
      </c>
      <c r="W132" s="1">
        <v>0.6895</v>
      </c>
    </row>
    <row r="133" spans="7:23" x14ac:dyDescent="0.2">
      <c r="G133" s="1">
        <v>6.0725000000000001E-2</v>
      </c>
      <c r="H133" s="1">
        <v>0.58567499999999895</v>
      </c>
      <c r="R133" s="1">
        <v>1.4199999999999899</v>
      </c>
      <c r="S133" s="1">
        <v>2.52</v>
      </c>
      <c r="V133" s="1">
        <v>0.52200000000000002</v>
      </c>
      <c r="W133" s="1">
        <v>0.49869999999999998</v>
      </c>
    </row>
    <row r="134" spans="7:23" x14ac:dyDescent="0.2">
      <c r="G134" s="1">
        <v>0.2712</v>
      </c>
      <c r="H134" s="1">
        <v>0.100575</v>
      </c>
      <c r="R134" s="1">
        <v>1.78</v>
      </c>
      <c r="S134" s="1">
        <v>2.52999999999999</v>
      </c>
      <c r="V134" s="1">
        <v>5.0799999999999998E-2</v>
      </c>
      <c r="W134" s="1">
        <v>0.9325</v>
      </c>
    </row>
    <row r="135" spans="7:23" x14ac:dyDescent="0.2">
      <c r="G135" s="1">
        <v>2.3099999999999898E-2</v>
      </c>
      <c r="H135" s="1">
        <v>2.8125000000000001E-2</v>
      </c>
      <c r="R135" s="1">
        <v>1.02</v>
      </c>
      <c r="S135" s="1">
        <v>1.7</v>
      </c>
      <c r="V135" s="1">
        <v>1.47E-2</v>
      </c>
      <c r="W135" s="1">
        <v>0.85560000000000003</v>
      </c>
    </row>
    <row r="136" spans="7:23" x14ac:dyDescent="0.2">
      <c r="G136" s="1">
        <v>3.2125000000000001E-2</v>
      </c>
      <c r="H136" s="1">
        <v>2.2499999999999899E-2</v>
      </c>
      <c r="R136" s="1">
        <v>1.79</v>
      </c>
      <c r="S136" s="1">
        <v>1.1399999999999899</v>
      </c>
      <c r="V136" s="1">
        <v>0.31269999999999998</v>
      </c>
      <c r="W136" s="1">
        <v>0.89170000000000005</v>
      </c>
    </row>
    <row r="137" spans="7:23" x14ac:dyDescent="0.2">
      <c r="G137" s="1">
        <v>4.1125000000000002E-2</v>
      </c>
      <c r="H137" s="1">
        <v>0.16625000000000001</v>
      </c>
      <c r="R137" s="1">
        <v>0.60999999999999899</v>
      </c>
      <c r="S137" s="1">
        <v>3.4199999999999902</v>
      </c>
      <c r="V137" s="1">
        <v>0.50949999999999995</v>
      </c>
      <c r="W137" s="1">
        <v>0.83340000000000003</v>
      </c>
    </row>
    <row r="138" spans="7:23" x14ac:dyDescent="0.2">
      <c r="G138" s="1">
        <v>1.7000000000000001E-2</v>
      </c>
      <c r="H138" s="1">
        <v>8.6249999999999896E-2</v>
      </c>
      <c r="R138" s="1">
        <v>1.06</v>
      </c>
      <c r="S138" s="1">
        <v>3.45</v>
      </c>
      <c r="V138" s="1">
        <v>0.82289999999999996</v>
      </c>
      <c r="W138" s="1">
        <v>0.44979999999999998</v>
      </c>
    </row>
    <row r="139" spans="7:23" x14ac:dyDescent="0.2">
      <c r="G139" s="1">
        <v>6.8174999999999902E-2</v>
      </c>
      <c r="H139" s="1">
        <v>3.2979250000000002</v>
      </c>
      <c r="R139" s="1">
        <v>0.93</v>
      </c>
      <c r="S139" s="1">
        <v>2.5899999999999901</v>
      </c>
      <c r="V139" s="1">
        <v>7.7100000000000002E-2</v>
      </c>
      <c r="W139" s="1">
        <v>0.77180000000000004</v>
      </c>
    </row>
    <row r="140" spans="7:23" x14ac:dyDescent="0.2">
      <c r="G140" s="1">
        <v>0.109</v>
      </c>
      <c r="H140" s="1">
        <v>0.150499999999999</v>
      </c>
      <c r="R140" s="1">
        <v>0.82999999999999896</v>
      </c>
      <c r="S140" s="1">
        <v>5.21999999999999</v>
      </c>
      <c r="V140" s="1">
        <v>0.90780000000000005</v>
      </c>
      <c r="W140" s="1">
        <v>0.46550000000000002</v>
      </c>
    </row>
    <row r="141" spans="7:23" x14ac:dyDescent="0.2">
      <c r="G141" s="1">
        <v>8.8950000000000001E-2</v>
      </c>
      <c r="H141" s="1">
        <v>6.08E-2</v>
      </c>
      <c r="R141" s="1">
        <v>0.75</v>
      </c>
      <c r="S141" s="1">
        <v>2.6099999999999901</v>
      </c>
      <c r="V141" s="1">
        <v>0.64319999999999999</v>
      </c>
      <c r="W141" s="1">
        <v>0.90380000000000005</v>
      </c>
    </row>
    <row r="142" spans="7:23" x14ac:dyDescent="0.2">
      <c r="G142" s="1">
        <v>2.0250000000000001E-2</v>
      </c>
      <c r="H142" s="1">
        <v>0.16345000000000001</v>
      </c>
      <c r="R142" s="1">
        <v>0.93999999999999895</v>
      </c>
      <c r="S142" s="1">
        <v>1.1599999999999899</v>
      </c>
      <c r="V142" s="1">
        <v>0.66959999999999997</v>
      </c>
      <c r="W142" s="1">
        <v>0.72060000000000002</v>
      </c>
    </row>
    <row r="143" spans="7:23" x14ac:dyDescent="0.2">
      <c r="G143" s="1">
        <v>2.7050000000000001E-2</v>
      </c>
      <c r="H143" s="1">
        <v>2.085E-2</v>
      </c>
      <c r="R143" s="1">
        <v>7.62</v>
      </c>
      <c r="S143" s="1">
        <v>1.76</v>
      </c>
      <c r="V143" s="1">
        <v>8.5000000000000006E-2</v>
      </c>
      <c r="W143" s="1">
        <v>0.19139999999999999</v>
      </c>
    </row>
    <row r="144" spans="7:23" x14ac:dyDescent="0.2">
      <c r="G144" s="1">
        <v>1.0625000000000001E-2</v>
      </c>
      <c r="H144" s="1">
        <v>0.11</v>
      </c>
      <c r="R144" s="1">
        <v>1.53</v>
      </c>
      <c r="S144" s="1">
        <v>3.52</v>
      </c>
      <c r="V144" s="1">
        <v>0.5121</v>
      </c>
      <c r="W144" s="1">
        <v>1.2999999999999999E-3</v>
      </c>
    </row>
    <row r="145" spans="7:23" x14ac:dyDescent="0.2">
      <c r="G145" s="1">
        <v>2.9499999999999901E-2</v>
      </c>
      <c r="H145" s="1">
        <v>0.85312500000000002</v>
      </c>
      <c r="R145" s="1">
        <v>1.9199999999999899</v>
      </c>
      <c r="S145" s="1">
        <v>1.77</v>
      </c>
      <c r="V145" s="1">
        <v>0.33429999999999999</v>
      </c>
      <c r="W145" s="1">
        <v>0.72570000000000001</v>
      </c>
    </row>
    <row r="146" spans="7:23" x14ac:dyDescent="0.2">
      <c r="G146" s="1">
        <v>2.2950000000000002E-2</v>
      </c>
      <c r="H146" s="1">
        <v>1.9699999999999902E-2</v>
      </c>
      <c r="R146" s="1">
        <v>1.9199999999999899</v>
      </c>
      <c r="S146" s="1">
        <v>1.77</v>
      </c>
      <c r="V146" s="1">
        <v>0.85350000000000004</v>
      </c>
      <c r="W146" s="1">
        <v>0.79510000000000003</v>
      </c>
    </row>
    <row r="147" spans="7:23" x14ac:dyDescent="0.2">
      <c r="G147" s="1">
        <v>1.225E-2</v>
      </c>
      <c r="H147" s="1">
        <v>2.2275E-2</v>
      </c>
      <c r="R147" s="1">
        <v>7.69</v>
      </c>
      <c r="S147" s="1">
        <v>0.97999999999999898</v>
      </c>
      <c r="V147" s="1">
        <v>0.20880000000000001</v>
      </c>
      <c r="W147" s="1">
        <v>0.98670000000000002</v>
      </c>
    </row>
    <row r="148" spans="7:23" x14ac:dyDescent="0.2">
      <c r="G148" s="1">
        <v>0.227825</v>
      </c>
      <c r="H148" s="1">
        <v>0.693599999999999</v>
      </c>
      <c r="R148" s="1">
        <v>0.42999999999999899</v>
      </c>
      <c r="S148" s="1">
        <v>3.6</v>
      </c>
      <c r="V148" s="1">
        <v>0.97089999999999999</v>
      </c>
      <c r="W148" s="1">
        <v>0.81630000000000003</v>
      </c>
    </row>
    <row r="149" spans="7:23" x14ac:dyDescent="0.2">
      <c r="G149" s="1">
        <v>0.42052499999999898</v>
      </c>
      <c r="H149" s="1">
        <v>0.75660000000000005</v>
      </c>
      <c r="R149" s="1">
        <v>1.55</v>
      </c>
      <c r="S149" s="1">
        <v>1.55</v>
      </c>
      <c r="V149" s="1">
        <v>1.8200000000000001E-2</v>
      </c>
      <c r="W149" s="1">
        <v>0.9869</v>
      </c>
    </row>
    <row r="150" spans="7:23" x14ac:dyDescent="0.2">
      <c r="G150" s="1">
        <v>0.1065</v>
      </c>
      <c r="H150" s="1">
        <v>0.81640000000000001</v>
      </c>
      <c r="R150" s="1">
        <v>1.1100000000000001</v>
      </c>
      <c r="S150" s="1">
        <v>2.73</v>
      </c>
      <c r="V150" s="1">
        <v>0.64790000000000003</v>
      </c>
      <c r="W150" s="1">
        <v>0.81379999999999997</v>
      </c>
    </row>
    <row r="151" spans="7:23" x14ac:dyDescent="0.2">
      <c r="G151" s="1">
        <v>4.4549999999999902E-2</v>
      </c>
      <c r="H151" s="1">
        <v>5.8500000000000003E-2</v>
      </c>
      <c r="R151" s="1">
        <v>3.91</v>
      </c>
      <c r="S151" s="1">
        <v>1.83</v>
      </c>
      <c r="V151" s="1">
        <v>0.56810000000000005</v>
      </c>
      <c r="W151" s="1">
        <v>0.1469</v>
      </c>
    </row>
    <row r="152" spans="7:23" x14ac:dyDescent="0.2">
      <c r="G152" s="1">
        <v>4.555E-2</v>
      </c>
      <c r="H152" s="1">
        <v>0.98909999999999898</v>
      </c>
      <c r="R152" s="1">
        <v>0.97999999999999898</v>
      </c>
      <c r="S152" s="1">
        <v>1.83</v>
      </c>
      <c r="V152" s="1">
        <v>0.56210000000000004</v>
      </c>
      <c r="W152" s="1">
        <v>0.1469</v>
      </c>
    </row>
    <row r="153" spans="7:23" x14ac:dyDescent="0.2">
      <c r="G153" s="1">
        <v>1.1650000000000001E-2</v>
      </c>
      <c r="H153" s="1">
        <v>0.9022</v>
      </c>
      <c r="R153" s="1">
        <v>2.62</v>
      </c>
      <c r="S153" s="1">
        <v>1.84</v>
      </c>
      <c r="V153" s="1">
        <v>1</v>
      </c>
      <c r="W153" s="1">
        <v>0.70209999999999995</v>
      </c>
    </row>
    <row r="154" spans="7:23" x14ac:dyDescent="0.2">
      <c r="G154" s="1">
        <v>9.09999999999999E-2</v>
      </c>
      <c r="H154" s="1">
        <v>0.82879999999999898</v>
      </c>
      <c r="R154" s="1">
        <v>1.58</v>
      </c>
      <c r="S154" s="1">
        <v>2.77</v>
      </c>
      <c r="V154" s="1">
        <v>7.0800000000000002E-2</v>
      </c>
      <c r="W154" s="1">
        <v>0.70450000000000002</v>
      </c>
    </row>
    <row r="155" spans="7:23" x14ac:dyDescent="0.2">
      <c r="G155" s="1">
        <v>0.1358</v>
      </c>
      <c r="H155" s="1">
        <v>0.95520000000000005</v>
      </c>
      <c r="R155" s="1">
        <v>2.64</v>
      </c>
      <c r="S155" s="1">
        <v>3.7</v>
      </c>
      <c r="V155" s="1">
        <v>0.25679999999999997</v>
      </c>
      <c r="W155" s="1">
        <v>0.63149999999999995</v>
      </c>
    </row>
    <row r="156" spans="7:23" x14ac:dyDescent="0.2">
      <c r="G156" s="1">
        <v>0.14380000000000001</v>
      </c>
      <c r="H156" s="1">
        <v>0.8296</v>
      </c>
      <c r="R156" s="1">
        <v>1.59</v>
      </c>
      <c r="S156" s="1">
        <v>1.3899999999999899</v>
      </c>
      <c r="V156" s="1">
        <v>0.64639999999999997</v>
      </c>
      <c r="W156" s="1">
        <v>0.89959999999999996</v>
      </c>
    </row>
    <row r="157" spans="7:23" x14ac:dyDescent="0.2">
      <c r="G157" s="1">
        <v>1.04975</v>
      </c>
      <c r="H157" s="1">
        <v>0.91300000000000003</v>
      </c>
      <c r="R157" s="1">
        <v>2</v>
      </c>
      <c r="S157" s="1">
        <v>2.23</v>
      </c>
      <c r="V157" s="1">
        <v>0.33139999999999997</v>
      </c>
      <c r="W157" s="1">
        <v>1.4500000000000001E-2</v>
      </c>
    </row>
    <row r="158" spans="7:23" x14ac:dyDescent="0.2">
      <c r="G158" s="1">
        <v>0.11525000000000001</v>
      </c>
      <c r="H158" s="1">
        <v>0.77400000000000002</v>
      </c>
      <c r="R158" s="1">
        <v>1.61</v>
      </c>
      <c r="S158" s="1">
        <v>2.23</v>
      </c>
      <c r="V158" s="1">
        <v>0.9486</v>
      </c>
      <c r="W158" s="1">
        <v>0.49080000000000001</v>
      </c>
    </row>
    <row r="159" spans="7:23" x14ac:dyDescent="0.2">
      <c r="G159" s="1">
        <v>6.28999999999999E-2</v>
      </c>
      <c r="H159" s="1">
        <v>0.62370000000000003</v>
      </c>
      <c r="R159" s="1">
        <v>1.1499999999999899</v>
      </c>
      <c r="S159" s="1">
        <v>1.86</v>
      </c>
      <c r="V159" s="1">
        <v>0.8518</v>
      </c>
      <c r="W159" s="1">
        <v>0.85129999999999995</v>
      </c>
    </row>
    <row r="160" spans="7:23" x14ac:dyDescent="0.2">
      <c r="G160" s="1">
        <v>0.1827</v>
      </c>
      <c r="H160" s="1">
        <v>7.3999999999999899E-2</v>
      </c>
      <c r="R160" s="1">
        <v>4.0499999999999901</v>
      </c>
      <c r="S160" s="1">
        <v>1.24</v>
      </c>
      <c r="V160" s="1">
        <v>0.64549999999999996</v>
      </c>
      <c r="W160" s="1">
        <v>0.8821</v>
      </c>
    </row>
    <row r="161" spans="7:23" x14ac:dyDescent="0.2">
      <c r="G161" s="1">
        <v>0.1938</v>
      </c>
      <c r="H161" s="1">
        <v>0.28399999999999898</v>
      </c>
      <c r="R161" s="1">
        <v>1.35</v>
      </c>
      <c r="S161" s="1">
        <v>1.87</v>
      </c>
      <c r="V161" s="1">
        <v>0.2432</v>
      </c>
      <c r="W161" s="1">
        <v>0.66959999999999997</v>
      </c>
    </row>
    <row r="162" spans="7:23" x14ac:dyDescent="0.2">
      <c r="G162" s="1">
        <v>0.23100000000000001</v>
      </c>
      <c r="H162" s="1">
        <v>0.26829999999999898</v>
      </c>
      <c r="R162" s="1">
        <v>2.71</v>
      </c>
      <c r="S162" s="1">
        <v>2.25</v>
      </c>
      <c r="V162" s="1">
        <v>7.8899999999999998E-2</v>
      </c>
      <c r="W162" s="1">
        <v>0.51</v>
      </c>
    </row>
    <row r="163" spans="7:23" x14ac:dyDescent="0.2">
      <c r="G163" s="1">
        <v>0.113575</v>
      </c>
      <c r="H163" s="1">
        <v>0.10680000000000001</v>
      </c>
      <c r="R163" s="1">
        <v>2.04</v>
      </c>
      <c r="S163" s="1">
        <v>3.75</v>
      </c>
      <c r="V163" s="1">
        <v>0.9123</v>
      </c>
      <c r="W163" s="1">
        <v>0.1232</v>
      </c>
    </row>
    <row r="164" spans="7:23" x14ac:dyDescent="0.2">
      <c r="G164" s="1">
        <v>0.11724999999999899</v>
      </c>
      <c r="H164" s="1">
        <v>3.7350000000000001E-2</v>
      </c>
      <c r="R164" s="1">
        <v>1.02</v>
      </c>
      <c r="S164" s="1">
        <v>1.62</v>
      </c>
      <c r="V164" s="1">
        <v>0.59370000000000001</v>
      </c>
      <c r="W164" s="1">
        <v>0.15049999999999999</v>
      </c>
    </row>
    <row r="165" spans="7:23" x14ac:dyDescent="0.2">
      <c r="G165" s="1">
        <v>0.11020000000000001</v>
      </c>
      <c r="H165" s="1">
        <v>1.0627500000000001</v>
      </c>
      <c r="R165" s="1">
        <v>2.73</v>
      </c>
      <c r="S165" s="1">
        <v>11.34</v>
      </c>
      <c r="V165" s="1">
        <v>0.75790000000000002</v>
      </c>
      <c r="W165" s="1">
        <v>0.49159999999999998</v>
      </c>
    </row>
    <row r="166" spans="7:23" x14ac:dyDescent="0.2">
      <c r="G166" s="1">
        <v>0.371475</v>
      </c>
      <c r="H166" s="1">
        <v>5.0549999999999901E-2</v>
      </c>
      <c r="R166" s="1">
        <v>1.6399999999999899</v>
      </c>
      <c r="S166" s="1">
        <v>2.85</v>
      </c>
      <c r="V166" s="1">
        <v>0.77429999999999999</v>
      </c>
      <c r="W166" s="1">
        <v>8.9599999999999999E-2</v>
      </c>
    </row>
    <row r="167" spans="7:23" x14ac:dyDescent="0.2">
      <c r="G167" s="1">
        <v>2.3699999999999902E-2</v>
      </c>
      <c r="H167" s="1">
        <v>1.0814999999999899</v>
      </c>
      <c r="R167" s="1">
        <v>1.37</v>
      </c>
      <c r="S167" s="1">
        <v>1.04</v>
      </c>
      <c r="V167" s="1">
        <v>0.93759999999999999</v>
      </c>
      <c r="W167" s="1">
        <v>0.30149999999999999</v>
      </c>
    </row>
    <row r="168" spans="7:23" x14ac:dyDescent="0.2">
      <c r="G168" s="1">
        <v>1.7149999999999901E-2</v>
      </c>
      <c r="H168" s="1">
        <v>1.1607749999999899</v>
      </c>
      <c r="R168" s="1">
        <v>0.92</v>
      </c>
      <c r="S168" s="1">
        <v>1.6399999999999899</v>
      </c>
      <c r="V168" s="1">
        <v>0.96189999999999998</v>
      </c>
      <c r="W168" s="1">
        <v>0.89700000000000002</v>
      </c>
    </row>
    <row r="169" spans="7:23" x14ac:dyDescent="0.2">
      <c r="G169" s="1">
        <v>0.11637500000000001</v>
      </c>
      <c r="H169" s="1">
        <v>4.2750000000000003E-2</v>
      </c>
      <c r="R169" s="1">
        <v>2.77</v>
      </c>
      <c r="S169" s="1">
        <v>5.75</v>
      </c>
      <c r="V169" s="1">
        <v>0.41959999999999997</v>
      </c>
      <c r="W169" s="1">
        <v>0.40899999999999997</v>
      </c>
    </row>
    <row r="170" spans="7:23" x14ac:dyDescent="0.2">
      <c r="G170" s="1">
        <v>0.9304</v>
      </c>
      <c r="H170" s="1">
        <v>6.7500000000000004E-2</v>
      </c>
      <c r="R170" s="1">
        <v>0.64</v>
      </c>
      <c r="S170" s="1">
        <v>1.9199999999999899</v>
      </c>
      <c r="V170" s="1">
        <v>6.1199999999999997E-2</v>
      </c>
      <c r="W170" s="1">
        <v>0.34410000000000002</v>
      </c>
    </row>
    <row r="171" spans="7:23" x14ac:dyDescent="0.2">
      <c r="G171" s="1">
        <v>0.77944999999999898</v>
      </c>
      <c r="H171" s="1">
        <v>2.3199999999999901E-2</v>
      </c>
      <c r="R171" s="1">
        <v>1.18999999999999</v>
      </c>
      <c r="S171" s="1">
        <v>5.8099999999999898</v>
      </c>
      <c r="V171" s="1">
        <v>0.60919999999999996</v>
      </c>
      <c r="W171" s="1">
        <v>0.62680000000000002</v>
      </c>
    </row>
    <row r="172" spans="7:23" x14ac:dyDescent="0.2">
      <c r="G172" s="1">
        <v>0.73540000000000005</v>
      </c>
      <c r="H172" s="1">
        <v>4.2075000000000001E-2</v>
      </c>
      <c r="R172" s="1">
        <v>1.6699999999999899</v>
      </c>
      <c r="S172" s="1">
        <v>1.93999999999999</v>
      </c>
      <c r="V172" s="1">
        <v>0.32240000000000002</v>
      </c>
      <c r="W172" s="1">
        <v>0.51549999999999996</v>
      </c>
    </row>
    <row r="173" spans="7:23" x14ac:dyDescent="0.2">
      <c r="G173" s="1">
        <v>0.94379999999999897</v>
      </c>
      <c r="H173" s="1">
        <v>4.8524999999999902E-2</v>
      </c>
      <c r="R173" s="1">
        <v>0.83999999999999897</v>
      </c>
      <c r="S173" s="1">
        <v>2.9199999999999902</v>
      </c>
      <c r="V173" s="1">
        <v>0.92179999999999995</v>
      </c>
      <c r="W173" s="1">
        <v>0.71689999999999998</v>
      </c>
    </row>
    <row r="174" spans="7:23" x14ac:dyDescent="0.2">
      <c r="G174" s="1">
        <v>3.78E-2</v>
      </c>
      <c r="H174" s="1">
        <v>1.2E-2</v>
      </c>
      <c r="R174" s="1">
        <v>1.68999999999999</v>
      </c>
      <c r="S174" s="1">
        <v>1.95</v>
      </c>
      <c r="V174" s="1">
        <v>0.97489999999999999</v>
      </c>
      <c r="W174" s="1">
        <v>0.80600000000000005</v>
      </c>
    </row>
    <row r="175" spans="7:23" x14ac:dyDescent="0.2">
      <c r="G175" s="1">
        <v>0.90422499999999895</v>
      </c>
      <c r="H175" s="1">
        <v>7.0499999999999903E-3</v>
      </c>
      <c r="R175" s="1">
        <v>2.12</v>
      </c>
      <c r="S175" s="1">
        <v>3.9399999999999902</v>
      </c>
      <c r="V175" s="1">
        <v>0.57589999999999997</v>
      </c>
      <c r="W175" s="1">
        <v>0.62419999999999998</v>
      </c>
    </row>
    <row r="176" spans="7:23" x14ac:dyDescent="0.2">
      <c r="G176" s="1">
        <v>0.85155000000000003</v>
      </c>
      <c r="H176" s="1">
        <v>1.9375E-2</v>
      </c>
      <c r="R176" s="1">
        <v>4.25999999999999</v>
      </c>
      <c r="S176" s="1">
        <v>1.32</v>
      </c>
      <c r="V176" s="1">
        <v>8.8800000000000004E-2</v>
      </c>
      <c r="W176" s="1">
        <v>0.92420000000000002</v>
      </c>
    </row>
    <row r="177" spans="7:23" x14ac:dyDescent="0.2">
      <c r="G177" s="1">
        <v>0.77454999999999896</v>
      </c>
      <c r="H177" s="1">
        <v>0.48575000000000002</v>
      </c>
      <c r="R177" s="1">
        <v>2.1299999999999901</v>
      </c>
      <c r="S177" s="1">
        <v>1.18999999999999</v>
      </c>
      <c r="V177" s="1">
        <v>0.51090000000000002</v>
      </c>
      <c r="W177" s="1">
        <v>0.96560000000000001</v>
      </c>
    </row>
    <row r="178" spans="7:23" x14ac:dyDescent="0.2">
      <c r="G178" s="1">
        <v>0.8548</v>
      </c>
      <c r="H178" s="1">
        <v>5.9700000000000003E-2</v>
      </c>
      <c r="R178" s="1">
        <v>4.29</v>
      </c>
      <c r="S178" s="1">
        <v>1.99</v>
      </c>
      <c r="V178" s="1">
        <v>2.3699999999999999E-2</v>
      </c>
      <c r="W178" s="1">
        <v>0.87270000000000003</v>
      </c>
    </row>
    <row r="179" spans="7:23" x14ac:dyDescent="0.2">
      <c r="G179" s="1">
        <v>0.77105000000000001</v>
      </c>
      <c r="H179" s="1">
        <v>4.7500000000000001E-2</v>
      </c>
      <c r="R179" s="1">
        <v>2.8999999999999901</v>
      </c>
      <c r="S179" s="1">
        <v>2.3999999999999901</v>
      </c>
      <c r="V179" s="1">
        <v>3.73E-2</v>
      </c>
      <c r="W179" s="1">
        <v>0.45829999999999999</v>
      </c>
    </row>
    <row r="180" spans="7:23" x14ac:dyDescent="0.2">
      <c r="G180" s="1">
        <v>5.4000000000000003E-3</v>
      </c>
      <c r="H180" s="1">
        <v>4.34999999999999E-2</v>
      </c>
      <c r="R180" s="1">
        <v>8.73</v>
      </c>
      <c r="S180" s="1">
        <v>2</v>
      </c>
      <c r="V180" s="1">
        <v>9.7799999999999998E-2</v>
      </c>
      <c r="W180" s="1">
        <v>0.88329999999999997</v>
      </c>
    </row>
    <row r="181" spans="7:23" x14ac:dyDescent="0.2">
      <c r="G181" s="1">
        <v>1.78E-2</v>
      </c>
      <c r="H181" s="1">
        <v>2.7900000000000001E-2</v>
      </c>
      <c r="R181" s="1">
        <v>0.97999999999999898</v>
      </c>
      <c r="S181" s="1">
        <v>6.0599999999999898</v>
      </c>
      <c r="V181" s="1">
        <v>0.1368</v>
      </c>
      <c r="W181" s="1">
        <v>0.38500000000000001</v>
      </c>
    </row>
    <row r="182" spans="7:23" x14ac:dyDescent="0.2">
      <c r="G182" s="1">
        <v>5.11249999999999E-2</v>
      </c>
      <c r="H182" s="1">
        <v>4.7625000000000001E-2</v>
      </c>
      <c r="R182" s="1">
        <v>2.96</v>
      </c>
      <c r="S182" s="1">
        <v>1.74</v>
      </c>
      <c r="V182" s="1">
        <v>0.1653</v>
      </c>
      <c r="W182" s="1">
        <v>0.8881</v>
      </c>
    </row>
    <row r="183" spans="7:23" x14ac:dyDescent="0.2">
      <c r="G183" s="1">
        <v>6.8000000000000005E-2</v>
      </c>
      <c r="H183" s="1">
        <v>5.4250000000000001E-3</v>
      </c>
      <c r="R183" s="1">
        <v>2.96</v>
      </c>
      <c r="S183" s="1">
        <v>6.11</v>
      </c>
      <c r="V183" s="1">
        <v>0.33189999999999997</v>
      </c>
      <c r="W183" s="1">
        <v>0.2702</v>
      </c>
    </row>
    <row r="184" spans="7:23" x14ac:dyDescent="0.2">
      <c r="G184" s="1">
        <v>1.44E-2</v>
      </c>
      <c r="H184" s="1">
        <v>0.64775000000000005</v>
      </c>
      <c r="R184" s="1">
        <v>1.49</v>
      </c>
      <c r="S184" s="1">
        <v>1.23</v>
      </c>
      <c r="V184" s="1">
        <v>0.94040000000000001</v>
      </c>
      <c r="W184" s="1">
        <v>0.753</v>
      </c>
    </row>
    <row r="185" spans="7:23" x14ac:dyDescent="0.2">
      <c r="G185" s="1">
        <v>6.9900000000000004E-2</v>
      </c>
      <c r="H185" s="1">
        <v>4.2825000000000002E-2</v>
      </c>
      <c r="R185" s="1">
        <v>4.46999999999999</v>
      </c>
      <c r="S185" s="1">
        <v>3.08</v>
      </c>
      <c r="V185" s="1">
        <v>0.4698</v>
      </c>
      <c r="W185" s="1">
        <v>7.22E-2</v>
      </c>
    </row>
    <row r="186" spans="7:23" x14ac:dyDescent="0.2">
      <c r="G186" s="1">
        <v>9.8775000000000002E-2</v>
      </c>
      <c r="H186" s="1">
        <v>3.15E-2</v>
      </c>
      <c r="R186" s="1">
        <v>0.9</v>
      </c>
      <c r="S186" s="1">
        <v>1.24</v>
      </c>
      <c r="V186" s="1">
        <v>0.85019999999999996</v>
      </c>
      <c r="W186" s="1">
        <v>0.89710000000000001</v>
      </c>
    </row>
    <row r="187" spans="7:23" x14ac:dyDescent="0.2">
      <c r="G187" s="1">
        <v>1.47499999999999E-2</v>
      </c>
      <c r="H187" s="1">
        <v>9.5000000000000001E-2</v>
      </c>
      <c r="R187" s="1">
        <v>2.25</v>
      </c>
      <c r="S187" s="1">
        <v>1.3799999999999899</v>
      </c>
      <c r="V187" s="1">
        <v>0.8962</v>
      </c>
      <c r="W187" s="1">
        <v>0.64780000000000004</v>
      </c>
    </row>
    <row r="188" spans="7:23" x14ac:dyDescent="0.2">
      <c r="G188" s="1">
        <v>3.9750000000000002E-3</v>
      </c>
      <c r="H188" s="1">
        <v>0.20910000000000001</v>
      </c>
      <c r="R188" s="1">
        <v>1.02</v>
      </c>
      <c r="S188" s="1">
        <v>0.95999999999999897</v>
      </c>
      <c r="V188" s="1">
        <v>0.81169999999999998</v>
      </c>
      <c r="W188" s="1">
        <v>0.62929999999999997</v>
      </c>
    </row>
    <row r="189" spans="7:23" x14ac:dyDescent="0.2">
      <c r="G189" s="1">
        <v>4.8075E-2</v>
      </c>
      <c r="H189" s="1">
        <v>4.7425000000000002E-2</v>
      </c>
      <c r="R189" s="1">
        <v>0.51</v>
      </c>
      <c r="S189" s="1">
        <v>1.25</v>
      </c>
      <c r="V189" s="1">
        <v>0.96409999999999996</v>
      </c>
      <c r="W189" s="1">
        <v>0.88549999999999995</v>
      </c>
    </row>
    <row r="190" spans="7:23" x14ac:dyDescent="0.2">
      <c r="G190" s="1">
        <v>6.6225000000000006E-2</v>
      </c>
      <c r="H190" s="1">
        <v>6.9000000000000006E-2</v>
      </c>
      <c r="R190" s="1">
        <v>0.92</v>
      </c>
      <c r="S190" s="1">
        <v>2.5</v>
      </c>
      <c r="V190" s="1">
        <v>0.92190000000000005</v>
      </c>
      <c r="W190" s="1">
        <v>0.78210000000000002</v>
      </c>
    </row>
    <row r="191" spans="7:23" x14ac:dyDescent="0.2">
      <c r="G191" s="1">
        <v>3.5000000000000003E-2</v>
      </c>
      <c r="H191" s="1">
        <v>0.38464999999999899</v>
      </c>
      <c r="R191" s="1">
        <v>1.84</v>
      </c>
      <c r="S191" s="1">
        <v>2.50999999999999</v>
      </c>
      <c r="V191" s="1">
        <v>0.90380000000000005</v>
      </c>
      <c r="W191" s="1">
        <v>0.56630000000000003</v>
      </c>
    </row>
    <row r="192" spans="7:23" x14ac:dyDescent="0.2">
      <c r="G192" s="1">
        <v>6.6000000000000003E-2</v>
      </c>
      <c r="H192" s="1">
        <v>4.3174999999999901E-2</v>
      </c>
      <c r="R192" s="1">
        <v>3.0699999999999901</v>
      </c>
      <c r="S192" s="1">
        <v>2.52</v>
      </c>
      <c r="V192" s="1">
        <v>4.7E-2</v>
      </c>
      <c r="W192" s="1">
        <v>0.64159999999999995</v>
      </c>
    </row>
    <row r="193" spans="7:23" x14ac:dyDescent="0.2">
      <c r="G193" s="1">
        <v>2.93E-2</v>
      </c>
      <c r="H193" s="1">
        <v>0.97019999999999895</v>
      </c>
      <c r="R193" s="1">
        <v>1.54</v>
      </c>
      <c r="S193" s="1">
        <v>4.2</v>
      </c>
      <c r="V193" s="1">
        <v>9.7000000000000003E-3</v>
      </c>
      <c r="W193" s="1">
        <v>0.87060000000000004</v>
      </c>
    </row>
    <row r="194" spans="7:23" x14ac:dyDescent="0.2">
      <c r="G194" s="1">
        <v>2.775E-2</v>
      </c>
      <c r="H194" s="1">
        <v>0.29409999999999897</v>
      </c>
      <c r="R194" s="1">
        <v>1.54</v>
      </c>
      <c r="S194" s="1">
        <v>3.1499999999999901</v>
      </c>
      <c r="V194" s="1">
        <v>1.5100000000000001E-2</v>
      </c>
      <c r="W194" s="1">
        <v>0.74280000000000002</v>
      </c>
    </row>
    <row r="195" spans="7:23" x14ac:dyDescent="0.2">
      <c r="G195" s="1">
        <v>8.1600000000000006E-2</v>
      </c>
      <c r="H195" s="1">
        <v>4.41E-2</v>
      </c>
      <c r="R195" s="1">
        <v>1.33</v>
      </c>
      <c r="S195" s="1">
        <v>2.1099999999999901</v>
      </c>
      <c r="V195" s="1">
        <v>0.95340000000000003</v>
      </c>
      <c r="W195" s="1">
        <v>0.91969999999999996</v>
      </c>
    </row>
    <row r="196" spans="7:23" x14ac:dyDescent="0.2">
      <c r="G196" s="1">
        <v>1.8675000000000001E-2</v>
      </c>
      <c r="H196" s="1">
        <v>2.5049999999999899E-2</v>
      </c>
      <c r="R196" s="1">
        <v>0.78</v>
      </c>
      <c r="S196" s="1">
        <v>3.1699999999999902</v>
      </c>
      <c r="V196" s="1">
        <v>0.96360000000000001</v>
      </c>
      <c r="W196" s="1">
        <v>1.4E-3</v>
      </c>
    </row>
    <row r="197" spans="7:23" x14ac:dyDescent="0.2">
      <c r="G197" s="1">
        <v>4.1000000000000002E-2</v>
      </c>
      <c r="H197" s="1">
        <v>0.30222500000000002</v>
      </c>
      <c r="R197" s="1">
        <v>2.35</v>
      </c>
      <c r="S197" s="1">
        <v>4.2300000000000004</v>
      </c>
      <c r="V197" s="1">
        <v>0.11210000000000001</v>
      </c>
      <c r="W197" s="1">
        <v>0.19009999999999999</v>
      </c>
    </row>
    <row r="198" spans="7:23" x14ac:dyDescent="0.2">
      <c r="G198" s="1">
        <v>4.5374999999999902E-2</v>
      </c>
      <c r="H198" s="1">
        <v>0.29339999999999899</v>
      </c>
      <c r="R198" s="1">
        <v>1.35</v>
      </c>
      <c r="S198" s="1">
        <v>1.59</v>
      </c>
      <c r="V198" s="1">
        <v>0.41849999999999998</v>
      </c>
      <c r="W198" s="1">
        <v>0.44440000000000002</v>
      </c>
    </row>
    <row r="199" spans="7:23" x14ac:dyDescent="0.2">
      <c r="G199" s="1">
        <v>8.2549999999999901E-2</v>
      </c>
      <c r="H199" s="1">
        <v>0.16325000000000001</v>
      </c>
      <c r="R199" s="1">
        <v>9.4600000000000009</v>
      </c>
      <c r="S199" s="1">
        <v>1.82</v>
      </c>
      <c r="V199" s="1">
        <v>0.28289999999999998</v>
      </c>
      <c r="W199" s="1">
        <v>0.17449999999999999</v>
      </c>
    </row>
    <row r="200" spans="7:23" x14ac:dyDescent="0.2">
      <c r="G200" s="1">
        <v>0.105625</v>
      </c>
      <c r="H200" s="1">
        <v>1.5762</v>
      </c>
      <c r="R200" s="1">
        <v>2.37</v>
      </c>
      <c r="S200" s="1">
        <v>1.1599999999999899</v>
      </c>
      <c r="V200" s="1">
        <v>0.83799999999999997</v>
      </c>
      <c r="W200" s="1">
        <v>0.94379999999999997</v>
      </c>
    </row>
    <row r="201" spans="7:23" x14ac:dyDescent="0.2">
      <c r="G201" s="1">
        <v>5.5125E-2</v>
      </c>
      <c r="H201" s="1">
        <v>1.5111250000000001</v>
      </c>
      <c r="R201" s="1">
        <v>4.74</v>
      </c>
      <c r="S201" s="1">
        <v>1.07</v>
      </c>
      <c r="V201" s="1">
        <v>0.28249999999999997</v>
      </c>
      <c r="W201" s="1">
        <v>4.3299999999999998E-2</v>
      </c>
    </row>
    <row r="202" spans="7:23" x14ac:dyDescent="0.2">
      <c r="G202" s="1">
        <v>0.1389</v>
      </c>
      <c r="H202" s="1">
        <v>1.01E-2</v>
      </c>
      <c r="R202" s="1">
        <v>1.36</v>
      </c>
      <c r="S202" s="1">
        <v>1.43999999999999</v>
      </c>
      <c r="V202" s="1">
        <v>2.3999999999999998E-3</v>
      </c>
      <c r="W202" s="1">
        <v>0.88670000000000004</v>
      </c>
    </row>
    <row r="203" spans="7:23" x14ac:dyDescent="0.2">
      <c r="G203" s="1">
        <v>2.1299999999999899E-2</v>
      </c>
      <c r="H203" s="1">
        <v>5.7000000000000002E-2</v>
      </c>
      <c r="R203" s="1">
        <v>0.68</v>
      </c>
      <c r="S203" s="1">
        <v>2.6099999999999901</v>
      </c>
      <c r="V203" s="1">
        <v>0.99860000000000004</v>
      </c>
      <c r="W203" s="1">
        <v>0.81020000000000003</v>
      </c>
    </row>
    <row r="204" spans="7:23" x14ac:dyDescent="0.2">
      <c r="G204" s="1">
        <v>3.4200000000000001E-2</v>
      </c>
      <c r="H204" s="1">
        <v>7.7024999999999899E-2</v>
      </c>
      <c r="R204" s="1">
        <v>1.06</v>
      </c>
      <c r="S204" s="1">
        <v>3.27</v>
      </c>
      <c r="V204" s="1">
        <v>0.91269999999999996</v>
      </c>
      <c r="W204" s="1">
        <v>0.76800000000000002</v>
      </c>
    </row>
    <row r="205" spans="7:23" x14ac:dyDescent="0.2">
      <c r="G205" s="1">
        <v>2.9700000000000001E-2</v>
      </c>
      <c r="H205" s="1">
        <v>0.14360000000000001</v>
      </c>
      <c r="R205" s="1">
        <v>1.59</v>
      </c>
      <c r="S205" s="1">
        <v>2.1800000000000002</v>
      </c>
      <c r="V205" s="1">
        <v>0.52610000000000001</v>
      </c>
      <c r="W205" s="1">
        <v>0.15820000000000001</v>
      </c>
    </row>
    <row r="206" spans="7:23" x14ac:dyDescent="0.2">
      <c r="G206" s="1">
        <v>5.9325000000000003E-2</v>
      </c>
      <c r="H206" s="1">
        <v>7.3349999999999901E-2</v>
      </c>
      <c r="R206" s="1">
        <v>4.79</v>
      </c>
      <c r="S206" s="1">
        <v>2.62</v>
      </c>
      <c r="V206" s="1">
        <v>1.5E-3</v>
      </c>
      <c r="W206" s="1">
        <v>0.71079999999999999</v>
      </c>
    </row>
    <row r="207" spans="7:23" x14ac:dyDescent="0.2">
      <c r="G207" s="1">
        <v>6.3600000000000004E-2</v>
      </c>
      <c r="H207" s="1">
        <v>7.1999999999999897E-2</v>
      </c>
      <c r="R207" s="1">
        <v>1.9299999999999899</v>
      </c>
      <c r="S207" s="1">
        <v>2.1899999999999902</v>
      </c>
      <c r="V207" s="1">
        <v>0.22700000000000001</v>
      </c>
      <c r="W207" s="1">
        <v>0.93659999999999999</v>
      </c>
    </row>
    <row r="208" spans="7:23" x14ac:dyDescent="0.2">
      <c r="G208" s="1">
        <v>5.3475000000000002E-2</v>
      </c>
      <c r="H208" s="1">
        <v>3.2625000000000001E-2</v>
      </c>
      <c r="R208" s="1">
        <v>1.3799999999999899</v>
      </c>
      <c r="S208" s="1">
        <v>0.93999999999999895</v>
      </c>
      <c r="V208" s="1">
        <v>0.54859999999999998</v>
      </c>
      <c r="W208" s="1">
        <v>0.96719999999999995</v>
      </c>
    </row>
    <row r="209" spans="7:23" x14ac:dyDescent="0.2">
      <c r="G209" s="1">
        <v>3.87749999999999E-2</v>
      </c>
      <c r="H209" s="1">
        <v>6.59249999999999E-2</v>
      </c>
      <c r="R209" s="1">
        <v>1.21</v>
      </c>
      <c r="S209" s="1">
        <v>1.8799999999999899</v>
      </c>
      <c r="V209" s="1">
        <v>0.4587</v>
      </c>
      <c r="W209" s="1">
        <v>0.5121</v>
      </c>
    </row>
    <row r="210" spans="7:23" x14ac:dyDescent="0.2">
      <c r="G210" s="1">
        <v>0.44379999999999897</v>
      </c>
      <c r="H210" s="1">
        <v>5.8400000000000001E-2</v>
      </c>
      <c r="R210" s="1">
        <v>0.96999999999999897</v>
      </c>
      <c r="S210" s="1">
        <v>3.29</v>
      </c>
      <c r="V210" s="1">
        <v>0.97099999999999997</v>
      </c>
      <c r="W210" s="1">
        <v>0.8034</v>
      </c>
    </row>
    <row r="211" spans="7:23" x14ac:dyDescent="0.2">
      <c r="G211" s="1">
        <v>3.3300000000000003E-2</v>
      </c>
      <c r="H211" s="1">
        <v>6.3524999999999901E-2</v>
      </c>
      <c r="R211" s="1">
        <v>1.93999999999999</v>
      </c>
      <c r="S211" s="1">
        <v>2.2000000000000002</v>
      </c>
      <c r="V211" s="1">
        <v>0.86419999999999997</v>
      </c>
      <c r="W211" s="1">
        <v>0.622</v>
      </c>
    </row>
    <row r="212" spans="7:23" x14ac:dyDescent="0.2">
      <c r="G212" s="1">
        <v>6.1749999999999902E-2</v>
      </c>
      <c r="H212" s="1">
        <v>6.9900000000000004E-2</v>
      </c>
      <c r="R212" s="1">
        <v>1.93999999999999</v>
      </c>
      <c r="S212" s="1">
        <v>2.2000000000000002</v>
      </c>
      <c r="V212" s="1">
        <v>0.43469999999999998</v>
      </c>
      <c r="W212" s="1">
        <v>0.622</v>
      </c>
    </row>
    <row r="213" spans="7:23" x14ac:dyDescent="0.2">
      <c r="G213" s="1">
        <v>3.2250000000000001E-2</v>
      </c>
      <c r="H213" s="1">
        <v>4.6199999999999901E-2</v>
      </c>
      <c r="R213" s="1">
        <v>3.25</v>
      </c>
      <c r="S213" s="1">
        <v>1.8899999999999899</v>
      </c>
      <c r="V213" s="1">
        <v>0.2923</v>
      </c>
      <c r="W213" s="1">
        <v>0.95440000000000003</v>
      </c>
    </row>
    <row r="214" spans="7:23" x14ac:dyDescent="0.2">
      <c r="G214" s="1">
        <v>4.4624999999999901E-2</v>
      </c>
      <c r="H214" s="1">
        <v>4.2700000000000002E-2</v>
      </c>
      <c r="R214" s="1">
        <v>1.95</v>
      </c>
      <c r="S214" s="1">
        <v>3.31</v>
      </c>
      <c r="V214" s="1">
        <v>3.73E-2</v>
      </c>
      <c r="W214" s="1">
        <v>2.4199999999999999E-2</v>
      </c>
    </row>
    <row r="215" spans="7:23" x14ac:dyDescent="0.2">
      <c r="G215" s="1">
        <v>3.2099999999999899E-2</v>
      </c>
      <c r="H215" s="1">
        <v>0.35460000000000003</v>
      </c>
      <c r="R215" s="1">
        <v>0.97999999999999898</v>
      </c>
      <c r="S215" s="1">
        <v>2.66</v>
      </c>
      <c r="V215" s="1">
        <v>0.91649999999999998</v>
      </c>
      <c r="W215" s="1">
        <v>0.58130000000000004</v>
      </c>
    </row>
    <row r="216" spans="7:23" x14ac:dyDescent="0.2">
      <c r="G216" s="1">
        <v>0.23549999999999899</v>
      </c>
      <c r="H216" s="1">
        <v>1.6000000000000001E-3</v>
      </c>
      <c r="R216" s="1">
        <v>1.6399999999999899</v>
      </c>
      <c r="S216" s="1">
        <v>3.33</v>
      </c>
      <c r="V216" s="1">
        <v>0.93140000000000001</v>
      </c>
      <c r="W216" s="1">
        <v>0.48830000000000001</v>
      </c>
    </row>
    <row r="217" spans="7:23" x14ac:dyDescent="0.2">
      <c r="G217" s="1">
        <v>0.1026</v>
      </c>
      <c r="H217" s="1">
        <v>8.6624999999999897E-2</v>
      </c>
      <c r="R217" s="1">
        <v>3.2999999999999901</v>
      </c>
      <c r="S217" s="1">
        <v>1.48</v>
      </c>
      <c r="V217" s="1">
        <v>0.37219999999999998</v>
      </c>
      <c r="W217" s="1">
        <v>0.99209999999999998</v>
      </c>
    </row>
    <row r="218" spans="7:23" x14ac:dyDescent="0.2">
      <c r="G218" s="1">
        <v>0.375549999999999</v>
      </c>
      <c r="H218" s="1">
        <v>1.4725E-2</v>
      </c>
      <c r="R218" s="1">
        <v>1.6599999999999899</v>
      </c>
      <c r="S218" s="1">
        <v>2.6699999999999902</v>
      </c>
      <c r="V218" s="1">
        <v>0.95389999999999997</v>
      </c>
      <c r="W218" s="1">
        <v>0.82379999999999998</v>
      </c>
    </row>
    <row r="219" spans="7:23" x14ac:dyDescent="0.2">
      <c r="G219" s="1">
        <v>0.59670000000000001</v>
      </c>
      <c r="H219" s="1">
        <v>0.16597500000000001</v>
      </c>
      <c r="R219" s="1">
        <v>1.1100000000000001</v>
      </c>
      <c r="S219" s="1">
        <v>1.9099999999999899</v>
      </c>
      <c r="V219" s="1">
        <v>0.87250000000000005</v>
      </c>
      <c r="W219" s="1">
        <v>0.88560000000000005</v>
      </c>
    </row>
    <row r="220" spans="7:23" x14ac:dyDescent="0.2">
      <c r="G220" s="1">
        <v>0.1225</v>
      </c>
      <c r="H220" s="1">
        <v>2.1999999999999902E-2</v>
      </c>
      <c r="R220" s="1">
        <v>1.4299999999999899</v>
      </c>
      <c r="S220" s="1">
        <v>1.49</v>
      </c>
      <c r="V220" s="1">
        <v>0.64349999999999996</v>
      </c>
      <c r="W220" s="1">
        <v>0.88160000000000005</v>
      </c>
    </row>
    <row r="221" spans="7:23" x14ac:dyDescent="0.2">
      <c r="G221" s="1">
        <v>5.2624999999999901E-2</v>
      </c>
      <c r="H221" s="1">
        <v>5.91E-2</v>
      </c>
      <c r="R221" s="1">
        <v>3.3599999999999901</v>
      </c>
      <c r="S221" s="1">
        <v>3.37</v>
      </c>
      <c r="V221" s="1">
        <v>0.53149999999999997</v>
      </c>
      <c r="W221" s="1">
        <v>0.3846</v>
      </c>
    </row>
    <row r="222" spans="7:23" x14ac:dyDescent="0.2">
      <c r="G222" s="1">
        <v>1.61E-2</v>
      </c>
      <c r="H222" s="1">
        <v>5.4300000000000001E-2</v>
      </c>
      <c r="R222" s="1">
        <v>1.1200000000000001</v>
      </c>
      <c r="S222" s="1">
        <v>2.7</v>
      </c>
      <c r="V222" s="1">
        <v>0.40129999999999999</v>
      </c>
      <c r="W222" s="1">
        <v>5.0000000000000001E-4</v>
      </c>
    </row>
    <row r="223" spans="7:23" x14ac:dyDescent="0.2">
      <c r="G223" s="1">
        <v>5.2400000000000002E-2</v>
      </c>
      <c r="H223" s="1">
        <v>0.50067499999999898</v>
      </c>
      <c r="R223" s="1">
        <v>2.52999999999999</v>
      </c>
      <c r="S223" s="1">
        <v>1.9299999999999899</v>
      </c>
      <c r="V223" s="1">
        <v>0.97260000000000002</v>
      </c>
      <c r="W223" s="1">
        <v>0.56710000000000005</v>
      </c>
    </row>
    <row r="224" spans="7:23" x14ac:dyDescent="0.2">
      <c r="G224" s="1">
        <v>0.39600000000000002</v>
      </c>
      <c r="H224" s="1">
        <v>0.42795</v>
      </c>
      <c r="R224" s="1">
        <v>2.02999999999999</v>
      </c>
      <c r="S224" s="1">
        <v>3.39</v>
      </c>
      <c r="V224" s="1">
        <v>0.87250000000000005</v>
      </c>
      <c r="W224" s="1">
        <v>0.79990000000000006</v>
      </c>
    </row>
    <row r="225" spans="7:23" x14ac:dyDescent="0.2">
      <c r="G225" s="1">
        <v>0.37545000000000001</v>
      </c>
      <c r="H225" s="1">
        <v>9.67999999999999E-2</v>
      </c>
      <c r="R225" s="1">
        <v>2.02999999999999</v>
      </c>
      <c r="S225" s="1">
        <v>3.3999999999999901</v>
      </c>
      <c r="V225" s="1">
        <v>0.62970000000000004</v>
      </c>
      <c r="W225" s="1">
        <v>0.92530000000000001</v>
      </c>
    </row>
    <row r="226" spans="7:23" x14ac:dyDescent="0.2">
      <c r="G226" s="1">
        <v>0.23580000000000001</v>
      </c>
      <c r="H226" s="1">
        <v>8.8800000000000004E-2</v>
      </c>
      <c r="R226" s="1">
        <v>1.02</v>
      </c>
      <c r="S226" s="1">
        <v>1.71</v>
      </c>
      <c r="V226" s="1">
        <v>0.26569999999999999</v>
      </c>
      <c r="W226" s="1">
        <v>0.91139999999999999</v>
      </c>
    </row>
    <row r="227" spans="7:23" x14ac:dyDescent="0.2">
      <c r="G227" s="1">
        <v>0.37012499999999898</v>
      </c>
      <c r="H227" s="1">
        <v>8.4000000000000005E-2</v>
      </c>
      <c r="R227" s="1">
        <v>2.04</v>
      </c>
      <c r="S227" s="1">
        <v>2.74</v>
      </c>
      <c r="V227" s="1">
        <v>1.04E-2</v>
      </c>
      <c r="W227" s="1">
        <v>0.71460000000000001</v>
      </c>
    </row>
    <row r="228" spans="7:23" x14ac:dyDescent="0.2">
      <c r="G228" s="1">
        <v>2.4375000000000001E-2</v>
      </c>
      <c r="H228" s="1">
        <v>7.4200000000000002E-2</v>
      </c>
      <c r="R228" s="1">
        <v>3.41</v>
      </c>
      <c r="S228" s="1">
        <v>2.29</v>
      </c>
      <c r="V228" s="1">
        <v>0.7651</v>
      </c>
      <c r="W228" s="1">
        <v>0.95589999999999997</v>
      </c>
    </row>
    <row r="229" spans="7:23" x14ac:dyDescent="0.2">
      <c r="G229" s="1">
        <v>5.9249999999999902E-3</v>
      </c>
      <c r="H229" s="1">
        <v>8.9425000000000004E-2</v>
      </c>
      <c r="R229" s="1">
        <v>2.0499999999999901</v>
      </c>
      <c r="S229" s="1">
        <v>1.72</v>
      </c>
      <c r="V229" s="1">
        <v>0.98970000000000002</v>
      </c>
      <c r="W229" s="1">
        <v>0.86209999999999998</v>
      </c>
    </row>
    <row r="230" spans="7:23" x14ac:dyDescent="0.2">
      <c r="G230" s="1">
        <v>8.12999999999999E-2</v>
      </c>
      <c r="H230" s="1">
        <v>0.1421</v>
      </c>
      <c r="R230" s="1">
        <v>3.4199999999999902</v>
      </c>
      <c r="S230" s="1">
        <v>2.2999999999999901</v>
      </c>
      <c r="V230" s="1">
        <v>0.82050000000000001</v>
      </c>
      <c r="W230" s="1">
        <v>0.29920000000000002</v>
      </c>
    </row>
    <row r="231" spans="7:23" x14ac:dyDescent="0.2">
      <c r="G231" s="1">
        <v>0.15277499999999899</v>
      </c>
      <c r="H231" s="1">
        <v>0.98880000000000001</v>
      </c>
      <c r="R231" s="1">
        <v>3.4199999999999902</v>
      </c>
      <c r="S231" s="1">
        <v>3.45</v>
      </c>
      <c r="V231" s="1">
        <v>0.7319</v>
      </c>
      <c r="W231" s="1">
        <v>0.68430000000000002</v>
      </c>
    </row>
    <row r="232" spans="7:23" x14ac:dyDescent="0.2">
      <c r="G232" s="1">
        <v>6.3200000000000006E-2</v>
      </c>
      <c r="H232" s="1">
        <v>2.0150000000000001E-2</v>
      </c>
      <c r="R232" s="1">
        <v>0.85999999999999899</v>
      </c>
      <c r="S232" s="1">
        <v>1.3899999999999899</v>
      </c>
      <c r="V232" s="1">
        <v>0.59650000000000003</v>
      </c>
      <c r="W232" s="1">
        <v>0.98909999999999998</v>
      </c>
    </row>
    <row r="233" spans="7:23" x14ac:dyDescent="0.2">
      <c r="G233" s="1">
        <v>6.7349999999999896E-2</v>
      </c>
      <c r="H233" s="1">
        <v>2.6100000000000002E-2</v>
      </c>
      <c r="R233" s="1">
        <v>0.73999999999999899</v>
      </c>
      <c r="S233" s="1">
        <v>1.75</v>
      </c>
      <c r="V233" s="1">
        <v>0.91510000000000002</v>
      </c>
      <c r="W233" s="1">
        <v>0.66959999999999997</v>
      </c>
    </row>
    <row r="234" spans="7:23" x14ac:dyDescent="0.2">
      <c r="G234" s="1">
        <v>0.31900000000000001</v>
      </c>
      <c r="H234" s="1">
        <v>6.8425E-2</v>
      </c>
      <c r="R234" s="1">
        <v>0.60999999999999899</v>
      </c>
      <c r="S234" s="1">
        <v>4.71</v>
      </c>
      <c r="V234" s="1">
        <v>0.95509999999999995</v>
      </c>
      <c r="W234" s="1">
        <v>8.0000000000000004E-4</v>
      </c>
    </row>
    <row r="235" spans="7:23" x14ac:dyDescent="0.2">
      <c r="G235" s="1">
        <v>6.5275E-2</v>
      </c>
      <c r="H235" s="1">
        <v>7.4925000000000005E-2</v>
      </c>
      <c r="R235" s="1">
        <v>2.08</v>
      </c>
      <c r="S235" s="1">
        <v>2.83</v>
      </c>
      <c r="V235" s="1">
        <v>0.88160000000000005</v>
      </c>
      <c r="W235" s="1">
        <v>0.98070000000000002</v>
      </c>
    </row>
    <row r="236" spans="7:23" x14ac:dyDescent="0.2">
      <c r="G236" s="1">
        <v>7.9799999999999899E-2</v>
      </c>
      <c r="H236" s="1">
        <v>2.7449999999999902E-2</v>
      </c>
      <c r="R236" s="1">
        <v>2.08</v>
      </c>
      <c r="S236" s="1">
        <v>1.0900000000000001</v>
      </c>
      <c r="V236" s="1">
        <v>0.95340000000000003</v>
      </c>
      <c r="W236" s="1">
        <v>0.74990000000000001</v>
      </c>
    </row>
    <row r="237" spans="7:23" x14ac:dyDescent="0.2">
      <c r="G237" s="1">
        <v>1.0500000000000001E-2</v>
      </c>
      <c r="H237" s="1">
        <v>2.7449999999999902E-2</v>
      </c>
      <c r="R237" s="1">
        <v>3.47</v>
      </c>
      <c r="S237" s="1">
        <v>3.5699999999999901</v>
      </c>
      <c r="V237" s="1">
        <v>0.84140000000000004</v>
      </c>
      <c r="W237" s="1">
        <v>0.8841</v>
      </c>
    </row>
    <row r="238" spans="7:23" x14ac:dyDescent="0.2">
      <c r="G238" s="1">
        <v>0.55405000000000004</v>
      </c>
      <c r="H238" s="1">
        <v>1.1469</v>
      </c>
      <c r="R238" s="1">
        <v>1.1599999999999899</v>
      </c>
      <c r="S238" s="1">
        <v>2.04</v>
      </c>
      <c r="V238" s="1">
        <v>0.20380000000000001</v>
      </c>
      <c r="W238" s="1">
        <v>0.28360000000000002</v>
      </c>
    </row>
    <row r="239" spans="7:23" x14ac:dyDescent="0.2">
      <c r="G239" s="1">
        <v>1.9050000000000001E-2</v>
      </c>
      <c r="H239" s="1">
        <v>4.2525E-2</v>
      </c>
      <c r="R239" s="1">
        <v>2.62</v>
      </c>
      <c r="S239" s="1">
        <v>2.04</v>
      </c>
      <c r="V239" s="1">
        <v>3.27E-2</v>
      </c>
      <c r="W239" s="1">
        <v>0.85909999999999997</v>
      </c>
    </row>
    <row r="240" spans="7:23" x14ac:dyDescent="0.2">
      <c r="G240" s="1">
        <v>5.14999999999999E-2</v>
      </c>
      <c r="H240" s="1">
        <v>5.7974999999999902E-2</v>
      </c>
      <c r="R240" s="1">
        <v>5.25</v>
      </c>
      <c r="S240" s="1">
        <v>1.4299999999999899</v>
      </c>
      <c r="V240" s="1">
        <v>0.38640000000000002</v>
      </c>
      <c r="W240" s="1">
        <v>0.83709999999999996</v>
      </c>
    </row>
    <row r="241" spans="7:23" x14ac:dyDescent="0.2">
      <c r="G241" s="1">
        <v>6.5850000000000006E-2</v>
      </c>
      <c r="H241" s="1">
        <v>3.5424999999999901E-2</v>
      </c>
      <c r="R241" s="1">
        <v>5.25</v>
      </c>
      <c r="S241" s="1">
        <v>2.8799999999999901</v>
      </c>
      <c r="V241" s="1">
        <v>6.4000000000000001E-2</v>
      </c>
      <c r="W241" s="1">
        <v>0.87539999999999996</v>
      </c>
    </row>
    <row r="242" spans="7:23" x14ac:dyDescent="0.2">
      <c r="G242" s="1">
        <v>5.4449999999999901E-2</v>
      </c>
      <c r="H242" s="1">
        <v>0.55410000000000004</v>
      </c>
      <c r="R242" s="1">
        <v>2.1</v>
      </c>
      <c r="S242" s="1">
        <v>2.3999999999999901</v>
      </c>
      <c r="V242" s="1">
        <v>5.0799999999999998E-2</v>
      </c>
      <c r="W242" s="1">
        <v>1.2200000000000001E-2</v>
      </c>
    </row>
    <row r="243" spans="7:23" x14ac:dyDescent="0.2">
      <c r="G243" s="1">
        <v>8.8724999999999901E-2</v>
      </c>
      <c r="H243" s="1">
        <v>0.114675</v>
      </c>
      <c r="R243" s="1">
        <v>1.1699999999999899</v>
      </c>
      <c r="S243" s="1">
        <v>0.8</v>
      </c>
      <c r="V243" s="1">
        <v>0.26479999999999998</v>
      </c>
      <c r="W243" s="1">
        <v>0.95860000000000001</v>
      </c>
    </row>
    <row r="244" spans="7:23" x14ac:dyDescent="0.2">
      <c r="G244" s="1">
        <v>0.10780000000000001</v>
      </c>
      <c r="H244" s="1">
        <v>2.53E-2</v>
      </c>
      <c r="R244" s="1">
        <v>2.1099999999999901</v>
      </c>
      <c r="S244" s="1">
        <v>2.8999999999999901</v>
      </c>
      <c r="V244" s="1">
        <v>0.1226</v>
      </c>
      <c r="W244" s="1">
        <v>0.54300000000000004</v>
      </c>
    </row>
    <row r="245" spans="7:23" x14ac:dyDescent="0.2">
      <c r="G245" s="1">
        <v>3.6400000000000002E-2</v>
      </c>
      <c r="H245" s="1">
        <v>0.32350000000000001</v>
      </c>
      <c r="R245" s="1">
        <v>1.06</v>
      </c>
      <c r="S245" s="1">
        <v>2.4199999999999902</v>
      </c>
      <c r="V245" s="1">
        <v>0.94399999999999995</v>
      </c>
      <c r="W245" s="1">
        <v>0.66210000000000002</v>
      </c>
    </row>
    <row r="246" spans="7:23" x14ac:dyDescent="0.2">
      <c r="G246" s="1">
        <v>7.6399999999999899E-2</v>
      </c>
      <c r="H246" s="1">
        <v>7.2800000000000004E-2</v>
      </c>
      <c r="R246" s="1">
        <v>0.58999999999999897</v>
      </c>
      <c r="S246" s="1">
        <v>0.26</v>
      </c>
      <c r="V246" s="1">
        <v>0.51849999999999996</v>
      </c>
      <c r="W246" s="1">
        <v>1</v>
      </c>
    </row>
    <row r="247" spans="7:23" x14ac:dyDescent="0.2">
      <c r="G247" s="1">
        <v>4.3225E-2</v>
      </c>
      <c r="H247" s="1">
        <v>2.64E-2</v>
      </c>
      <c r="R247" s="1">
        <v>0.76</v>
      </c>
      <c r="S247" s="1">
        <v>2.95</v>
      </c>
      <c r="V247" s="1">
        <v>0.1179</v>
      </c>
      <c r="W247" s="1">
        <v>0.92290000000000005</v>
      </c>
    </row>
    <row r="248" spans="7:23" x14ac:dyDescent="0.2">
      <c r="G248" s="1">
        <v>6.1774999999999899E-2</v>
      </c>
      <c r="H248" s="1">
        <v>5.0849999999999902E-2</v>
      </c>
      <c r="R248" s="1">
        <v>2.14</v>
      </c>
      <c r="S248" s="1">
        <v>0.81999999999999895</v>
      </c>
      <c r="V248" s="1">
        <v>0.52</v>
      </c>
      <c r="W248" s="1">
        <v>0.95809999999999995</v>
      </c>
    </row>
    <row r="249" spans="7:23" x14ac:dyDescent="0.2">
      <c r="G249" s="1">
        <v>0.30299999999999899</v>
      </c>
      <c r="H249" s="1">
        <v>7.5499999999999901E-2</v>
      </c>
      <c r="R249" s="1">
        <v>10.71</v>
      </c>
      <c r="S249" s="1">
        <v>2.4700000000000002</v>
      </c>
      <c r="V249" s="1">
        <v>0.85909999999999997</v>
      </c>
      <c r="W249" s="1">
        <v>0.3695</v>
      </c>
    </row>
    <row r="250" spans="7:23" x14ac:dyDescent="0.2">
      <c r="G250" s="1">
        <v>0.1545</v>
      </c>
      <c r="H250" s="1">
        <v>3.9875000000000001E-2</v>
      </c>
      <c r="R250" s="1">
        <v>3.6</v>
      </c>
      <c r="S250" s="1">
        <v>2.4700000000000002</v>
      </c>
      <c r="V250" s="1">
        <v>0.2235</v>
      </c>
      <c r="W250" s="1">
        <v>0.3695</v>
      </c>
    </row>
    <row r="251" spans="7:23" x14ac:dyDescent="0.2">
      <c r="G251" s="1">
        <v>0.39322499999999899</v>
      </c>
      <c r="H251" s="1">
        <v>6.3375000000000001E-2</v>
      </c>
      <c r="R251" s="1">
        <v>1.35</v>
      </c>
      <c r="S251" s="1">
        <v>7.46</v>
      </c>
      <c r="V251" s="1">
        <v>0.9597</v>
      </c>
      <c r="W251" s="1">
        <v>0.7873</v>
      </c>
    </row>
    <row r="252" spans="7:23" x14ac:dyDescent="0.2">
      <c r="G252" s="1">
        <v>2.452</v>
      </c>
      <c r="H252" s="1">
        <v>0.94432499999999897</v>
      </c>
      <c r="R252" s="1">
        <v>0.9</v>
      </c>
      <c r="S252" s="1">
        <v>4.9800000000000004</v>
      </c>
      <c r="V252" s="1">
        <v>0.50149999999999995</v>
      </c>
      <c r="W252" s="1">
        <v>0.61050000000000004</v>
      </c>
    </row>
    <row r="253" spans="7:23" x14ac:dyDescent="0.2">
      <c r="G253" s="1">
        <v>9.1175000000000006E-2</v>
      </c>
      <c r="H253" s="1">
        <v>0.28170000000000001</v>
      </c>
      <c r="R253" s="1">
        <v>5.41</v>
      </c>
      <c r="S253" s="1">
        <v>5</v>
      </c>
      <c r="V253" s="1">
        <v>0.14560000000000001</v>
      </c>
      <c r="W253" s="1">
        <v>0.4733</v>
      </c>
    </row>
    <row r="254" spans="7:23" x14ac:dyDescent="0.2">
      <c r="G254" s="1">
        <v>7.22E-2</v>
      </c>
      <c r="H254" s="1">
        <v>0.47872500000000001</v>
      </c>
      <c r="R254" s="1">
        <v>2.1899999999999902</v>
      </c>
      <c r="S254" s="1">
        <v>3.75</v>
      </c>
      <c r="V254" s="1">
        <v>0.29520000000000002</v>
      </c>
      <c r="W254" s="1">
        <v>0.82199999999999995</v>
      </c>
    </row>
    <row r="255" spans="7:23" x14ac:dyDescent="0.2">
      <c r="G255" s="1">
        <v>8.72E-2</v>
      </c>
      <c r="H255" s="1">
        <v>6.4350000000000004E-2</v>
      </c>
      <c r="R255" s="1">
        <v>2.74</v>
      </c>
      <c r="S255" s="1">
        <v>1.8799999999999899</v>
      </c>
      <c r="V255" s="1">
        <v>0.70369999999999999</v>
      </c>
      <c r="W255" s="1">
        <v>0.99950000000000006</v>
      </c>
    </row>
    <row r="256" spans="7:23" x14ac:dyDescent="0.2">
      <c r="G256" s="1">
        <v>0.13844999999999899</v>
      </c>
      <c r="H256" s="1">
        <v>0.316</v>
      </c>
      <c r="R256" s="1">
        <v>1.57</v>
      </c>
      <c r="S256" s="1">
        <v>3.02</v>
      </c>
      <c r="V256" s="1">
        <v>0.85540000000000005</v>
      </c>
      <c r="W256" s="1">
        <v>0.88859999999999995</v>
      </c>
    </row>
    <row r="257" spans="7:23" x14ac:dyDescent="0.2">
      <c r="G257" s="1">
        <v>0.11625000000000001</v>
      </c>
      <c r="H257" s="1">
        <v>2.4899999999999901E-2</v>
      </c>
      <c r="R257" s="1">
        <v>2.75</v>
      </c>
      <c r="S257" s="1">
        <v>1.51</v>
      </c>
      <c r="V257" s="1">
        <v>0.3286</v>
      </c>
      <c r="W257" s="1">
        <v>0.87880000000000003</v>
      </c>
    </row>
    <row r="258" spans="7:23" x14ac:dyDescent="0.2">
      <c r="G258" s="1">
        <v>9.09999999999999E-2</v>
      </c>
      <c r="H258" s="1">
        <v>4.9200000000000001E-2</v>
      </c>
      <c r="R258" s="1">
        <v>2.2000000000000002</v>
      </c>
      <c r="S258" s="1">
        <v>5.0599999999999898</v>
      </c>
      <c r="V258" s="1">
        <v>0.63349999999999995</v>
      </c>
      <c r="W258" s="1">
        <v>0.75329999999999997</v>
      </c>
    </row>
    <row r="259" spans="7:23" x14ac:dyDescent="0.2">
      <c r="G259" s="1">
        <v>0.1066</v>
      </c>
      <c r="H259" s="1">
        <v>4.4999999999999901E-2</v>
      </c>
      <c r="R259" s="1">
        <v>2.75</v>
      </c>
      <c r="S259" s="1">
        <v>2.54</v>
      </c>
      <c r="V259" s="1">
        <v>0.70450000000000002</v>
      </c>
      <c r="W259" s="1">
        <v>0.64529999999999998</v>
      </c>
    </row>
    <row r="260" spans="7:23" x14ac:dyDescent="0.2">
      <c r="G260" s="1">
        <v>9.6074999999999897E-2</v>
      </c>
      <c r="H260" s="1">
        <v>2.52E-2</v>
      </c>
      <c r="R260" s="1">
        <v>2.21</v>
      </c>
      <c r="S260" s="1">
        <v>3.8199999999999901</v>
      </c>
      <c r="V260" s="1">
        <v>2.07E-2</v>
      </c>
      <c r="W260" s="1">
        <v>0.73919999999999997</v>
      </c>
    </row>
    <row r="261" spans="7:23" x14ac:dyDescent="0.2">
      <c r="G261" s="1">
        <v>3.3000000000000002E-2</v>
      </c>
      <c r="H261" s="1">
        <v>0.12485</v>
      </c>
      <c r="R261" s="1">
        <v>2.21</v>
      </c>
      <c r="S261" s="1">
        <v>1.3899999999999899</v>
      </c>
      <c r="V261" s="1">
        <v>0.62209999999999999</v>
      </c>
      <c r="W261" s="1">
        <v>0.98580000000000001</v>
      </c>
    </row>
    <row r="262" spans="7:23" x14ac:dyDescent="0.2">
      <c r="G262" s="1">
        <v>9.9049999999999902E-2</v>
      </c>
      <c r="H262" s="1">
        <v>0.19159999999999899</v>
      </c>
      <c r="R262" s="1">
        <v>1.58</v>
      </c>
      <c r="S262" s="1">
        <v>3.0699999999999901</v>
      </c>
      <c r="V262" s="1">
        <v>0.64300000000000002</v>
      </c>
      <c r="W262" s="1">
        <v>0.48959999999999998</v>
      </c>
    </row>
    <row r="263" spans="7:23" x14ac:dyDescent="0.2">
      <c r="G263" s="1">
        <v>0.12039999999999899</v>
      </c>
      <c r="H263" s="1">
        <v>3.125E-2</v>
      </c>
      <c r="R263" s="1">
        <v>1.1100000000000001</v>
      </c>
      <c r="S263" s="1">
        <v>7.73</v>
      </c>
      <c r="V263" s="1">
        <v>0.2802</v>
      </c>
      <c r="W263" s="1">
        <v>0.48630000000000001</v>
      </c>
    </row>
    <row r="264" spans="7:23" x14ac:dyDescent="0.2">
      <c r="G264" s="1">
        <v>0.96630000000000005</v>
      </c>
      <c r="H264" s="1">
        <v>4.725E-2</v>
      </c>
      <c r="R264" s="1">
        <v>2.2200000000000002</v>
      </c>
      <c r="S264" s="1">
        <v>1.72</v>
      </c>
      <c r="V264" s="1">
        <v>0.36499999999999999</v>
      </c>
      <c r="W264" s="1">
        <v>0.5917</v>
      </c>
    </row>
    <row r="265" spans="7:23" x14ac:dyDescent="0.2">
      <c r="G265" s="1">
        <v>4.34999999999999E-2</v>
      </c>
      <c r="H265" s="1">
        <v>4.6124999999999902E-2</v>
      </c>
      <c r="R265" s="1">
        <v>5.5599999999999898</v>
      </c>
      <c r="S265" s="1">
        <v>2.58</v>
      </c>
      <c r="V265" s="1">
        <v>0.55510000000000004</v>
      </c>
      <c r="W265" s="1">
        <v>0.85250000000000004</v>
      </c>
    </row>
    <row r="266" spans="7:23" x14ac:dyDescent="0.2">
      <c r="G266" s="1">
        <v>5.8900000000000001E-2</v>
      </c>
      <c r="H266" s="1">
        <v>2.76E-2</v>
      </c>
      <c r="R266" s="1">
        <v>1.02</v>
      </c>
      <c r="S266" s="1">
        <v>1.95</v>
      </c>
      <c r="V266" s="1">
        <v>0.1016</v>
      </c>
      <c r="W266" s="1">
        <v>0.25390000000000001</v>
      </c>
    </row>
    <row r="267" spans="7:23" x14ac:dyDescent="0.2">
      <c r="G267" s="1">
        <v>7.0400000000000004E-2</v>
      </c>
      <c r="H267" s="1">
        <v>0.10340000000000001</v>
      </c>
      <c r="R267" s="1">
        <v>1.8799999999999899</v>
      </c>
      <c r="S267" s="1">
        <v>7.7999999999999901</v>
      </c>
      <c r="V267" s="1">
        <v>0.71189999999999998</v>
      </c>
      <c r="W267" s="1">
        <v>0.34660000000000002</v>
      </c>
    </row>
    <row r="268" spans="7:23" x14ac:dyDescent="0.2">
      <c r="G268" s="1">
        <v>3.8350000000000002E-2</v>
      </c>
      <c r="H268" s="1">
        <v>0.34487499999999899</v>
      </c>
      <c r="R268" s="1">
        <v>1.8799999999999899</v>
      </c>
      <c r="S268" s="1">
        <v>1.57</v>
      </c>
      <c r="V268" s="1">
        <v>0.72060000000000002</v>
      </c>
      <c r="W268" s="1">
        <v>0.56399999999999995</v>
      </c>
    </row>
    <row r="269" spans="7:23" x14ac:dyDescent="0.2">
      <c r="G269" s="1">
        <v>5.5800000000000002E-2</v>
      </c>
      <c r="H269" s="1">
        <v>0.17050000000000001</v>
      </c>
      <c r="R269" s="1">
        <v>2.83</v>
      </c>
      <c r="S269" s="1">
        <v>1.58</v>
      </c>
      <c r="V269" s="1">
        <v>0.32819999999999999</v>
      </c>
      <c r="W269" s="1">
        <v>0.56879999999999997</v>
      </c>
    </row>
    <row r="270" spans="7:23" x14ac:dyDescent="0.2">
      <c r="G270" s="1">
        <v>8.2849999999999896E-2</v>
      </c>
      <c r="H270" s="1">
        <v>2.12E-2</v>
      </c>
      <c r="R270" s="1">
        <v>3.77999999999999</v>
      </c>
      <c r="S270" s="1">
        <v>0.98999999999999899</v>
      </c>
      <c r="V270" s="1">
        <v>8.2600000000000007E-2</v>
      </c>
      <c r="W270" s="1">
        <v>0.98170000000000002</v>
      </c>
    </row>
    <row r="271" spans="7:23" x14ac:dyDescent="0.2">
      <c r="G271" s="1">
        <v>3.6900000000000002E-2</v>
      </c>
      <c r="H271" s="1">
        <v>3.4349999999999901E-2</v>
      </c>
      <c r="R271" s="1">
        <v>1.26</v>
      </c>
      <c r="S271" s="1">
        <v>3.1899999999999902</v>
      </c>
      <c r="V271" s="1">
        <v>0.78269999999999995</v>
      </c>
      <c r="W271" s="1">
        <v>0.40260000000000001</v>
      </c>
    </row>
    <row r="272" spans="7:23" x14ac:dyDescent="0.2">
      <c r="G272" s="1">
        <v>7.1499999999999897E-2</v>
      </c>
      <c r="H272" s="1">
        <v>3.3075E-2</v>
      </c>
      <c r="R272" s="1">
        <v>2.27</v>
      </c>
      <c r="S272" s="1">
        <v>2.27999999999999</v>
      </c>
      <c r="V272" s="1">
        <v>0.92300000000000004</v>
      </c>
      <c r="W272" s="1">
        <v>0.95030000000000003</v>
      </c>
    </row>
    <row r="273" spans="7:23" x14ac:dyDescent="0.2">
      <c r="G273" s="1">
        <v>7.5149999999999897E-2</v>
      </c>
      <c r="H273" s="1">
        <v>6.3450000000000006E-2</v>
      </c>
      <c r="R273" s="1">
        <v>3.83</v>
      </c>
      <c r="S273" s="1">
        <v>4.00999999999999</v>
      </c>
      <c r="V273" s="1">
        <v>0.69950000000000001</v>
      </c>
      <c r="W273" s="1">
        <v>0.3054</v>
      </c>
    </row>
    <row r="274" spans="7:23" x14ac:dyDescent="0.2">
      <c r="G274" s="1">
        <v>6.7650000000000002E-2</v>
      </c>
      <c r="H274" s="1">
        <v>1.1890499999999899</v>
      </c>
      <c r="R274" s="1">
        <v>2.8799999999999901</v>
      </c>
      <c r="S274" s="1">
        <v>1.46</v>
      </c>
      <c r="V274" s="1">
        <v>0.74309999999999998</v>
      </c>
      <c r="W274" s="1">
        <v>0.95979999999999999</v>
      </c>
    </row>
    <row r="275" spans="7:23" x14ac:dyDescent="0.2">
      <c r="G275" s="1">
        <v>0.12642500000000001</v>
      </c>
      <c r="H275" s="1">
        <v>1.32E-2</v>
      </c>
      <c r="R275" s="1">
        <v>1.28</v>
      </c>
      <c r="S275" s="1">
        <v>2.6899999999999902</v>
      </c>
      <c r="V275" s="1">
        <v>0.56140000000000001</v>
      </c>
      <c r="W275" s="1">
        <v>0.27800000000000002</v>
      </c>
    </row>
    <row r="276" spans="7:23" x14ac:dyDescent="0.2">
      <c r="G276" s="1">
        <v>4.36E-2</v>
      </c>
      <c r="H276" s="1">
        <v>2.6550000000000001E-2</v>
      </c>
      <c r="R276" s="1">
        <v>2.31</v>
      </c>
      <c r="S276" s="1">
        <v>4.04</v>
      </c>
      <c r="V276" s="1">
        <v>0.88300000000000001</v>
      </c>
      <c r="W276" s="1">
        <v>0.1002</v>
      </c>
    </row>
    <row r="277" spans="7:23" x14ac:dyDescent="0.2">
      <c r="G277" s="1">
        <v>1.15005</v>
      </c>
      <c r="H277" s="1">
        <v>3.9E-2</v>
      </c>
      <c r="R277" s="1">
        <v>5.79</v>
      </c>
      <c r="S277" s="1">
        <v>4.04</v>
      </c>
      <c r="V277" s="1">
        <v>0.63939999999999997</v>
      </c>
      <c r="W277" s="1">
        <v>0.61150000000000004</v>
      </c>
    </row>
    <row r="278" spans="7:23" x14ac:dyDescent="0.2">
      <c r="G278" s="1">
        <v>1.11225</v>
      </c>
      <c r="H278" s="1">
        <v>5.91249999999999E-2</v>
      </c>
      <c r="R278" s="1">
        <v>2.3199999999999901</v>
      </c>
      <c r="S278" s="1">
        <v>4.0599999999999898</v>
      </c>
      <c r="V278" s="1">
        <v>0.99509999999999998</v>
      </c>
      <c r="W278" s="1">
        <v>0.60850000000000004</v>
      </c>
    </row>
    <row r="279" spans="7:23" x14ac:dyDescent="0.2">
      <c r="G279" s="1">
        <v>6.1500000000000001E-3</v>
      </c>
      <c r="H279" s="1">
        <v>8.9999999999999906E-3</v>
      </c>
      <c r="R279" s="1">
        <v>2.3199999999999901</v>
      </c>
      <c r="S279" s="1">
        <v>3.25999999999999</v>
      </c>
      <c r="V279" s="1">
        <v>0.68610000000000004</v>
      </c>
      <c r="W279" s="1">
        <v>7.3300000000000004E-2</v>
      </c>
    </row>
    <row r="280" spans="7:23" x14ac:dyDescent="0.2">
      <c r="G280" s="1">
        <v>0.12825</v>
      </c>
      <c r="H280" s="1">
        <v>7.0949999999999902E-2</v>
      </c>
      <c r="R280" s="1">
        <v>1.29</v>
      </c>
      <c r="S280" s="1">
        <v>2.33</v>
      </c>
      <c r="V280" s="1">
        <v>0.9012</v>
      </c>
      <c r="W280" s="1">
        <v>0.92500000000000004</v>
      </c>
    </row>
    <row r="281" spans="7:23" x14ac:dyDescent="0.2">
      <c r="G281" s="1">
        <v>0.84079999999999899</v>
      </c>
      <c r="H281" s="1">
        <v>0.103675</v>
      </c>
      <c r="R281" s="1">
        <v>1.29</v>
      </c>
      <c r="S281" s="1">
        <v>4.08</v>
      </c>
      <c r="V281" s="1">
        <v>0.73070000000000002</v>
      </c>
      <c r="W281" s="1">
        <v>0.83420000000000005</v>
      </c>
    </row>
    <row r="282" spans="7:23" x14ac:dyDescent="0.2">
      <c r="G282" s="1">
        <v>0.51905000000000001</v>
      </c>
      <c r="H282" s="1">
        <v>0.169575</v>
      </c>
      <c r="R282" s="1">
        <v>5.8099999999999898</v>
      </c>
      <c r="S282" s="1">
        <v>5.44</v>
      </c>
      <c r="V282" s="1">
        <v>0.3327</v>
      </c>
      <c r="W282" s="1">
        <v>0.8135</v>
      </c>
    </row>
    <row r="283" spans="7:23" x14ac:dyDescent="0.2">
      <c r="G283" s="1">
        <v>1.0500000000000001E-2</v>
      </c>
      <c r="H283" s="1">
        <v>7.3499999999999902E-3</v>
      </c>
      <c r="R283" s="1">
        <v>2.9199999999999902</v>
      </c>
      <c r="S283" s="1">
        <v>8.1699999999999893</v>
      </c>
      <c r="V283" s="1">
        <v>0.77200000000000002</v>
      </c>
      <c r="W283" s="1">
        <v>0.30740000000000001</v>
      </c>
    </row>
    <row r="284" spans="7:23" x14ac:dyDescent="0.2">
      <c r="G284" s="1">
        <v>9.6449999999999897E-2</v>
      </c>
      <c r="H284" s="1">
        <v>3.3250000000000002E-2</v>
      </c>
      <c r="R284" s="1">
        <v>3.8999999999999901</v>
      </c>
      <c r="S284" s="1">
        <v>2.3399999999999901</v>
      </c>
      <c r="V284" s="1">
        <v>0.7772</v>
      </c>
      <c r="W284" s="1">
        <v>0.84660000000000002</v>
      </c>
    </row>
    <row r="285" spans="7:23" x14ac:dyDescent="0.2">
      <c r="G285" s="1">
        <v>1.4250000000000001E-2</v>
      </c>
      <c r="H285" s="1">
        <v>6.0999999999999902E-2</v>
      </c>
      <c r="R285" s="1">
        <v>2.93</v>
      </c>
      <c r="S285" s="1">
        <v>3.27999999999999</v>
      </c>
      <c r="V285" s="1">
        <v>0.74360000000000004</v>
      </c>
      <c r="W285" s="1">
        <v>0.71930000000000005</v>
      </c>
    </row>
    <row r="286" spans="7:23" x14ac:dyDescent="0.2">
      <c r="G286" s="1">
        <v>0.62819999999999898</v>
      </c>
      <c r="H286" s="1">
        <v>5.3699999999999901E-2</v>
      </c>
      <c r="R286" s="1">
        <v>11.72</v>
      </c>
      <c r="S286" s="1">
        <v>3.27999999999999</v>
      </c>
      <c r="V286" s="1">
        <v>0.4728</v>
      </c>
      <c r="W286" s="1">
        <v>0.71930000000000005</v>
      </c>
    </row>
    <row r="287" spans="7:23" x14ac:dyDescent="0.2">
      <c r="G287" s="1">
        <v>4.33749999999999E-2</v>
      </c>
      <c r="H287" s="1">
        <v>4.03499999999999E-2</v>
      </c>
      <c r="R287" s="1">
        <v>5.9</v>
      </c>
      <c r="S287" s="1">
        <v>1.37</v>
      </c>
      <c r="V287" s="1">
        <v>9.3700000000000006E-2</v>
      </c>
      <c r="W287" s="1">
        <v>0.96199999999999997</v>
      </c>
    </row>
    <row r="288" spans="7:23" x14ac:dyDescent="0.2">
      <c r="G288" s="1">
        <v>3.9750000000000001E-2</v>
      </c>
      <c r="H288" s="1">
        <v>9.6074999999999897E-2</v>
      </c>
      <c r="R288" s="1">
        <v>3.9399999999999902</v>
      </c>
      <c r="S288" s="1">
        <v>3.31</v>
      </c>
      <c r="V288" s="1">
        <v>0.65380000000000005</v>
      </c>
      <c r="W288" s="1">
        <v>0.87870000000000004</v>
      </c>
    </row>
    <row r="289" spans="7:23" x14ac:dyDescent="0.2">
      <c r="G289" s="1">
        <v>5.0375000000000003E-2</v>
      </c>
      <c r="H289" s="1">
        <v>2.07E-2</v>
      </c>
      <c r="R289" s="1">
        <v>2.96</v>
      </c>
      <c r="S289" s="1">
        <v>4.1399999999999899</v>
      </c>
      <c r="V289" s="1">
        <v>1.9199999999999998E-2</v>
      </c>
      <c r="W289" s="1">
        <v>0.2059</v>
      </c>
    </row>
    <row r="290" spans="7:23" x14ac:dyDescent="0.2">
      <c r="G290" s="1">
        <v>1.9875E-2</v>
      </c>
      <c r="H290" s="1">
        <v>0.109125</v>
      </c>
      <c r="R290" s="1">
        <v>3.95</v>
      </c>
      <c r="S290" s="1">
        <v>1.6599999999999899</v>
      </c>
      <c r="V290" s="1">
        <v>0.54</v>
      </c>
      <c r="W290" s="1">
        <v>0.89929999999999999</v>
      </c>
    </row>
    <row r="291" spans="7:23" x14ac:dyDescent="0.2">
      <c r="G291" s="1">
        <v>0.138875</v>
      </c>
      <c r="H291" s="1">
        <v>0.36837500000000001</v>
      </c>
      <c r="R291" s="1">
        <v>1.98</v>
      </c>
      <c r="S291" s="1">
        <v>1.2</v>
      </c>
      <c r="V291" s="1">
        <v>0.79849999999999999</v>
      </c>
      <c r="W291" s="1">
        <v>0.99639999999999995</v>
      </c>
    </row>
    <row r="292" spans="7:23" x14ac:dyDescent="0.2">
      <c r="G292" s="1">
        <v>6.10749999999999E-2</v>
      </c>
      <c r="H292" s="1">
        <v>2.0475E-2</v>
      </c>
      <c r="R292" s="1">
        <v>1.32</v>
      </c>
      <c r="S292" s="1">
        <v>2.7999999999999901</v>
      </c>
      <c r="V292" s="1">
        <v>0.28210000000000002</v>
      </c>
      <c r="W292" s="1">
        <v>2.8999999999999998E-3</v>
      </c>
    </row>
    <row r="293" spans="7:23" x14ac:dyDescent="0.2">
      <c r="G293" s="1">
        <v>4.095E-2</v>
      </c>
      <c r="H293" s="1">
        <v>8.8249999999999908E-3</v>
      </c>
      <c r="R293" s="1">
        <v>0.98999999999999899</v>
      </c>
      <c r="S293" s="1">
        <v>4.2</v>
      </c>
      <c r="V293" s="1">
        <v>0.82889999999999997</v>
      </c>
      <c r="W293" s="1">
        <v>0.1037</v>
      </c>
    </row>
    <row r="294" spans="7:23" x14ac:dyDescent="0.2">
      <c r="G294" s="1">
        <v>0.62280000000000002</v>
      </c>
      <c r="H294" s="1">
        <v>2.64E-2</v>
      </c>
      <c r="R294" s="1">
        <v>1.18999999999999</v>
      </c>
      <c r="S294" s="1">
        <v>3.3599999999999901</v>
      </c>
      <c r="V294" s="1">
        <v>0.85880000000000001</v>
      </c>
      <c r="W294" s="1">
        <v>0.53910000000000002</v>
      </c>
    </row>
    <row r="295" spans="7:23" x14ac:dyDescent="0.2">
      <c r="G295" s="1">
        <v>5.93749999999999E-2</v>
      </c>
      <c r="H295" s="1">
        <v>1.37E-2</v>
      </c>
      <c r="R295" s="1">
        <v>1.18999999999999</v>
      </c>
      <c r="S295" s="1">
        <v>5.61</v>
      </c>
      <c r="V295" s="1">
        <v>0.98870000000000002</v>
      </c>
      <c r="W295" s="1">
        <v>0.33019999999999999</v>
      </c>
    </row>
    <row r="296" spans="7:23" x14ac:dyDescent="0.2">
      <c r="G296" s="1">
        <v>0.82679999999999898</v>
      </c>
      <c r="H296" s="1">
        <v>0.10215</v>
      </c>
      <c r="R296" s="1">
        <v>2.3799999999999901</v>
      </c>
      <c r="S296" s="1">
        <v>1.87</v>
      </c>
      <c r="V296" s="1">
        <v>0.78659999999999997</v>
      </c>
      <c r="W296" s="1">
        <v>0.88500000000000001</v>
      </c>
    </row>
    <row r="297" spans="7:23" x14ac:dyDescent="0.2">
      <c r="G297" s="1">
        <v>1.029825</v>
      </c>
      <c r="H297" s="1">
        <v>7.3400000000000007E-2</v>
      </c>
      <c r="R297" s="1">
        <v>1.49</v>
      </c>
      <c r="S297" s="1">
        <v>1.53</v>
      </c>
      <c r="V297" s="1">
        <v>0.7389</v>
      </c>
      <c r="W297" s="1">
        <v>0.97440000000000004</v>
      </c>
    </row>
    <row r="298" spans="7:23" x14ac:dyDescent="0.2">
      <c r="G298" s="1">
        <v>4.53E-2</v>
      </c>
      <c r="H298" s="1">
        <v>5.2499999999999901E-2</v>
      </c>
      <c r="R298" s="1">
        <v>1.71</v>
      </c>
      <c r="S298" s="1">
        <v>0.93999999999999895</v>
      </c>
      <c r="V298" s="1">
        <v>0.86439999999999995</v>
      </c>
      <c r="W298" s="1">
        <v>0.96730000000000005</v>
      </c>
    </row>
    <row r="299" spans="7:23" x14ac:dyDescent="0.2">
      <c r="G299" s="1">
        <v>6.9625000000000006E-2</v>
      </c>
      <c r="H299" s="1">
        <v>8.7499999999999897E-2</v>
      </c>
      <c r="R299" s="1">
        <v>2.3999999999999901</v>
      </c>
      <c r="S299" s="1">
        <v>1.1299999999999899</v>
      </c>
      <c r="V299" s="1">
        <v>7.6E-3</v>
      </c>
      <c r="W299" s="1">
        <v>0.94710000000000005</v>
      </c>
    </row>
    <row r="300" spans="7:23" x14ac:dyDescent="0.2">
      <c r="G300" s="1">
        <v>8.3000000000000004E-2</v>
      </c>
      <c r="H300" s="1">
        <v>3.7749999999999902E-2</v>
      </c>
      <c r="R300" s="1">
        <v>1.72</v>
      </c>
      <c r="S300" s="1">
        <v>5.6699999999999902</v>
      </c>
      <c r="V300" s="1">
        <v>7.9299999999999995E-2</v>
      </c>
      <c r="W300" s="1">
        <v>0.35899999999999999</v>
      </c>
    </row>
    <row r="301" spans="7:23" x14ac:dyDescent="0.2">
      <c r="G301" s="1">
        <v>3.3750000000000002E-2</v>
      </c>
      <c r="H301" s="1">
        <v>2.2575000000000001E-2</v>
      </c>
      <c r="R301" s="1">
        <v>0.93</v>
      </c>
      <c r="S301" s="1">
        <v>2.4300000000000002</v>
      </c>
      <c r="V301" s="1">
        <v>0.98570000000000002</v>
      </c>
      <c r="W301" s="1">
        <v>0.11310000000000001</v>
      </c>
    </row>
    <row r="302" spans="7:23" x14ac:dyDescent="0.2">
      <c r="G302" s="1">
        <v>9.1874999999999901E-2</v>
      </c>
      <c r="H302" s="1">
        <v>5.9799999999999902E-2</v>
      </c>
      <c r="R302" s="1">
        <v>2.4199999999999902</v>
      </c>
      <c r="S302" s="1">
        <v>2.4300000000000002</v>
      </c>
      <c r="V302" s="1">
        <v>0.70450000000000002</v>
      </c>
      <c r="W302" s="1">
        <v>0.81299999999999994</v>
      </c>
    </row>
    <row r="303" spans="7:23" x14ac:dyDescent="0.2">
      <c r="G303" s="1">
        <v>2.5899999999999899E-2</v>
      </c>
      <c r="H303" s="1">
        <v>0.100975</v>
      </c>
      <c r="R303" s="1">
        <v>1.35</v>
      </c>
      <c r="S303" s="1">
        <v>1.4199999999999899</v>
      </c>
      <c r="V303" s="1">
        <v>0.65039999999999998</v>
      </c>
      <c r="W303" s="1">
        <v>0.71460000000000001</v>
      </c>
    </row>
    <row r="304" spans="7:23" x14ac:dyDescent="0.2">
      <c r="G304" s="1">
        <v>0.66162500000000002</v>
      </c>
      <c r="H304" s="1">
        <v>5.92499999999999E-2</v>
      </c>
      <c r="R304" s="1">
        <v>0.93999999999999895</v>
      </c>
      <c r="S304" s="1">
        <v>2.4399999999999902</v>
      </c>
      <c r="V304" s="1">
        <v>0.93540000000000001</v>
      </c>
      <c r="W304" s="1">
        <v>0.51639999999999997</v>
      </c>
    </row>
    <row r="305" spans="7:23" x14ac:dyDescent="0.2">
      <c r="G305" s="1">
        <v>8.7499999999999897E-2</v>
      </c>
      <c r="H305" s="1">
        <v>1.7149999999999901E-2</v>
      </c>
      <c r="R305" s="1">
        <v>1.36</v>
      </c>
      <c r="S305" s="1">
        <v>5.7</v>
      </c>
      <c r="V305" s="1">
        <v>0.83040000000000003</v>
      </c>
      <c r="W305" s="1">
        <v>0.2392</v>
      </c>
    </row>
    <row r="306" spans="7:23" x14ac:dyDescent="0.2">
      <c r="G306" s="1">
        <v>0.12920000000000001</v>
      </c>
      <c r="H306" s="1">
        <v>0.1032</v>
      </c>
      <c r="R306" s="1">
        <v>4.08</v>
      </c>
      <c r="S306" s="1">
        <v>1.8999999999999899</v>
      </c>
      <c r="V306" s="1">
        <v>0.99909999999999999</v>
      </c>
      <c r="W306" s="1">
        <v>0.92369999999999997</v>
      </c>
    </row>
    <row r="307" spans="7:23" x14ac:dyDescent="0.2">
      <c r="G307" s="1">
        <v>4.39999999999999E-2</v>
      </c>
      <c r="H307" s="1">
        <v>7.1874999999999897E-2</v>
      </c>
      <c r="R307" s="1">
        <v>1.23</v>
      </c>
      <c r="S307" s="1">
        <v>5.71</v>
      </c>
      <c r="V307" s="1">
        <v>0.16170000000000001</v>
      </c>
      <c r="W307" s="1">
        <v>0.85260000000000002</v>
      </c>
    </row>
    <row r="308" spans="7:23" x14ac:dyDescent="0.2">
      <c r="G308" s="1">
        <v>7.49999999999999E-2</v>
      </c>
      <c r="H308" s="1">
        <v>2.835E-2</v>
      </c>
      <c r="R308" s="1">
        <v>2.46</v>
      </c>
      <c r="S308" s="1">
        <v>5.71</v>
      </c>
      <c r="V308" s="1">
        <v>0.72450000000000003</v>
      </c>
      <c r="W308" s="1">
        <v>0.62419999999999998</v>
      </c>
    </row>
    <row r="309" spans="7:23" x14ac:dyDescent="0.2">
      <c r="G309" s="1">
        <v>2.5499999999999901E-2</v>
      </c>
      <c r="H309" s="1">
        <v>2.3400000000000001E-2</v>
      </c>
      <c r="R309" s="1">
        <v>3.08</v>
      </c>
      <c r="S309" s="1">
        <v>2.4500000000000002</v>
      </c>
      <c r="V309" s="1">
        <v>0.65739999999999998</v>
      </c>
      <c r="W309" s="1">
        <v>0.36480000000000001</v>
      </c>
    </row>
    <row r="310" spans="7:23" x14ac:dyDescent="0.2">
      <c r="G310" s="1">
        <v>3.76999999999999E-2</v>
      </c>
      <c r="H310" s="1">
        <v>4.2000000000000003E-2</v>
      </c>
      <c r="R310" s="1">
        <v>1.76</v>
      </c>
      <c r="S310" s="1">
        <v>5.75</v>
      </c>
      <c r="V310" s="1">
        <v>0.45939999999999998</v>
      </c>
      <c r="W310" s="1">
        <v>0.1033</v>
      </c>
    </row>
    <row r="311" spans="7:23" x14ac:dyDescent="0.2">
      <c r="G311" s="1">
        <v>5.3999999999999902E-2</v>
      </c>
      <c r="H311" s="1">
        <v>0.11020000000000001</v>
      </c>
      <c r="R311" s="1">
        <v>4.1100000000000003</v>
      </c>
      <c r="S311" s="1">
        <v>1.57</v>
      </c>
      <c r="V311" s="1">
        <v>0.72960000000000003</v>
      </c>
      <c r="W311" s="1">
        <v>0.84570000000000001</v>
      </c>
    </row>
    <row r="312" spans="7:23" x14ac:dyDescent="0.2">
      <c r="G312" s="1">
        <v>2.0500000000000001E-2</v>
      </c>
      <c r="H312" s="1">
        <v>8.5699999999999901E-2</v>
      </c>
      <c r="R312" s="1">
        <v>2.4700000000000002</v>
      </c>
      <c r="S312" s="1">
        <v>3.48</v>
      </c>
      <c r="V312" s="1">
        <v>0.13850000000000001</v>
      </c>
      <c r="W312" s="1">
        <v>0.82550000000000001</v>
      </c>
    </row>
    <row r="313" spans="7:23" x14ac:dyDescent="0.2">
      <c r="G313" s="1">
        <v>4.5249999999999901E-2</v>
      </c>
      <c r="H313" s="1">
        <v>8.99999999999999E-2</v>
      </c>
      <c r="R313" s="1">
        <v>1.24</v>
      </c>
      <c r="S313" s="1">
        <v>3.48</v>
      </c>
      <c r="V313" s="1">
        <v>0.71540000000000004</v>
      </c>
      <c r="W313" s="1">
        <v>9.74E-2</v>
      </c>
    </row>
    <row r="314" spans="7:23" x14ac:dyDescent="0.2">
      <c r="G314" s="1">
        <v>3.9600000000000003E-2</v>
      </c>
      <c r="H314" s="1">
        <v>4.0750000000000001E-2</v>
      </c>
      <c r="R314" s="1">
        <v>1.3799999999999899</v>
      </c>
      <c r="S314" s="1">
        <v>2.8999999999999901</v>
      </c>
      <c r="V314" s="1">
        <v>0.50600000000000001</v>
      </c>
      <c r="W314" s="1">
        <v>0.74450000000000005</v>
      </c>
    </row>
    <row r="315" spans="7:23" x14ac:dyDescent="0.2">
      <c r="G315" s="1">
        <v>0.5171</v>
      </c>
      <c r="H315" s="1">
        <v>3.5000000000000003E-2</v>
      </c>
      <c r="R315" s="1">
        <v>4.1399999999999899</v>
      </c>
      <c r="S315" s="1">
        <v>2.4900000000000002</v>
      </c>
      <c r="V315" s="1">
        <v>0.79849999999999999</v>
      </c>
      <c r="W315" s="1">
        <v>0.93489999999999995</v>
      </c>
    </row>
    <row r="316" spans="7:23" x14ac:dyDescent="0.2">
      <c r="G316" s="1">
        <v>6.0199999999999899E-2</v>
      </c>
      <c r="H316" s="1">
        <v>2.4199999999999899E-2</v>
      </c>
      <c r="R316" s="1">
        <v>6.21999999999999</v>
      </c>
      <c r="S316" s="1">
        <v>4.3600000000000003</v>
      </c>
      <c r="V316" s="1">
        <v>2.5999999999999999E-3</v>
      </c>
      <c r="W316" s="1">
        <v>0.28789999999999999</v>
      </c>
    </row>
    <row r="317" spans="7:23" x14ac:dyDescent="0.2">
      <c r="G317" s="1">
        <v>5.4600000000000003E-2</v>
      </c>
      <c r="H317" s="1">
        <v>5.7750000000000003E-2</v>
      </c>
      <c r="R317" s="1">
        <v>0.95999999999999897</v>
      </c>
      <c r="S317" s="1">
        <v>4.37</v>
      </c>
      <c r="V317" s="1">
        <v>0.72529999999999994</v>
      </c>
      <c r="W317" s="1">
        <v>0.50239999999999996</v>
      </c>
    </row>
    <row r="318" spans="7:23" x14ac:dyDescent="0.2">
      <c r="G318" s="1">
        <v>0.40570000000000001</v>
      </c>
      <c r="H318" s="1">
        <v>0.28310000000000002</v>
      </c>
      <c r="R318" s="1">
        <v>3.12</v>
      </c>
      <c r="S318" s="1">
        <v>2.5</v>
      </c>
      <c r="V318" s="1">
        <v>0.1241</v>
      </c>
      <c r="W318" s="1">
        <v>0.34799999999999998</v>
      </c>
    </row>
    <row r="319" spans="7:23" x14ac:dyDescent="0.2">
      <c r="G319" s="1">
        <v>0.36730000000000002</v>
      </c>
      <c r="H319" s="1">
        <v>0.1978</v>
      </c>
      <c r="R319" s="1">
        <v>2.50999999999999</v>
      </c>
      <c r="S319" s="1">
        <v>5.8799999999999901</v>
      </c>
      <c r="V319" s="1">
        <v>1.38E-2</v>
      </c>
      <c r="W319" s="1">
        <v>1.9E-3</v>
      </c>
    </row>
    <row r="320" spans="7:23" x14ac:dyDescent="0.2">
      <c r="G320" s="1">
        <v>3.5700000000000003E-2</v>
      </c>
      <c r="H320" s="1">
        <v>0.15820000000000001</v>
      </c>
      <c r="R320" s="1">
        <v>4.1900000000000004</v>
      </c>
      <c r="S320" s="1">
        <v>2.21</v>
      </c>
      <c r="V320" s="1">
        <v>4.0000000000000001E-3</v>
      </c>
      <c r="W320" s="1">
        <v>0.79190000000000005</v>
      </c>
    </row>
    <row r="321" spans="7:23" x14ac:dyDescent="0.2">
      <c r="G321" s="1">
        <v>3.9750000000000001E-2</v>
      </c>
      <c r="H321" s="1">
        <v>0.25700000000000001</v>
      </c>
      <c r="R321" s="1">
        <v>1.26</v>
      </c>
      <c r="S321" s="1">
        <v>3.5499999999999901</v>
      </c>
      <c r="V321" s="1">
        <v>0.77990000000000004</v>
      </c>
      <c r="W321" s="1">
        <v>0.60219999999999996</v>
      </c>
    </row>
    <row r="322" spans="7:23" x14ac:dyDescent="0.2">
      <c r="G322" s="1">
        <v>0.60475000000000001</v>
      </c>
      <c r="H322" s="1">
        <v>0.224775</v>
      </c>
      <c r="R322" s="1">
        <v>4.21999999999999</v>
      </c>
      <c r="S322" s="1">
        <v>4.45</v>
      </c>
      <c r="V322" s="1">
        <v>0.64970000000000006</v>
      </c>
      <c r="W322" s="1">
        <v>0.95350000000000001</v>
      </c>
    </row>
    <row r="323" spans="7:23" x14ac:dyDescent="0.2">
      <c r="G323" s="1">
        <v>7.4999999999999902E-3</v>
      </c>
      <c r="H323" s="1">
        <v>5.4375E-2</v>
      </c>
      <c r="R323" s="1">
        <v>3.18</v>
      </c>
      <c r="S323" s="1">
        <v>4.46</v>
      </c>
      <c r="V323" s="1">
        <v>3.5499999999999997E-2</v>
      </c>
      <c r="W323" s="1">
        <v>0.26790000000000003</v>
      </c>
    </row>
    <row r="324" spans="7:23" x14ac:dyDescent="0.2">
      <c r="G324" s="1">
        <v>2.52E-2</v>
      </c>
      <c r="H324" s="1">
        <v>5.5125E-2</v>
      </c>
      <c r="R324" s="1">
        <v>2.12</v>
      </c>
      <c r="S324" s="1">
        <v>5.95</v>
      </c>
      <c r="V324" s="1">
        <v>0.73180000000000001</v>
      </c>
      <c r="W324" s="1">
        <v>0.36780000000000002</v>
      </c>
    </row>
    <row r="325" spans="7:23" x14ac:dyDescent="0.2">
      <c r="G325" s="1">
        <v>2.9049999999999899E-2</v>
      </c>
      <c r="H325" s="1">
        <v>2.8049999999999901E-2</v>
      </c>
      <c r="R325" s="1">
        <v>3.1899999999999902</v>
      </c>
      <c r="S325" s="1">
        <v>1.6299999999999899</v>
      </c>
      <c r="V325" s="1">
        <v>0.52390000000000003</v>
      </c>
      <c r="W325" s="1">
        <v>0.76549999999999996</v>
      </c>
    </row>
    <row r="326" spans="7:23" x14ac:dyDescent="0.2">
      <c r="G326" s="1">
        <v>4.1500000000000002E-2</v>
      </c>
      <c r="H326" s="1">
        <v>1.2525E-2</v>
      </c>
      <c r="R326" s="1">
        <v>1.1599999999999899</v>
      </c>
      <c r="S326" s="1">
        <v>3.5899999999999901</v>
      </c>
      <c r="V326" s="1">
        <v>0.92169999999999996</v>
      </c>
      <c r="W326" s="1">
        <v>0.93179999999999996</v>
      </c>
    </row>
    <row r="327" spans="7:23" x14ac:dyDescent="0.2">
      <c r="G327" s="1">
        <v>4.7550000000000002E-2</v>
      </c>
      <c r="H327" s="1">
        <v>7.5075000000000003E-2</v>
      </c>
      <c r="R327" s="1">
        <v>3.1899999999999902</v>
      </c>
      <c r="S327" s="1">
        <v>2.5699999999999901</v>
      </c>
      <c r="V327" s="1">
        <v>5.9999999999999995E-4</v>
      </c>
      <c r="W327" s="1">
        <v>0.74109999999999998</v>
      </c>
    </row>
    <row r="328" spans="7:23" x14ac:dyDescent="0.2">
      <c r="G328" s="1">
        <v>0.5877</v>
      </c>
      <c r="H328" s="1">
        <v>0.104225</v>
      </c>
      <c r="R328" s="1">
        <v>0.64</v>
      </c>
      <c r="S328" s="1">
        <v>2.25</v>
      </c>
      <c r="V328" s="1">
        <v>0.94199999999999995</v>
      </c>
      <c r="W328" s="1">
        <v>4.0099999999999997E-2</v>
      </c>
    </row>
    <row r="329" spans="7:23" x14ac:dyDescent="0.2">
      <c r="G329" s="1">
        <v>7.1124999999999897E-2</v>
      </c>
      <c r="H329" s="1">
        <v>1.3350000000000001E-2</v>
      </c>
      <c r="R329" s="1">
        <v>3.2</v>
      </c>
      <c r="S329" s="1">
        <v>9.0099999999999891</v>
      </c>
      <c r="V329" s="1">
        <v>0.8216</v>
      </c>
      <c r="W329" s="1">
        <v>0.39150000000000001</v>
      </c>
    </row>
    <row r="330" spans="7:23" x14ac:dyDescent="0.2">
      <c r="G330" s="1">
        <v>6.8125000000000005E-2</v>
      </c>
      <c r="H330" s="1">
        <v>5.6000000000000001E-2</v>
      </c>
      <c r="R330" s="1">
        <v>1.83</v>
      </c>
      <c r="S330" s="1">
        <v>3.6099999999999901</v>
      </c>
      <c r="V330" s="1">
        <v>0.91</v>
      </c>
      <c r="W330" s="1">
        <v>0.96560000000000001</v>
      </c>
    </row>
    <row r="331" spans="7:23" x14ac:dyDescent="0.2">
      <c r="G331" s="1">
        <v>2.8375000000000001E-2</v>
      </c>
      <c r="H331" s="1">
        <v>0.18640000000000001</v>
      </c>
      <c r="R331" s="1">
        <v>3.21</v>
      </c>
      <c r="S331" s="1">
        <v>3.6099999999999901</v>
      </c>
      <c r="V331" s="1">
        <v>0.18360000000000001</v>
      </c>
      <c r="W331" s="1">
        <v>0.23719999999999999</v>
      </c>
    </row>
    <row r="332" spans="7:23" x14ac:dyDescent="0.2">
      <c r="G332" s="1">
        <v>2.3099999999999898E-2</v>
      </c>
      <c r="H332" s="1">
        <v>0.15260000000000001</v>
      </c>
      <c r="R332" s="1">
        <v>2.14</v>
      </c>
      <c r="S332" s="1">
        <v>2.27999999999999</v>
      </c>
      <c r="V332" s="1">
        <v>0.35</v>
      </c>
      <c r="W332" s="1">
        <v>6.4999999999999997E-3</v>
      </c>
    </row>
    <row r="333" spans="7:23" x14ac:dyDescent="0.2">
      <c r="G333" s="1">
        <v>2.5375000000000002E-2</v>
      </c>
      <c r="H333" s="1">
        <v>2.4299999999999902E-2</v>
      </c>
      <c r="R333" s="1">
        <v>2.5699999999999901</v>
      </c>
      <c r="S333" s="1">
        <v>2.27999999999999</v>
      </c>
      <c r="V333" s="1">
        <v>0.39500000000000002</v>
      </c>
      <c r="W333" s="1">
        <v>0.86650000000000005</v>
      </c>
    </row>
    <row r="334" spans="7:23" x14ac:dyDescent="0.2">
      <c r="G334" s="1">
        <v>1.54E-2</v>
      </c>
      <c r="H334" s="1">
        <v>4.2750000000000003E-2</v>
      </c>
      <c r="R334" s="1">
        <v>1.61</v>
      </c>
      <c r="S334" s="1">
        <v>1.31</v>
      </c>
      <c r="V334" s="1">
        <v>0.85260000000000002</v>
      </c>
      <c r="W334" s="1">
        <v>0.99839999999999995</v>
      </c>
    </row>
    <row r="335" spans="7:23" x14ac:dyDescent="0.2">
      <c r="G335" s="1">
        <v>6.7625000000000005E-2</v>
      </c>
      <c r="H335" s="1">
        <v>7.4700000000000003E-2</v>
      </c>
      <c r="R335" s="1">
        <v>1.29</v>
      </c>
      <c r="S335" s="1">
        <v>3.06</v>
      </c>
      <c r="V335" s="1">
        <v>0.95609999999999995</v>
      </c>
      <c r="W335" s="1">
        <v>0.92220000000000002</v>
      </c>
    </row>
    <row r="336" spans="7:23" x14ac:dyDescent="0.2">
      <c r="G336" s="1">
        <v>0.22370000000000001</v>
      </c>
      <c r="H336" s="1">
        <v>0.10745</v>
      </c>
      <c r="R336" s="1">
        <v>2.58</v>
      </c>
      <c r="S336" s="1">
        <v>1.6699999999999899</v>
      </c>
      <c r="V336" s="1">
        <v>0.26129999999999998</v>
      </c>
      <c r="W336" s="1">
        <v>0.90590000000000004</v>
      </c>
    </row>
    <row r="337" spans="7:23" x14ac:dyDescent="0.2">
      <c r="G337" s="1">
        <v>8.6E-3</v>
      </c>
      <c r="H337" s="1">
        <v>5.3600000000000002E-2</v>
      </c>
      <c r="R337" s="1">
        <v>2.5899999999999901</v>
      </c>
      <c r="S337" s="1">
        <v>1.84</v>
      </c>
      <c r="V337" s="1">
        <v>0.84609999999999996</v>
      </c>
      <c r="W337" s="1">
        <v>0.65610000000000002</v>
      </c>
    </row>
    <row r="338" spans="7:23" x14ac:dyDescent="0.2">
      <c r="G338" s="1">
        <v>2.9000000000000001E-2</v>
      </c>
      <c r="H338" s="1">
        <v>9.09999999999999E-2</v>
      </c>
      <c r="R338" s="1">
        <v>2.16</v>
      </c>
      <c r="S338" s="1">
        <v>4.6100000000000003</v>
      </c>
      <c r="V338" s="1">
        <v>0.81589999999999996</v>
      </c>
      <c r="W338" s="1">
        <v>0.65229999999999999</v>
      </c>
    </row>
    <row r="339" spans="7:23" x14ac:dyDescent="0.2">
      <c r="G339" s="1">
        <v>3.79499999999999E-2</v>
      </c>
      <c r="H339" s="1">
        <v>6.3700000000000007E-2</v>
      </c>
      <c r="R339" s="1">
        <v>1.43999999999999</v>
      </c>
      <c r="S339" s="1">
        <v>2.0499999999999901</v>
      </c>
      <c r="V339" s="1">
        <v>4.4000000000000003E-3</v>
      </c>
      <c r="W339" s="1">
        <v>9.8599999999999993E-2</v>
      </c>
    </row>
    <row r="340" spans="7:23" x14ac:dyDescent="0.2">
      <c r="G340" s="1">
        <v>1.24485</v>
      </c>
      <c r="H340" s="1">
        <v>8.7749999999999894E-3</v>
      </c>
      <c r="R340" s="1">
        <v>2.16</v>
      </c>
      <c r="S340" s="1">
        <v>2.0499999999999901</v>
      </c>
      <c r="V340" s="1">
        <v>0.61060000000000003</v>
      </c>
      <c r="W340" s="1">
        <v>0.89429999999999998</v>
      </c>
    </row>
    <row r="341" spans="7:23" x14ac:dyDescent="0.2">
      <c r="G341" s="1">
        <v>0.96330000000000005</v>
      </c>
      <c r="H341" s="1">
        <v>6.6000000000000003E-2</v>
      </c>
      <c r="R341" s="1">
        <v>2.6</v>
      </c>
      <c r="S341" s="1">
        <v>2.64</v>
      </c>
      <c r="V341" s="1">
        <v>0.32029999999999997</v>
      </c>
      <c r="W341" s="1">
        <v>3.0300000000000001E-2</v>
      </c>
    </row>
    <row r="342" spans="7:23" x14ac:dyDescent="0.2">
      <c r="G342" s="1">
        <v>9.4000000000000004E-3</v>
      </c>
      <c r="H342" s="1">
        <v>0.47520000000000001</v>
      </c>
      <c r="R342" s="1">
        <v>1.3</v>
      </c>
      <c r="S342" s="1">
        <v>4.62</v>
      </c>
      <c r="V342" s="1">
        <v>0.60340000000000005</v>
      </c>
      <c r="W342" s="1">
        <v>0.76080000000000003</v>
      </c>
    </row>
    <row r="343" spans="7:23" x14ac:dyDescent="0.2">
      <c r="G343" s="1">
        <v>1.8800000000000001E-2</v>
      </c>
      <c r="H343" s="1">
        <v>0.10237499999999899</v>
      </c>
      <c r="R343" s="1">
        <v>3.25999999999999</v>
      </c>
      <c r="S343" s="1">
        <v>3.7</v>
      </c>
      <c r="V343" s="1">
        <v>0.73839999999999995</v>
      </c>
      <c r="W343" s="1">
        <v>0.90049999999999997</v>
      </c>
    </row>
    <row r="344" spans="7:23" x14ac:dyDescent="0.2">
      <c r="G344" s="1">
        <v>2.75E-2</v>
      </c>
      <c r="H344" s="1">
        <v>9.4500000000000001E-2</v>
      </c>
      <c r="R344" s="1">
        <v>1.6299999999999899</v>
      </c>
      <c r="S344" s="1">
        <v>3.0899999999999901</v>
      </c>
      <c r="V344" s="1">
        <v>0.89129999999999998</v>
      </c>
      <c r="W344" s="1">
        <v>0.71179999999999999</v>
      </c>
    </row>
    <row r="345" spans="7:23" x14ac:dyDescent="0.2">
      <c r="G345" s="1">
        <v>5.6000000000000001E-2</v>
      </c>
      <c r="H345" s="1">
        <v>7.8E-2</v>
      </c>
      <c r="R345" s="1">
        <v>3.25999999999999</v>
      </c>
      <c r="S345" s="1">
        <v>2.3199999999999901</v>
      </c>
      <c r="V345" s="1">
        <v>0.63019999999999998</v>
      </c>
      <c r="W345" s="1">
        <v>0.6794</v>
      </c>
    </row>
    <row r="346" spans="7:23" x14ac:dyDescent="0.2">
      <c r="G346" s="1">
        <v>4.0250000000000001E-2</v>
      </c>
      <c r="H346" s="1">
        <v>6.91999999999999E-2</v>
      </c>
      <c r="R346" s="1">
        <v>2.62</v>
      </c>
      <c r="S346" s="1">
        <v>3.73</v>
      </c>
      <c r="V346" s="1">
        <v>0.25069999999999998</v>
      </c>
      <c r="W346" s="1">
        <v>0.90039999999999998</v>
      </c>
    </row>
    <row r="347" spans="7:23" x14ac:dyDescent="0.2">
      <c r="G347" s="1">
        <v>6.4049999999999899E-2</v>
      </c>
      <c r="H347" s="1">
        <v>0.32100000000000001</v>
      </c>
      <c r="R347" s="1">
        <v>1.6399999999999899</v>
      </c>
      <c r="S347" s="1">
        <v>4.7</v>
      </c>
      <c r="V347" s="1">
        <v>0.80989999999999995</v>
      </c>
      <c r="W347" s="1">
        <v>0.30559999999999998</v>
      </c>
    </row>
    <row r="348" spans="7:23" x14ac:dyDescent="0.2">
      <c r="G348" s="1">
        <v>6.1774999999999899E-2</v>
      </c>
      <c r="H348" s="1">
        <v>2.4299999999999902E-2</v>
      </c>
      <c r="R348" s="1">
        <v>1.8799999999999899</v>
      </c>
      <c r="S348" s="1">
        <v>1.8799999999999899</v>
      </c>
      <c r="V348" s="1">
        <v>0.85050000000000003</v>
      </c>
      <c r="W348" s="1">
        <v>0.90380000000000005</v>
      </c>
    </row>
    <row r="349" spans="7:23" x14ac:dyDescent="0.2">
      <c r="G349" s="1">
        <v>0.1047</v>
      </c>
      <c r="H349" s="1">
        <v>0.2072</v>
      </c>
      <c r="R349" s="1">
        <v>3.29</v>
      </c>
      <c r="S349" s="1">
        <v>1.57</v>
      </c>
      <c r="V349" s="1">
        <v>0.81869999999999998</v>
      </c>
      <c r="W349" s="1">
        <v>0.68359999999999999</v>
      </c>
    </row>
    <row r="350" spans="7:23" x14ac:dyDescent="0.2">
      <c r="G350" s="1">
        <v>8.07999999999999E-2</v>
      </c>
      <c r="H350" s="1">
        <v>0.215975</v>
      </c>
      <c r="R350" s="1">
        <v>1.32</v>
      </c>
      <c r="S350" s="1">
        <v>1.8899999999999899</v>
      </c>
      <c r="V350" s="1">
        <v>0.92759999999999998</v>
      </c>
      <c r="W350" s="1">
        <v>0.88770000000000004</v>
      </c>
    </row>
    <row r="351" spans="7:23" x14ac:dyDescent="0.2">
      <c r="G351" s="1">
        <v>4.1250000000000002E-2</v>
      </c>
      <c r="H351" s="1">
        <v>0.24224999999999899</v>
      </c>
      <c r="R351" s="1">
        <v>0.55000000000000004</v>
      </c>
      <c r="S351" s="1">
        <v>1.72</v>
      </c>
      <c r="V351" s="1">
        <v>0.1303</v>
      </c>
      <c r="W351" s="1">
        <v>0.9093</v>
      </c>
    </row>
    <row r="352" spans="7:23" x14ac:dyDescent="0.2">
      <c r="G352" s="1">
        <v>2.3E-3</v>
      </c>
      <c r="H352" s="1">
        <v>3.5000000000000001E-3</v>
      </c>
      <c r="R352" s="1">
        <v>1.47</v>
      </c>
      <c r="S352" s="1">
        <v>3.79</v>
      </c>
      <c r="V352" s="1">
        <v>0.95530000000000004</v>
      </c>
      <c r="W352" s="1">
        <v>0.59040000000000004</v>
      </c>
    </row>
    <row r="353" spans="7:23" x14ac:dyDescent="0.2">
      <c r="G353" s="1">
        <v>4.39999999999999E-2</v>
      </c>
      <c r="H353" s="1">
        <v>0.2697</v>
      </c>
      <c r="R353" s="1">
        <v>1.21</v>
      </c>
      <c r="S353" s="1">
        <v>3.79</v>
      </c>
      <c r="V353" s="1">
        <v>0.96350000000000002</v>
      </c>
      <c r="W353" s="1">
        <v>1.1000000000000001E-3</v>
      </c>
    </row>
    <row r="354" spans="7:23" x14ac:dyDescent="0.2">
      <c r="G354" s="1">
        <v>5.8500000000000003E-2</v>
      </c>
      <c r="H354" s="1">
        <v>8.6624999999999897E-2</v>
      </c>
      <c r="R354" s="1">
        <v>4.4400000000000004</v>
      </c>
      <c r="S354" s="1">
        <v>2.37</v>
      </c>
      <c r="V354" s="1">
        <v>0.89990000000000003</v>
      </c>
      <c r="W354" s="1">
        <v>0.9929</v>
      </c>
    </row>
    <row r="355" spans="7:23" x14ac:dyDescent="0.2">
      <c r="G355" s="1">
        <v>5.7500000000000002E-2</v>
      </c>
      <c r="H355" s="1">
        <v>9.75E-3</v>
      </c>
      <c r="R355" s="1">
        <v>2.2200000000000002</v>
      </c>
      <c r="S355" s="1">
        <v>2.71</v>
      </c>
      <c r="V355" s="1">
        <v>0.86939999999999995</v>
      </c>
      <c r="W355" s="1">
        <v>0.8931</v>
      </c>
    </row>
    <row r="356" spans="7:23" x14ac:dyDescent="0.2">
      <c r="G356" s="1">
        <v>0.40410000000000001</v>
      </c>
      <c r="H356" s="1">
        <v>1.5900000000000001E-2</v>
      </c>
      <c r="R356" s="1">
        <v>4.45</v>
      </c>
      <c r="S356" s="1">
        <v>3.7999999999999901</v>
      </c>
      <c r="V356" s="1">
        <v>0.68430000000000002</v>
      </c>
      <c r="W356" s="1">
        <v>0.74509999999999998</v>
      </c>
    </row>
    <row r="357" spans="7:23" x14ac:dyDescent="0.2">
      <c r="G357" s="1">
        <v>3.15E-2</v>
      </c>
      <c r="H357" s="1">
        <v>8.7525000000000006E-2</v>
      </c>
      <c r="R357" s="1">
        <v>2.23</v>
      </c>
      <c r="S357" s="1">
        <v>6.3499999999999899</v>
      </c>
      <c r="V357" s="1">
        <v>5.7999999999999996E-3</v>
      </c>
      <c r="W357" s="1">
        <v>1.8100000000000002E-2</v>
      </c>
    </row>
    <row r="358" spans="7:23" x14ac:dyDescent="0.2">
      <c r="G358" s="1">
        <v>0.863375</v>
      </c>
      <c r="H358" s="1">
        <v>5.2200000000000003E-2</v>
      </c>
      <c r="R358" s="1">
        <v>1.9199999999999899</v>
      </c>
      <c r="S358" s="1">
        <v>3.81</v>
      </c>
      <c r="V358" s="1">
        <v>0.91190000000000004</v>
      </c>
      <c r="W358" s="1">
        <v>0.92749999999999999</v>
      </c>
    </row>
    <row r="359" spans="7:23" x14ac:dyDescent="0.2">
      <c r="G359" s="1">
        <v>7.6300000000000007E-2</v>
      </c>
      <c r="H359" s="1">
        <v>9.0450000000000003E-2</v>
      </c>
      <c r="R359" s="1">
        <v>3.3599999999999901</v>
      </c>
      <c r="S359" s="1">
        <v>4.79</v>
      </c>
      <c r="V359" s="1">
        <v>0.82899999999999996</v>
      </c>
      <c r="W359" s="1">
        <v>0.6401</v>
      </c>
    </row>
    <row r="360" spans="7:23" x14ac:dyDescent="0.2">
      <c r="G360" s="1">
        <v>5.6524999999999902E-2</v>
      </c>
      <c r="H360" s="1">
        <v>2.0299999999999901E-2</v>
      </c>
      <c r="R360" s="1">
        <v>2.7</v>
      </c>
      <c r="S360" s="1">
        <v>2.3999999999999901</v>
      </c>
      <c r="V360" s="1">
        <v>0.45219999999999999</v>
      </c>
      <c r="W360" s="1">
        <v>0.87909999999999999</v>
      </c>
    </row>
    <row r="361" spans="7:23" x14ac:dyDescent="0.2">
      <c r="G361" s="1">
        <v>5.0250000000000003E-2</v>
      </c>
      <c r="H361" s="1">
        <v>4.6124999999999902E-2</v>
      </c>
      <c r="R361" s="1">
        <v>4.50999999999999</v>
      </c>
      <c r="S361" s="1">
        <v>1.6</v>
      </c>
      <c r="V361" s="1">
        <v>1.4999999999999999E-2</v>
      </c>
      <c r="W361" s="1">
        <v>0.96889999999999998</v>
      </c>
    </row>
    <row r="362" spans="7:23" x14ac:dyDescent="0.2">
      <c r="G362" s="1">
        <v>1.17625</v>
      </c>
      <c r="H362" s="1">
        <v>5.14999999999999E-2</v>
      </c>
      <c r="R362" s="1">
        <v>0.96999999999999897</v>
      </c>
      <c r="S362" s="1">
        <v>1.9299999999999899</v>
      </c>
      <c r="V362" s="1">
        <v>0.89959999999999996</v>
      </c>
      <c r="W362" s="1">
        <v>0.94489999999999996</v>
      </c>
    </row>
    <row r="363" spans="7:23" x14ac:dyDescent="0.2">
      <c r="G363" s="1">
        <v>3.8249999999999902E-2</v>
      </c>
      <c r="H363" s="1">
        <v>2.9700000000000001E-2</v>
      </c>
      <c r="R363" s="1">
        <v>4.54</v>
      </c>
      <c r="S363" s="1">
        <v>6.46999999999999</v>
      </c>
      <c r="V363" s="1">
        <v>0.4098</v>
      </c>
      <c r="W363" s="1">
        <v>3.1800000000000002E-2</v>
      </c>
    </row>
    <row r="364" spans="7:23" x14ac:dyDescent="0.2">
      <c r="G364" s="1">
        <v>5.2999999999999901E-2</v>
      </c>
      <c r="H364" s="1">
        <v>7.5825000000000004E-2</v>
      </c>
      <c r="R364" s="1">
        <v>3.4199999999999902</v>
      </c>
      <c r="S364" s="1">
        <v>9.7100000000000009</v>
      </c>
      <c r="V364" s="1">
        <v>0.78949999999999998</v>
      </c>
      <c r="W364" s="1">
        <v>0.49309999999999998</v>
      </c>
    </row>
    <row r="365" spans="7:23" x14ac:dyDescent="0.2">
      <c r="G365" s="1">
        <v>5.11249999999999E-2</v>
      </c>
      <c r="H365" s="1">
        <v>1.4497</v>
      </c>
      <c r="R365" s="1">
        <v>2.27999999999999</v>
      </c>
      <c r="S365" s="1">
        <v>3.24</v>
      </c>
      <c r="V365" s="1">
        <v>0.12559999999999999</v>
      </c>
      <c r="W365" s="1">
        <v>0.87549999999999994</v>
      </c>
    </row>
    <row r="366" spans="7:23" x14ac:dyDescent="0.2">
      <c r="G366" s="1">
        <v>5.79E-2</v>
      </c>
      <c r="H366" s="1">
        <v>8.6999999999999907E-3</v>
      </c>
      <c r="R366" s="1">
        <v>2.27999999999999</v>
      </c>
      <c r="S366" s="1">
        <v>3.24</v>
      </c>
      <c r="V366" s="1">
        <v>0.39600000000000002</v>
      </c>
      <c r="W366" s="1">
        <v>0.56879999999999997</v>
      </c>
    </row>
    <row r="367" spans="7:23" x14ac:dyDescent="0.2">
      <c r="G367" s="1">
        <v>5.7375000000000002E-2</v>
      </c>
      <c r="H367" s="1">
        <v>0.26647500000000002</v>
      </c>
      <c r="R367" s="1">
        <v>1.25</v>
      </c>
      <c r="S367" s="1">
        <v>4.8600000000000003</v>
      </c>
      <c r="V367" s="1">
        <v>0.98370000000000002</v>
      </c>
      <c r="W367" s="1">
        <v>0.85499999999999998</v>
      </c>
    </row>
    <row r="368" spans="7:23" x14ac:dyDescent="0.2">
      <c r="G368" s="1">
        <v>1.9375E-2</v>
      </c>
      <c r="H368" s="1">
        <v>0.21060000000000001</v>
      </c>
      <c r="R368" s="1">
        <v>2.75</v>
      </c>
      <c r="S368" s="1">
        <v>3.24</v>
      </c>
      <c r="V368" s="1">
        <v>0.66049999999999998</v>
      </c>
      <c r="W368" s="1">
        <v>0.74770000000000003</v>
      </c>
    </row>
    <row r="369" spans="7:23" x14ac:dyDescent="0.2">
      <c r="G369" s="1">
        <v>3.6600000000000001E-2</v>
      </c>
      <c r="H369" s="1">
        <v>9.1350000000000001E-2</v>
      </c>
      <c r="R369" s="1">
        <v>4.5999999999999899</v>
      </c>
      <c r="S369" s="1">
        <v>1.95</v>
      </c>
      <c r="V369" s="1">
        <v>0.182</v>
      </c>
      <c r="W369" s="1">
        <v>0.33289999999999997</v>
      </c>
    </row>
    <row r="370" spans="7:23" x14ac:dyDescent="0.2">
      <c r="G370" s="1">
        <v>2.12E-2</v>
      </c>
      <c r="H370" s="1">
        <v>9.9750000000000005E-2</v>
      </c>
      <c r="R370" s="1">
        <v>3.46</v>
      </c>
      <c r="S370" s="1">
        <v>2.4399999999999902</v>
      </c>
      <c r="V370" s="1">
        <v>0.25890000000000002</v>
      </c>
      <c r="W370" s="1">
        <v>0.79590000000000005</v>
      </c>
    </row>
    <row r="371" spans="7:23" x14ac:dyDescent="0.2">
      <c r="G371" s="1">
        <v>0.68187500000000001</v>
      </c>
      <c r="H371" s="1">
        <v>6.8400000000000002E-2</v>
      </c>
      <c r="R371" s="1">
        <v>1.98</v>
      </c>
      <c r="S371" s="1">
        <v>4.8899999999999899</v>
      </c>
      <c r="V371" s="1">
        <v>0.99990000000000001</v>
      </c>
      <c r="W371" s="1">
        <v>2.18E-2</v>
      </c>
    </row>
    <row r="372" spans="7:23" x14ac:dyDescent="0.2">
      <c r="G372" s="1">
        <v>9.2100000000000001E-2</v>
      </c>
      <c r="H372" s="1">
        <v>6.3E-2</v>
      </c>
      <c r="R372" s="1">
        <v>1.99</v>
      </c>
      <c r="S372" s="1">
        <v>3.9199999999999902</v>
      </c>
      <c r="V372" s="1">
        <v>0.56169999999999998</v>
      </c>
      <c r="W372" s="1">
        <v>0.17080000000000001</v>
      </c>
    </row>
    <row r="373" spans="7:23" x14ac:dyDescent="0.2">
      <c r="G373" s="1">
        <v>7.3124999999999898E-2</v>
      </c>
      <c r="H373" s="1">
        <v>3.8374999999999902E-2</v>
      </c>
      <c r="R373" s="1">
        <v>1.27</v>
      </c>
      <c r="S373" s="1">
        <v>2.1800000000000002</v>
      </c>
      <c r="V373" s="1">
        <v>0.99170000000000003</v>
      </c>
      <c r="W373" s="1">
        <v>0.94499999999999995</v>
      </c>
    </row>
    <row r="374" spans="7:23" x14ac:dyDescent="0.2">
      <c r="G374" s="1">
        <v>6.4000000000000001E-2</v>
      </c>
      <c r="H374" s="1">
        <v>0.50549999999999895</v>
      </c>
      <c r="R374" s="1">
        <v>1.27</v>
      </c>
      <c r="S374" s="1">
        <v>4.91</v>
      </c>
      <c r="V374" s="1">
        <v>0.82620000000000005</v>
      </c>
      <c r="W374" s="1">
        <v>0.78580000000000005</v>
      </c>
    </row>
    <row r="375" spans="7:23" x14ac:dyDescent="0.2">
      <c r="G375" s="1">
        <v>7.52499999999999E-2</v>
      </c>
      <c r="H375" s="1">
        <v>8.2375000000000004E-2</v>
      </c>
      <c r="R375" s="1">
        <v>2.7999999999999901</v>
      </c>
      <c r="S375" s="1">
        <v>2.46</v>
      </c>
      <c r="V375" s="1">
        <v>0.12920000000000001</v>
      </c>
      <c r="W375" s="1">
        <v>7.3000000000000001E-3</v>
      </c>
    </row>
    <row r="376" spans="7:23" x14ac:dyDescent="0.2">
      <c r="G376" s="1">
        <v>2.145E-2</v>
      </c>
      <c r="H376" s="1">
        <v>3.0800000000000001E-2</v>
      </c>
      <c r="R376" s="1">
        <v>3.5</v>
      </c>
      <c r="S376" s="1">
        <v>1.79</v>
      </c>
      <c r="V376" s="1">
        <v>0.33110000000000001</v>
      </c>
      <c r="W376" s="1">
        <v>0.80959999999999999</v>
      </c>
    </row>
    <row r="377" spans="7:23" x14ac:dyDescent="0.2">
      <c r="G377" s="1">
        <v>1.2E-2</v>
      </c>
      <c r="H377" s="1">
        <v>6.1374999999999902E-2</v>
      </c>
      <c r="R377" s="1">
        <v>2</v>
      </c>
      <c r="S377" s="1">
        <v>3.96</v>
      </c>
      <c r="V377" s="1">
        <v>0.7369</v>
      </c>
      <c r="W377" s="1">
        <v>0.69469999999999998</v>
      </c>
    </row>
    <row r="378" spans="7:23" x14ac:dyDescent="0.2">
      <c r="G378" s="1">
        <v>0.44824999999999898</v>
      </c>
      <c r="H378" s="1">
        <v>7.85E-2</v>
      </c>
      <c r="R378" s="1">
        <v>1.4099999999999899</v>
      </c>
      <c r="S378" s="1">
        <v>3.97</v>
      </c>
      <c r="V378" s="1">
        <v>0.11609999999999999</v>
      </c>
      <c r="W378" s="1">
        <v>0.53600000000000003</v>
      </c>
    </row>
    <row r="379" spans="7:23" x14ac:dyDescent="0.2">
      <c r="G379" s="1">
        <v>1.14E-2</v>
      </c>
      <c r="H379" s="1">
        <v>6.2850000000000003E-2</v>
      </c>
      <c r="R379" s="1">
        <v>4.7</v>
      </c>
      <c r="S379" s="1">
        <v>3.31</v>
      </c>
      <c r="V379" s="1">
        <v>0.4325</v>
      </c>
      <c r="W379" s="1">
        <v>0.94940000000000002</v>
      </c>
    </row>
    <row r="380" spans="7:23" x14ac:dyDescent="0.2">
      <c r="G380" s="1">
        <v>3.7499999999999901E-2</v>
      </c>
      <c r="H380" s="1">
        <v>0.34875</v>
      </c>
      <c r="R380" s="1">
        <v>3.52999999999999</v>
      </c>
      <c r="S380" s="1">
        <v>6.69</v>
      </c>
      <c r="V380" s="1">
        <v>0.7611</v>
      </c>
      <c r="W380" s="1">
        <v>0.1095</v>
      </c>
    </row>
    <row r="381" spans="7:23" x14ac:dyDescent="0.2">
      <c r="G381" s="1">
        <v>7.3550000000000004E-2</v>
      </c>
      <c r="H381" s="1">
        <v>6.3600000000000004E-2</v>
      </c>
      <c r="R381" s="1">
        <v>1.57</v>
      </c>
      <c r="S381" s="1">
        <v>3.35</v>
      </c>
      <c r="V381" s="1">
        <v>0.87539999999999996</v>
      </c>
      <c r="W381" s="1">
        <v>0.24640000000000001</v>
      </c>
    </row>
    <row r="382" spans="7:23" x14ac:dyDescent="0.2">
      <c r="G382" s="1">
        <v>0.42225000000000001</v>
      </c>
      <c r="H382" s="1">
        <v>8.0250000000000002E-2</v>
      </c>
      <c r="R382" s="1">
        <v>4.7300000000000004</v>
      </c>
      <c r="S382" s="1">
        <v>3.35</v>
      </c>
      <c r="V382" s="1">
        <v>0.79010000000000002</v>
      </c>
      <c r="W382" s="1">
        <v>0.52649999999999997</v>
      </c>
    </row>
    <row r="383" spans="7:23" x14ac:dyDescent="0.2">
      <c r="G383" s="1">
        <v>0.94020000000000004</v>
      </c>
      <c r="H383" s="1">
        <v>4.2525E-2</v>
      </c>
      <c r="R383" s="1">
        <v>1.4199999999999899</v>
      </c>
      <c r="S383" s="1">
        <v>6.74</v>
      </c>
      <c r="V383" s="1">
        <v>0.65349999999999997</v>
      </c>
      <c r="W383" s="1">
        <v>0.78559999999999997</v>
      </c>
    </row>
    <row r="384" spans="7:23" x14ac:dyDescent="0.2">
      <c r="G384" s="1">
        <v>0.17549999999999899</v>
      </c>
      <c r="H384" s="1">
        <v>7.2749999999999898E-2</v>
      </c>
      <c r="R384" s="1">
        <v>1.4199999999999899</v>
      </c>
      <c r="S384" s="1">
        <v>3.37</v>
      </c>
      <c r="V384" s="1">
        <v>0.61839999999999995</v>
      </c>
      <c r="W384" s="1">
        <v>0.73570000000000002</v>
      </c>
    </row>
    <row r="385" spans="7:23" x14ac:dyDescent="0.2">
      <c r="G385" s="1">
        <v>3.9899999999999901E-2</v>
      </c>
      <c r="H385" s="1">
        <v>7.2599999999999901E-2</v>
      </c>
      <c r="R385" s="1">
        <v>2.8399999999999901</v>
      </c>
      <c r="S385" s="1">
        <v>20.28</v>
      </c>
      <c r="V385" s="1">
        <v>0.89159999999999995</v>
      </c>
      <c r="W385" s="1">
        <v>0.86450000000000005</v>
      </c>
    </row>
    <row r="386" spans="7:23" x14ac:dyDescent="0.2">
      <c r="G386" s="1">
        <v>3.9800000000000002E-2</v>
      </c>
      <c r="H386" s="1">
        <v>4.1500000000000002E-2</v>
      </c>
      <c r="R386" s="1">
        <v>3.56</v>
      </c>
      <c r="S386" s="1">
        <v>2.02999999999999</v>
      </c>
      <c r="V386" s="1">
        <v>0.45019999999999999</v>
      </c>
      <c r="W386" s="1">
        <v>0.99929999999999997</v>
      </c>
    </row>
    <row r="387" spans="7:23" x14ac:dyDescent="0.2">
      <c r="G387" s="1">
        <v>5.5625000000000001E-2</v>
      </c>
      <c r="H387" s="1">
        <v>4.22999999999999E-2</v>
      </c>
      <c r="R387" s="1">
        <v>2.04</v>
      </c>
      <c r="S387" s="1">
        <v>2.02999999999999</v>
      </c>
      <c r="V387" s="1">
        <v>0.92030000000000001</v>
      </c>
      <c r="W387" s="1">
        <v>0.8921</v>
      </c>
    </row>
    <row r="388" spans="7:23" x14ac:dyDescent="0.2">
      <c r="G388" s="1">
        <v>2.8999999999999898E-3</v>
      </c>
      <c r="H388" s="1">
        <v>0.20085</v>
      </c>
      <c r="R388" s="1">
        <v>2.04</v>
      </c>
      <c r="S388" s="1">
        <v>3.39</v>
      </c>
      <c r="V388" s="1">
        <v>0.56710000000000005</v>
      </c>
      <c r="W388" s="1">
        <v>7.7000000000000002E-3</v>
      </c>
    </row>
    <row r="389" spans="7:23" x14ac:dyDescent="0.2">
      <c r="G389" s="1">
        <v>4.7625000000000001E-2</v>
      </c>
      <c r="H389" s="1">
        <v>0.19500000000000001</v>
      </c>
      <c r="R389" s="1">
        <v>2.3799999999999901</v>
      </c>
      <c r="S389" s="1">
        <v>10.17</v>
      </c>
      <c r="V389" s="1">
        <v>0.52200000000000002</v>
      </c>
      <c r="W389" s="1">
        <v>0.49790000000000001</v>
      </c>
    </row>
    <row r="390" spans="7:23" x14ac:dyDescent="0.2">
      <c r="G390" s="1">
        <v>6.6249999999999903E-3</v>
      </c>
      <c r="H390" s="1">
        <v>2.7125E-2</v>
      </c>
      <c r="R390" s="1">
        <v>2.3799999999999901</v>
      </c>
      <c r="S390" s="1">
        <v>2.5499999999999901</v>
      </c>
      <c r="V390" s="1">
        <v>0.52200000000000002</v>
      </c>
      <c r="W390" s="1">
        <v>7.4300000000000005E-2</v>
      </c>
    </row>
    <row r="391" spans="7:23" x14ac:dyDescent="0.2">
      <c r="G391" s="1">
        <v>9.64249999999999E-2</v>
      </c>
      <c r="H391" s="1">
        <v>6.4949999999999897E-2</v>
      </c>
      <c r="R391" s="1">
        <v>2.0499999999999901</v>
      </c>
      <c r="S391" s="1">
        <v>4.08</v>
      </c>
      <c r="V391" s="1">
        <v>0.83430000000000004</v>
      </c>
      <c r="W391" s="1">
        <v>0.72089999999999999</v>
      </c>
    </row>
    <row r="392" spans="7:23" x14ac:dyDescent="0.2">
      <c r="G392" s="1">
        <v>6.0725000000000001E-2</v>
      </c>
      <c r="H392" s="1">
        <v>0.26040000000000002</v>
      </c>
      <c r="R392" s="1">
        <v>4.79</v>
      </c>
      <c r="S392" s="1">
        <v>5.1399999999999899</v>
      </c>
      <c r="V392" s="1">
        <v>0.39269999999999999</v>
      </c>
      <c r="W392" s="1">
        <v>0.41710000000000003</v>
      </c>
    </row>
    <row r="393" spans="7:23" x14ac:dyDescent="0.2">
      <c r="G393" s="1">
        <v>3.4500000000000003E-2</v>
      </c>
      <c r="H393" s="1">
        <v>0.33187499999999898</v>
      </c>
      <c r="R393" s="1">
        <v>1.8</v>
      </c>
      <c r="S393" s="1">
        <v>2.9399999999999902</v>
      </c>
      <c r="V393" s="1">
        <v>0.77310000000000001</v>
      </c>
      <c r="W393" s="1">
        <v>0.96699999999999997</v>
      </c>
    </row>
    <row r="394" spans="7:23" x14ac:dyDescent="0.2">
      <c r="G394" s="1">
        <v>8.0100000000000005E-2</v>
      </c>
      <c r="H394" s="1">
        <v>0.36580000000000001</v>
      </c>
      <c r="R394" s="1">
        <v>2.8799999999999901</v>
      </c>
      <c r="S394" s="1">
        <v>2.9399999999999902</v>
      </c>
      <c r="V394" s="1">
        <v>0.72240000000000004</v>
      </c>
      <c r="W394" s="1">
        <v>0.3644</v>
      </c>
    </row>
    <row r="395" spans="7:23" x14ac:dyDescent="0.2">
      <c r="G395" s="1">
        <v>7.4899999999999897E-2</v>
      </c>
      <c r="H395" s="1">
        <v>4.2240000000000002</v>
      </c>
      <c r="R395" s="1">
        <v>1.6</v>
      </c>
      <c r="S395" s="1">
        <v>3.43</v>
      </c>
      <c r="V395" s="1">
        <v>0.50729999999999997</v>
      </c>
      <c r="W395" s="1">
        <v>0.90569999999999995</v>
      </c>
    </row>
    <row r="396" spans="7:23" x14ac:dyDescent="0.2">
      <c r="G396" s="1">
        <v>0.13089999999999899</v>
      </c>
      <c r="H396" s="1">
        <v>4.2000000000000003E-2</v>
      </c>
      <c r="R396" s="1">
        <v>4.8099999999999898</v>
      </c>
      <c r="S396" s="1">
        <v>2.06</v>
      </c>
      <c r="V396" s="1">
        <v>0.51939999999999997</v>
      </c>
      <c r="W396" s="1">
        <v>0.91190000000000004</v>
      </c>
    </row>
    <row r="397" spans="7:23" x14ac:dyDescent="0.2">
      <c r="G397" s="1">
        <v>5.9674999999999902E-2</v>
      </c>
      <c r="H397" s="1">
        <v>3.4000000000000002E-2</v>
      </c>
      <c r="R397" s="1">
        <v>2.0699999999999901</v>
      </c>
      <c r="S397" s="1">
        <v>1.8799999999999899</v>
      </c>
      <c r="V397" s="1">
        <v>0.3236</v>
      </c>
      <c r="W397" s="1">
        <v>0.95550000000000002</v>
      </c>
    </row>
    <row r="398" spans="7:23" x14ac:dyDescent="0.2">
      <c r="G398" s="1">
        <v>8.4599999999999898E-2</v>
      </c>
      <c r="H398" s="1">
        <v>1.95E-2</v>
      </c>
      <c r="R398" s="1">
        <v>1.1200000000000001</v>
      </c>
      <c r="S398" s="1">
        <v>2.0699999999999901</v>
      </c>
      <c r="V398" s="1">
        <v>1.5699999999999999E-2</v>
      </c>
      <c r="W398" s="1">
        <v>0.77139999999999997</v>
      </c>
    </row>
    <row r="399" spans="7:23" x14ac:dyDescent="0.2">
      <c r="G399" s="1">
        <v>4.8899999999999902E-2</v>
      </c>
      <c r="H399" s="1">
        <v>4.7375E-2</v>
      </c>
      <c r="R399" s="1">
        <v>2.08</v>
      </c>
      <c r="S399" s="1">
        <v>2.31</v>
      </c>
      <c r="V399" s="1">
        <v>0.23810000000000001</v>
      </c>
      <c r="W399" s="1">
        <v>0.10100000000000001</v>
      </c>
    </row>
    <row r="400" spans="7:23" x14ac:dyDescent="0.2">
      <c r="G400" s="1">
        <v>6.1499999999999902E-2</v>
      </c>
      <c r="H400" s="1">
        <v>1.24499999999999E-2</v>
      </c>
      <c r="R400" s="1">
        <v>1.62</v>
      </c>
      <c r="S400" s="1">
        <v>4.1699999999999902</v>
      </c>
      <c r="V400" s="1">
        <v>0.71409999999999996</v>
      </c>
      <c r="W400" s="1">
        <v>0.28310000000000002</v>
      </c>
    </row>
    <row r="401" spans="7:23" x14ac:dyDescent="0.2">
      <c r="G401" s="1">
        <v>0.14879999999999899</v>
      </c>
      <c r="H401" s="1">
        <v>0.14430000000000001</v>
      </c>
      <c r="R401" s="1">
        <v>1.62</v>
      </c>
      <c r="S401" s="1">
        <v>2.3199999999999901</v>
      </c>
      <c r="V401" s="1">
        <v>0.495</v>
      </c>
      <c r="W401" s="1">
        <v>0.79879999999999995</v>
      </c>
    </row>
    <row r="402" spans="7:23" x14ac:dyDescent="0.2">
      <c r="G402" s="1">
        <v>3.8800000000000001E-2</v>
      </c>
      <c r="H402" s="1">
        <v>0.21332499999999899</v>
      </c>
      <c r="R402" s="1">
        <v>1.46</v>
      </c>
      <c r="S402" s="1">
        <v>5.23</v>
      </c>
      <c r="V402" s="1">
        <v>0.75600000000000001</v>
      </c>
      <c r="W402" s="1">
        <v>2.0299999999999999E-2</v>
      </c>
    </row>
    <row r="403" spans="7:23" x14ac:dyDescent="0.2">
      <c r="G403" s="1">
        <v>6.94999999999999E-3</v>
      </c>
      <c r="H403" s="1">
        <v>0.132075</v>
      </c>
      <c r="R403" s="1">
        <v>1.33</v>
      </c>
      <c r="S403" s="1">
        <v>3.49</v>
      </c>
      <c r="V403" s="1">
        <v>0.98950000000000005</v>
      </c>
      <c r="W403" s="1">
        <v>0.81210000000000004</v>
      </c>
    </row>
    <row r="404" spans="7:23" x14ac:dyDescent="0.2">
      <c r="G404" s="1">
        <v>0.73675000000000002</v>
      </c>
      <c r="H404" s="1">
        <v>0.33229999999999899</v>
      </c>
      <c r="R404" s="1">
        <v>2.4399999999999902</v>
      </c>
      <c r="S404" s="1">
        <v>2.62</v>
      </c>
      <c r="V404" s="1">
        <v>0.94359999999999999</v>
      </c>
      <c r="W404" s="1">
        <v>0.97130000000000005</v>
      </c>
    </row>
    <row r="405" spans="7:23" x14ac:dyDescent="0.2">
      <c r="G405" s="1">
        <v>0.01</v>
      </c>
      <c r="H405" s="1">
        <v>0.24187500000000001</v>
      </c>
      <c r="R405" s="1">
        <v>1.83</v>
      </c>
      <c r="S405" s="1">
        <v>2.62</v>
      </c>
      <c r="V405" s="1">
        <v>0.96260000000000001</v>
      </c>
      <c r="W405" s="1">
        <v>0.98009999999999997</v>
      </c>
    </row>
    <row r="406" spans="7:23" x14ac:dyDescent="0.2">
      <c r="G406" s="1">
        <v>0.10904999999999899</v>
      </c>
      <c r="H406" s="1">
        <v>6.2850000000000003E-2</v>
      </c>
      <c r="R406" s="1">
        <v>1.22</v>
      </c>
      <c r="S406" s="1">
        <v>7</v>
      </c>
      <c r="V406" s="1">
        <v>0.97860000000000003</v>
      </c>
      <c r="W406" s="1">
        <v>0.8649</v>
      </c>
    </row>
    <row r="407" spans="7:23" x14ac:dyDescent="0.2">
      <c r="G407" s="1">
        <v>3.6499999999999901E-2</v>
      </c>
      <c r="H407" s="1">
        <v>1.2495000000000001</v>
      </c>
      <c r="R407" s="1">
        <v>2.4399999999999902</v>
      </c>
      <c r="S407" s="1">
        <v>7.03</v>
      </c>
      <c r="V407" s="1">
        <v>0.87880000000000003</v>
      </c>
      <c r="W407" s="1">
        <v>0.19570000000000001</v>
      </c>
    </row>
    <row r="408" spans="7:23" x14ac:dyDescent="0.2">
      <c r="G408" s="1">
        <v>0.324125</v>
      </c>
      <c r="H408" s="1">
        <v>0.91349999999999898</v>
      </c>
      <c r="R408" s="1">
        <v>2.93</v>
      </c>
      <c r="S408" s="1">
        <v>5.28</v>
      </c>
      <c r="V408" s="1">
        <v>0.37469999999999998</v>
      </c>
      <c r="W408" s="1">
        <v>0.34439999999999998</v>
      </c>
    </row>
    <row r="409" spans="7:23" x14ac:dyDescent="0.2">
      <c r="G409" s="1">
        <v>4.5374999999999902E-2</v>
      </c>
      <c r="H409" s="1">
        <v>0.95094999999999896</v>
      </c>
      <c r="R409" s="1">
        <v>1.47</v>
      </c>
      <c r="S409" s="1">
        <v>1.6299999999999899</v>
      </c>
      <c r="V409" s="1">
        <v>0.92959999999999998</v>
      </c>
      <c r="W409" s="1">
        <v>0.97699999999999998</v>
      </c>
    </row>
    <row r="410" spans="7:23" x14ac:dyDescent="0.2">
      <c r="G410" s="1">
        <v>4.7399999999999901E-2</v>
      </c>
      <c r="H410" s="1">
        <v>0.29189999999999899</v>
      </c>
      <c r="R410" s="1">
        <v>1.47</v>
      </c>
      <c r="S410" s="1">
        <v>5.3099999999999898</v>
      </c>
      <c r="V410" s="1">
        <v>0.18890000000000001</v>
      </c>
      <c r="W410" s="1">
        <v>0.24979999999999999</v>
      </c>
    </row>
    <row r="411" spans="7:23" x14ac:dyDescent="0.2">
      <c r="G411" s="1">
        <v>5.6250000000000001E-2</v>
      </c>
      <c r="H411" s="1">
        <v>3.9E-2</v>
      </c>
      <c r="R411" s="1">
        <v>2.1</v>
      </c>
      <c r="S411" s="1">
        <v>3.5499999999999901</v>
      </c>
      <c r="V411" s="1">
        <v>0.2029</v>
      </c>
      <c r="W411" s="1">
        <v>0.84009999999999996</v>
      </c>
    </row>
    <row r="412" spans="7:23" x14ac:dyDescent="0.2">
      <c r="G412" s="1">
        <v>5.5625000000000001E-2</v>
      </c>
      <c r="H412" s="1">
        <v>2.5000000000000001E-2</v>
      </c>
      <c r="R412" s="1">
        <v>4.9199999999999902</v>
      </c>
      <c r="S412" s="1">
        <v>7.11</v>
      </c>
      <c r="V412" s="1">
        <v>2.3099999999999999E-2</v>
      </c>
      <c r="W412" s="1">
        <v>0.70420000000000005</v>
      </c>
    </row>
    <row r="413" spans="7:23" x14ac:dyDescent="0.2">
      <c r="G413" s="1">
        <v>6.6625000000000004E-2</v>
      </c>
      <c r="H413" s="1">
        <v>5.8450000000000002E-2</v>
      </c>
      <c r="R413" s="1">
        <v>3.6899999999999902</v>
      </c>
      <c r="S413" s="1">
        <v>3.0499999999999901</v>
      </c>
      <c r="V413" s="1">
        <v>3.5000000000000001E-3</v>
      </c>
      <c r="W413" s="1">
        <v>0.57669999999999999</v>
      </c>
    </row>
    <row r="414" spans="7:23" x14ac:dyDescent="0.2">
      <c r="G414" s="1">
        <v>7.4925000000000005E-2</v>
      </c>
      <c r="H414" s="1">
        <v>2.5499999999999901E-2</v>
      </c>
      <c r="R414" s="1">
        <v>1.85</v>
      </c>
      <c r="S414" s="1">
        <v>2.68</v>
      </c>
      <c r="V414" s="1">
        <v>0.88900000000000001</v>
      </c>
      <c r="W414" s="1">
        <v>0.90490000000000004</v>
      </c>
    </row>
    <row r="415" spans="7:23" x14ac:dyDescent="0.2">
      <c r="G415" s="1">
        <v>5.9999999999999901E-2</v>
      </c>
      <c r="H415" s="1">
        <v>0.17910000000000001</v>
      </c>
      <c r="R415" s="1">
        <v>1.48</v>
      </c>
      <c r="S415" s="1">
        <v>3.58</v>
      </c>
      <c r="V415" s="1">
        <v>0.90049999999999997</v>
      </c>
      <c r="W415" s="1">
        <v>0.66569999999999996</v>
      </c>
    </row>
    <row r="416" spans="7:23" x14ac:dyDescent="0.2">
      <c r="G416" s="1">
        <v>1.325E-2</v>
      </c>
      <c r="H416" s="1">
        <v>8.5500000000000003E-3</v>
      </c>
      <c r="R416" s="1">
        <v>1.48</v>
      </c>
      <c r="S416" s="1">
        <v>7.1799999999999899</v>
      </c>
      <c r="V416" s="1">
        <v>0.86109999999999998</v>
      </c>
      <c r="W416" s="1">
        <v>1.34E-2</v>
      </c>
    </row>
    <row r="417" spans="7:23" x14ac:dyDescent="0.2">
      <c r="G417" s="1">
        <v>5.74E-2</v>
      </c>
      <c r="H417" s="1">
        <v>3.3300000000000003E-2</v>
      </c>
      <c r="R417" s="1">
        <v>2.4700000000000002</v>
      </c>
      <c r="S417" s="1">
        <v>3.62</v>
      </c>
      <c r="V417" s="1">
        <v>0.38500000000000001</v>
      </c>
      <c r="W417" s="1">
        <v>0.29659999999999997</v>
      </c>
    </row>
    <row r="418" spans="7:23" x14ac:dyDescent="0.2">
      <c r="G418" s="1">
        <v>5.475E-2</v>
      </c>
      <c r="H418" s="1">
        <v>0.90122500000000005</v>
      </c>
      <c r="R418" s="1">
        <v>4.95</v>
      </c>
      <c r="S418" s="1">
        <v>1.45</v>
      </c>
      <c r="V418" s="1">
        <v>0.63090000000000002</v>
      </c>
      <c r="W418" s="1">
        <v>0.95430000000000004</v>
      </c>
    </row>
    <row r="419" spans="7:23" x14ac:dyDescent="0.2">
      <c r="G419" s="1">
        <v>3.85E-2</v>
      </c>
      <c r="H419" s="1">
        <v>8.2400000000000001E-2</v>
      </c>
      <c r="R419" s="1">
        <v>1.86</v>
      </c>
      <c r="S419" s="1">
        <v>1.98</v>
      </c>
      <c r="V419" s="1">
        <v>0.72850000000000004</v>
      </c>
      <c r="W419" s="1">
        <v>0.48909999999999998</v>
      </c>
    </row>
    <row r="420" spans="7:23" x14ac:dyDescent="0.2">
      <c r="G420" s="1">
        <v>5.8500000000000003E-2</v>
      </c>
      <c r="H420" s="1">
        <v>8.0875000000000002E-2</v>
      </c>
      <c r="R420" s="1">
        <v>1.24</v>
      </c>
      <c r="S420" s="1">
        <v>1.0900000000000001</v>
      </c>
      <c r="V420" s="1">
        <v>0.99990000000000001</v>
      </c>
      <c r="W420" s="1">
        <v>0.93020000000000003</v>
      </c>
    </row>
    <row r="421" spans="7:23" x14ac:dyDescent="0.2">
      <c r="G421" s="1">
        <v>5.17499999999999E-2</v>
      </c>
      <c r="H421" s="1">
        <v>6.055E-2</v>
      </c>
      <c r="R421" s="1">
        <v>1.86</v>
      </c>
      <c r="S421" s="1">
        <v>0.91</v>
      </c>
      <c r="V421" s="1">
        <v>0.79410000000000003</v>
      </c>
      <c r="W421" s="1">
        <v>0.97640000000000005</v>
      </c>
    </row>
    <row r="422" spans="7:23" x14ac:dyDescent="0.2">
      <c r="G422" s="1">
        <v>0.99877499999999897</v>
      </c>
      <c r="H422" s="1">
        <v>9.35E-2</v>
      </c>
      <c r="R422" s="1">
        <v>3.74</v>
      </c>
      <c r="S422" s="1">
        <v>1.99</v>
      </c>
      <c r="V422" s="1">
        <v>0.4824</v>
      </c>
      <c r="W422" s="1">
        <v>0.88</v>
      </c>
    </row>
    <row r="423" spans="7:23" x14ac:dyDescent="0.2">
      <c r="G423" s="1">
        <v>4.4999999999999901E-3</v>
      </c>
      <c r="H423" s="1">
        <v>5.3100000000000001E-2</v>
      </c>
      <c r="R423" s="1">
        <v>1.87</v>
      </c>
      <c r="S423" s="1">
        <v>3.6499999999999901</v>
      </c>
      <c r="V423" s="1">
        <v>0.16800000000000001</v>
      </c>
      <c r="W423" s="1">
        <v>0.8538</v>
      </c>
    </row>
    <row r="424" spans="7:23" x14ac:dyDescent="0.2">
      <c r="G424" s="1">
        <v>0.14025000000000001</v>
      </c>
      <c r="H424" s="1">
        <v>2.47E-2</v>
      </c>
      <c r="R424" s="1">
        <v>3</v>
      </c>
      <c r="S424" s="1">
        <v>3.6499999999999901</v>
      </c>
      <c r="V424" s="1">
        <v>0.2087</v>
      </c>
      <c r="W424" s="1">
        <v>0.8538</v>
      </c>
    </row>
    <row r="425" spans="7:23" x14ac:dyDescent="0.2">
      <c r="G425" s="1">
        <v>0.24030000000000001</v>
      </c>
      <c r="H425" s="1">
        <v>0.1137</v>
      </c>
      <c r="R425" s="1">
        <v>3</v>
      </c>
      <c r="S425" s="1">
        <v>4.3899999999999899</v>
      </c>
      <c r="V425" s="1">
        <v>0.2233</v>
      </c>
      <c r="W425" s="1">
        <v>0.37369999999999998</v>
      </c>
    </row>
    <row r="426" spans="7:23" x14ac:dyDescent="0.2">
      <c r="G426" s="1">
        <v>0.22994999999999899</v>
      </c>
      <c r="H426" s="1">
        <v>0.16467499999999899</v>
      </c>
      <c r="R426" s="1">
        <v>3</v>
      </c>
      <c r="S426" s="1">
        <v>7.32</v>
      </c>
      <c r="V426" s="1">
        <v>5.5999999999999999E-3</v>
      </c>
      <c r="W426" s="1">
        <v>3.9E-2</v>
      </c>
    </row>
    <row r="427" spans="7:23" x14ac:dyDescent="0.2">
      <c r="G427" s="1">
        <v>0.34399999999999897</v>
      </c>
      <c r="H427" s="1">
        <v>7.5825000000000004E-2</v>
      </c>
      <c r="R427" s="1">
        <v>0.75</v>
      </c>
      <c r="S427" s="1">
        <v>1.57</v>
      </c>
      <c r="V427" s="1">
        <v>0.65700000000000003</v>
      </c>
      <c r="W427" s="1">
        <v>0.9889</v>
      </c>
    </row>
    <row r="428" spans="7:23" x14ac:dyDescent="0.2">
      <c r="G428" s="1">
        <v>0.15504999999999899</v>
      </c>
      <c r="H428" s="1">
        <v>0.60740000000000005</v>
      </c>
      <c r="R428" s="1">
        <v>2.50999999999999</v>
      </c>
      <c r="S428" s="1">
        <v>4.41</v>
      </c>
      <c r="V428" s="1">
        <v>0.21260000000000001</v>
      </c>
      <c r="W428" s="1">
        <v>0.78700000000000003</v>
      </c>
    </row>
    <row r="429" spans="7:23" x14ac:dyDescent="0.2">
      <c r="G429" s="1">
        <v>0.31112499999999899</v>
      </c>
      <c r="H429" s="1">
        <v>0.68310000000000004</v>
      </c>
      <c r="R429" s="1">
        <v>2.50999999999999</v>
      </c>
      <c r="S429" s="1">
        <v>7.3499999999999899</v>
      </c>
      <c r="V429" s="1">
        <v>0.99319999999999997</v>
      </c>
      <c r="W429" s="1">
        <v>9.5399999999999999E-2</v>
      </c>
    </row>
    <row r="430" spans="7:23" x14ac:dyDescent="0.2">
      <c r="G430" s="1">
        <v>0.19844999999999899</v>
      </c>
      <c r="H430" s="1">
        <v>2.7E-2</v>
      </c>
      <c r="R430" s="1">
        <v>3.77</v>
      </c>
      <c r="S430" s="1">
        <v>2.21</v>
      </c>
      <c r="V430" s="1">
        <v>0.85470000000000002</v>
      </c>
      <c r="W430" s="1">
        <v>0.99580000000000002</v>
      </c>
    </row>
    <row r="431" spans="7:23" x14ac:dyDescent="0.2">
      <c r="G431" s="1">
        <v>8.8124999999999898E-2</v>
      </c>
      <c r="H431" s="1">
        <v>0.98724999999999896</v>
      </c>
      <c r="R431" s="1">
        <v>5.03</v>
      </c>
      <c r="S431" s="1">
        <v>3.7</v>
      </c>
      <c r="V431" s="1">
        <v>0.87390000000000001</v>
      </c>
      <c r="W431" s="1">
        <v>8.5000000000000006E-3</v>
      </c>
    </row>
    <row r="432" spans="7:23" x14ac:dyDescent="0.2">
      <c r="G432" s="1">
        <v>2.7625E-2</v>
      </c>
      <c r="H432" s="1">
        <v>0.14324999999999899</v>
      </c>
      <c r="R432" s="1">
        <v>1.51</v>
      </c>
      <c r="S432" s="1">
        <v>2.7999999999999901</v>
      </c>
      <c r="V432" s="1">
        <v>2.06E-2</v>
      </c>
      <c r="W432" s="1">
        <v>0.74950000000000006</v>
      </c>
    </row>
    <row r="433" spans="7:23" x14ac:dyDescent="0.2">
      <c r="G433" s="1">
        <v>7.0749999999999896E-2</v>
      </c>
      <c r="H433" s="1">
        <v>0.18195</v>
      </c>
      <c r="R433" s="1">
        <v>2.16</v>
      </c>
      <c r="S433" s="1">
        <v>4.4800000000000004</v>
      </c>
      <c r="V433" s="1">
        <v>0.99929999999999997</v>
      </c>
      <c r="W433" s="1">
        <v>0.69830000000000003</v>
      </c>
    </row>
    <row r="434" spans="7:23" x14ac:dyDescent="0.2">
      <c r="G434" s="1">
        <v>7.1900000000000006E-2</v>
      </c>
      <c r="H434" s="1">
        <v>0.15190000000000001</v>
      </c>
      <c r="R434" s="1">
        <v>5.0599999999999898</v>
      </c>
      <c r="S434" s="1">
        <v>1.1200000000000001</v>
      </c>
      <c r="V434" s="1">
        <v>0.94630000000000003</v>
      </c>
      <c r="W434" s="1">
        <v>0.94679999999999997</v>
      </c>
    </row>
    <row r="435" spans="7:23" x14ac:dyDescent="0.2">
      <c r="G435" s="1">
        <v>6.1749999999999902E-2</v>
      </c>
      <c r="H435" s="1">
        <v>0.125549999999999</v>
      </c>
      <c r="R435" s="1">
        <v>5.0599999999999898</v>
      </c>
      <c r="S435" s="1">
        <v>1.87</v>
      </c>
      <c r="V435" s="1">
        <v>0.46239999999999998</v>
      </c>
      <c r="W435" s="1">
        <v>0.88009999999999999</v>
      </c>
    </row>
    <row r="436" spans="7:23" x14ac:dyDescent="0.2">
      <c r="G436" s="1">
        <v>3.5000000000000003E-2</v>
      </c>
      <c r="H436" s="1">
        <v>0.11835</v>
      </c>
      <c r="R436" s="1">
        <v>2.1699999999999902</v>
      </c>
      <c r="S436" s="1">
        <v>4.49</v>
      </c>
      <c r="V436" s="1">
        <v>0.51039999999999996</v>
      </c>
      <c r="W436" s="1">
        <v>0.70879999999999999</v>
      </c>
    </row>
    <row r="437" spans="7:23" x14ac:dyDescent="0.2">
      <c r="G437" s="1">
        <v>2.7E-2</v>
      </c>
      <c r="H437" s="1">
        <v>9.7000000000000003E-2</v>
      </c>
      <c r="R437" s="1">
        <v>1.52</v>
      </c>
      <c r="S437" s="1">
        <v>4.53</v>
      </c>
      <c r="V437" s="1">
        <v>0.84279999999999999</v>
      </c>
      <c r="W437" s="1">
        <v>0.25719999999999998</v>
      </c>
    </row>
    <row r="438" spans="7:23" x14ac:dyDescent="0.2">
      <c r="G438" s="1">
        <v>0.11625000000000001</v>
      </c>
      <c r="H438" s="1">
        <v>0.13155</v>
      </c>
      <c r="R438" s="1">
        <v>3.81</v>
      </c>
      <c r="S438" s="1">
        <v>2.8399999999999901</v>
      </c>
      <c r="V438" s="1">
        <v>1.2999999999999999E-3</v>
      </c>
      <c r="W438" s="1">
        <v>0.90980000000000005</v>
      </c>
    </row>
    <row r="439" spans="7:23" x14ac:dyDescent="0.2">
      <c r="G439" s="1">
        <v>0.353374999999999</v>
      </c>
      <c r="H439" s="1">
        <v>0.12404999999999899</v>
      </c>
      <c r="R439" s="1">
        <v>5.0899999999999901</v>
      </c>
      <c r="S439" s="1">
        <v>5.6799999999999899</v>
      </c>
      <c r="V439" s="1">
        <v>0.72140000000000004</v>
      </c>
      <c r="W439" s="1">
        <v>0.60460000000000003</v>
      </c>
    </row>
    <row r="440" spans="7:23" x14ac:dyDescent="0.2">
      <c r="G440" s="1">
        <v>9.2750000000000003E-3</v>
      </c>
      <c r="H440" s="1">
        <v>0.1389</v>
      </c>
      <c r="R440" s="1">
        <v>5.0999999999999899</v>
      </c>
      <c r="S440" s="1">
        <v>5.7</v>
      </c>
      <c r="V440" s="1">
        <v>0.79200000000000004</v>
      </c>
      <c r="W440" s="1">
        <v>6.0900000000000003E-2</v>
      </c>
    </row>
    <row r="441" spans="7:23" x14ac:dyDescent="0.2">
      <c r="G441" s="1">
        <v>2.7650000000000001E-2</v>
      </c>
      <c r="H441" s="1">
        <v>14.232275</v>
      </c>
      <c r="R441" s="1">
        <v>3.06</v>
      </c>
      <c r="S441" s="1">
        <v>7.6299999999999901</v>
      </c>
      <c r="V441" s="1">
        <v>0.90129999999999999</v>
      </c>
      <c r="W441" s="1">
        <v>0.31419999999999998</v>
      </c>
    </row>
    <row r="442" spans="7:23" x14ac:dyDescent="0.2">
      <c r="G442" s="1">
        <v>6.11999999999999E-2</v>
      </c>
      <c r="H442" s="1">
        <v>7.3575000000000002E-2</v>
      </c>
      <c r="R442" s="1">
        <v>3.83</v>
      </c>
      <c r="S442" s="1">
        <v>3.8399999999999901</v>
      </c>
      <c r="V442" s="1">
        <v>0.9647</v>
      </c>
      <c r="W442" s="1">
        <v>0.53239999999999998</v>
      </c>
    </row>
    <row r="443" spans="7:23" x14ac:dyDescent="0.2">
      <c r="G443" s="1">
        <v>3.85E-2</v>
      </c>
      <c r="H443" s="1">
        <v>0.11070000000000001</v>
      </c>
      <c r="R443" s="1">
        <v>2.1899999999999902</v>
      </c>
      <c r="S443" s="1">
        <v>7.69</v>
      </c>
      <c r="V443" s="1">
        <v>0.52449999999999997</v>
      </c>
      <c r="W443" s="1">
        <v>1E-4</v>
      </c>
    </row>
    <row r="444" spans="7:23" x14ac:dyDescent="0.2">
      <c r="G444" s="1">
        <v>0.52087499999999898</v>
      </c>
      <c r="H444" s="1">
        <v>5.8624999999999899E-2</v>
      </c>
      <c r="R444" s="1">
        <v>2.1899999999999902</v>
      </c>
      <c r="S444" s="1">
        <v>3.2999999999999901</v>
      </c>
      <c r="V444" s="1">
        <v>7.4399999999999994E-2</v>
      </c>
      <c r="W444" s="1">
        <v>0.75380000000000003</v>
      </c>
    </row>
    <row r="445" spans="7:23" x14ac:dyDescent="0.2">
      <c r="G445" s="1">
        <v>6.9000000000000006E-2</v>
      </c>
      <c r="H445" s="1">
        <v>5.60999999999999E-2</v>
      </c>
      <c r="R445" s="1">
        <v>1.1799999999999899</v>
      </c>
      <c r="S445" s="1">
        <v>2.89</v>
      </c>
      <c r="V445" s="1">
        <v>0.42520000000000002</v>
      </c>
      <c r="W445" s="1">
        <v>0.89359999999999995</v>
      </c>
    </row>
    <row r="446" spans="7:23" x14ac:dyDescent="0.2">
      <c r="G446" s="1">
        <v>8.0375000000000002E-2</v>
      </c>
      <c r="H446" s="1">
        <v>8.6449999999999902E-2</v>
      </c>
      <c r="R446" s="1">
        <v>5.1299999999999901</v>
      </c>
      <c r="S446" s="1">
        <v>5.78</v>
      </c>
      <c r="V446" s="1">
        <v>0.51759999999999995</v>
      </c>
      <c r="W446" s="1">
        <v>0.93140000000000001</v>
      </c>
    </row>
    <row r="447" spans="7:23" x14ac:dyDescent="0.2">
      <c r="G447" s="1">
        <v>6.8875000000000006E-2</v>
      </c>
      <c r="H447" s="1">
        <v>7.7174999999999896E-2</v>
      </c>
      <c r="R447" s="1">
        <v>1.54</v>
      </c>
      <c r="S447" s="1">
        <v>7.73</v>
      </c>
      <c r="V447" s="1">
        <v>0.85929999999999995</v>
      </c>
      <c r="W447" s="1">
        <v>1.4800000000000001E-2</v>
      </c>
    </row>
    <row r="448" spans="7:23" x14ac:dyDescent="0.2">
      <c r="G448" s="1">
        <v>8.2625000000000004E-2</v>
      </c>
      <c r="H448" s="1">
        <v>1.0137</v>
      </c>
      <c r="R448" s="1">
        <v>1.3999999999999899</v>
      </c>
      <c r="S448" s="1">
        <v>11.68</v>
      </c>
      <c r="V448" s="1">
        <v>0.79710000000000003</v>
      </c>
      <c r="W448" s="1">
        <v>0.48070000000000002</v>
      </c>
    </row>
    <row r="449" spans="7:23" x14ac:dyDescent="0.2">
      <c r="G449" s="1">
        <v>6.4500000000000002E-2</v>
      </c>
      <c r="H449" s="1">
        <v>0.42080000000000001</v>
      </c>
      <c r="R449" s="1">
        <v>5.1399999999999899</v>
      </c>
      <c r="S449" s="1">
        <v>1.46</v>
      </c>
      <c r="V449" s="1">
        <v>8.6499999999999994E-2</v>
      </c>
      <c r="W449" s="1">
        <v>3.0000000000000001E-3</v>
      </c>
    </row>
    <row r="450" spans="7:23" x14ac:dyDescent="0.2">
      <c r="G450" s="1">
        <v>4.9000000000000002E-2</v>
      </c>
      <c r="H450" s="1">
        <v>6.3350000000000004E-2</v>
      </c>
      <c r="R450" s="1">
        <v>1.72</v>
      </c>
      <c r="S450" s="1">
        <v>1.6699999999999899</v>
      </c>
      <c r="V450" s="1">
        <v>0.50209999999999999</v>
      </c>
      <c r="W450" s="1">
        <v>0.96889999999999998</v>
      </c>
    </row>
    <row r="451" spans="7:23" x14ac:dyDescent="0.2">
      <c r="G451" s="1">
        <v>4.6249999999999902E-2</v>
      </c>
      <c r="H451" s="1">
        <v>9.0200000000000002E-2</v>
      </c>
      <c r="R451" s="1">
        <v>1.29</v>
      </c>
      <c r="S451" s="1">
        <v>4.6799999999999899</v>
      </c>
      <c r="V451" s="1">
        <v>0.94310000000000005</v>
      </c>
      <c r="W451" s="1">
        <v>0.56830000000000003</v>
      </c>
    </row>
    <row r="452" spans="7:23" x14ac:dyDescent="0.2">
      <c r="G452" s="1">
        <v>3.25999999999999E-2</v>
      </c>
      <c r="H452" s="1">
        <v>5.28E-2</v>
      </c>
      <c r="R452" s="1">
        <v>5.1699999999999902</v>
      </c>
      <c r="S452" s="1">
        <v>4.6799999999999899</v>
      </c>
      <c r="V452" s="1">
        <v>0.66910000000000003</v>
      </c>
      <c r="W452" s="1">
        <v>0.86329999999999996</v>
      </c>
    </row>
    <row r="453" spans="7:23" x14ac:dyDescent="0.2">
      <c r="G453" s="1">
        <v>3.8550000000000001E-2</v>
      </c>
      <c r="H453" s="1">
        <v>0.44337500000000002</v>
      </c>
      <c r="R453" s="1">
        <v>1.4099999999999899</v>
      </c>
      <c r="S453" s="1">
        <v>3.35</v>
      </c>
      <c r="V453" s="1">
        <v>4.7000000000000002E-3</v>
      </c>
      <c r="W453" s="1">
        <v>0.82920000000000005</v>
      </c>
    </row>
    <row r="454" spans="7:23" x14ac:dyDescent="0.2">
      <c r="G454" s="1">
        <v>4.0250000000000001E-2</v>
      </c>
      <c r="H454" s="1">
        <v>0.49695</v>
      </c>
      <c r="R454" s="1">
        <v>1.93999999999999</v>
      </c>
      <c r="S454" s="1">
        <v>7.8799999999999901</v>
      </c>
      <c r="V454" s="1">
        <v>0.73640000000000005</v>
      </c>
      <c r="W454" s="1">
        <v>0.72140000000000004</v>
      </c>
    </row>
    <row r="455" spans="7:23" x14ac:dyDescent="0.2">
      <c r="G455" s="1">
        <v>0.23899999999999899</v>
      </c>
      <c r="H455" s="1">
        <v>6.89499999999999E-2</v>
      </c>
      <c r="R455" s="1">
        <v>3.1099999999999901</v>
      </c>
      <c r="S455" s="1">
        <v>4.7300000000000004</v>
      </c>
      <c r="V455" s="1">
        <v>4.0099999999999997E-2</v>
      </c>
      <c r="W455" s="1">
        <v>0.1154</v>
      </c>
    </row>
    <row r="456" spans="7:23" x14ac:dyDescent="0.2">
      <c r="G456" s="1">
        <v>1.9125E-2</v>
      </c>
      <c r="H456" s="1">
        <v>0.100099999999999</v>
      </c>
      <c r="R456" s="1">
        <v>3.89</v>
      </c>
      <c r="S456" s="1">
        <v>1.68999999999999</v>
      </c>
      <c r="V456" s="1">
        <v>0.1119</v>
      </c>
      <c r="W456" s="1">
        <v>0.95850000000000002</v>
      </c>
    </row>
    <row r="457" spans="7:23" x14ac:dyDescent="0.2">
      <c r="G457" s="1">
        <v>6.4750000000000002E-2</v>
      </c>
      <c r="H457" s="1">
        <v>0.85950000000000004</v>
      </c>
      <c r="R457" s="1">
        <v>5.19</v>
      </c>
      <c r="S457" s="1">
        <v>3.3799999999999901</v>
      </c>
      <c r="V457" s="1">
        <v>0.2185</v>
      </c>
      <c r="W457" s="1">
        <v>0.93030000000000002</v>
      </c>
    </row>
    <row r="458" spans="7:23" x14ac:dyDescent="0.2">
      <c r="G458" s="1">
        <v>9.5500000000000002E-2</v>
      </c>
      <c r="H458" s="1">
        <v>0.15367500000000001</v>
      </c>
      <c r="R458" s="1">
        <v>1.56</v>
      </c>
      <c r="S458" s="1">
        <v>3.95</v>
      </c>
      <c r="V458" s="1">
        <v>0.75</v>
      </c>
      <c r="W458" s="1">
        <v>3.5999999999999999E-3</v>
      </c>
    </row>
    <row r="459" spans="7:23" x14ac:dyDescent="0.2">
      <c r="G459" s="1">
        <v>4.1750000000000002E-2</v>
      </c>
      <c r="H459" s="1">
        <v>0.14602499999999899</v>
      </c>
      <c r="R459" s="1">
        <v>3.8999999999999901</v>
      </c>
      <c r="S459" s="1">
        <v>1.49</v>
      </c>
      <c r="V459" s="1">
        <v>4.4499999999999998E-2</v>
      </c>
      <c r="W459" s="1">
        <v>0.90269999999999995</v>
      </c>
    </row>
    <row r="460" spans="7:23" x14ac:dyDescent="0.2">
      <c r="G460" s="1">
        <v>6.3899999999999901E-2</v>
      </c>
      <c r="H460" s="1">
        <v>9.6275999999999904</v>
      </c>
      <c r="R460" s="1">
        <v>7.83</v>
      </c>
      <c r="S460" s="1">
        <v>4.7699999999999898</v>
      </c>
      <c r="V460" s="1">
        <v>0.65869999999999995</v>
      </c>
      <c r="W460" s="1">
        <v>0.21110000000000001</v>
      </c>
    </row>
    <row r="461" spans="7:23" x14ac:dyDescent="0.2">
      <c r="G461" s="1">
        <v>6.0124999999999901E-2</v>
      </c>
      <c r="H461" s="1">
        <v>8.8824000000000005</v>
      </c>
      <c r="R461" s="1">
        <v>1.96</v>
      </c>
      <c r="S461" s="1">
        <v>5.96999999999999</v>
      </c>
      <c r="V461" s="1">
        <v>0.9819</v>
      </c>
      <c r="W461" s="1">
        <v>0.34260000000000002</v>
      </c>
    </row>
    <row r="462" spans="7:23" x14ac:dyDescent="0.2">
      <c r="G462" s="1">
        <v>7.9500000000000001E-2</v>
      </c>
      <c r="H462" s="1">
        <v>6.6299999999999901E-2</v>
      </c>
      <c r="R462" s="1">
        <v>2.62</v>
      </c>
      <c r="S462" s="1">
        <v>5.98</v>
      </c>
      <c r="V462" s="1">
        <v>0.80279999999999996</v>
      </c>
      <c r="W462" s="1">
        <v>0.624</v>
      </c>
    </row>
    <row r="463" spans="7:23" x14ac:dyDescent="0.2">
      <c r="G463" s="1">
        <v>1.8599999999999901E-2</v>
      </c>
      <c r="H463" s="1">
        <v>4.306</v>
      </c>
      <c r="R463" s="1">
        <v>1.4299999999999899</v>
      </c>
      <c r="S463" s="1">
        <v>3.43</v>
      </c>
      <c r="V463" s="1">
        <v>0.94299999999999995</v>
      </c>
      <c r="W463" s="1">
        <v>0.7006</v>
      </c>
    </row>
    <row r="464" spans="7:23" x14ac:dyDescent="0.2">
      <c r="G464" s="1">
        <v>6.1949999999999901E-2</v>
      </c>
      <c r="H464" s="1">
        <v>4.7244000000000002</v>
      </c>
      <c r="R464" s="1">
        <v>1.4299999999999899</v>
      </c>
      <c r="S464" s="1">
        <v>12.06</v>
      </c>
      <c r="V464" s="1">
        <v>0.83950000000000002</v>
      </c>
      <c r="W464" s="1">
        <v>0.44950000000000001</v>
      </c>
    </row>
    <row r="465" spans="7:23" x14ac:dyDescent="0.2">
      <c r="G465" s="1">
        <v>3.6999999999999901E-2</v>
      </c>
      <c r="H465" s="1">
        <v>1.15455</v>
      </c>
      <c r="R465" s="1">
        <v>2.25</v>
      </c>
      <c r="S465" s="1">
        <v>3.45</v>
      </c>
      <c r="V465" s="1">
        <v>1.7000000000000001E-2</v>
      </c>
      <c r="W465" s="1">
        <v>0.88549999999999995</v>
      </c>
    </row>
    <row r="466" spans="7:23" x14ac:dyDescent="0.2">
      <c r="G466" s="1">
        <v>0.10050000000000001</v>
      </c>
      <c r="H466" s="1">
        <v>1.4525999999999899</v>
      </c>
      <c r="R466" s="1">
        <v>2.25</v>
      </c>
      <c r="S466" s="1">
        <v>3.46</v>
      </c>
      <c r="V466" s="1">
        <v>0.4007</v>
      </c>
      <c r="W466" s="1">
        <v>0.95530000000000004</v>
      </c>
    </row>
    <row r="467" spans="7:23" x14ac:dyDescent="0.2">
      <c r="G467" s="1">
        <v>5.5199999999999902E-2</v>
      </c>
      <c r="H467" s="1">
        <v>1.1191249999999899</v>
      </c>
      <c r="R467" s="1">
        <v>1.97</v>
      </c>
      <c r="S467" s="1">
        <v>4.04</v>
      </c>
      <c r="V467" s="1">
        <v>0.87619999999999998</v>
      </c>
      <c r="W467" s="1">
        <v>5.4999999999999997E-3</v>
      </c>
    </row>
    <row r="468" spans="7:23" x14ac:dyDescent="0.2">
      <c r="G468" s="1">
        <v>0.204375</v>
      </c>
      <c r="H468" s="1">
        <v>3.6299999999999902E-2</v>
      </c>
      <c r="R468" s="1">
        <v>2.64</v>
      </c>
      <c r="S468" s="1">
        <v>1.52</v>
      </c>
      <c r="V468" s="1">
        <v>0.94140000000000001</v>
      </c>
      <c r="W468" s="1">
        <v>0.94110000000000005</v>
      </c>
    </row>
    <row r="469" spans="7:23" x14ac:dyDescent="0.2">
      <c r="G469" s="1">
        <v>1.5375E-2</v>
      </c>
      <c r="H469" s="1">
        <v>1.9019999999999899</v>
      </c>
      <c r="R469" s="1">
        <v>2.6499999999999901</v>
      </c>
      <c r="S469" s="1">
        <v>4.8799999999999901</v>
      </c>
      <c r="V469" s="1">
        <v>0.26350000000000001</v>
      </c>
      <c r="W469" s="1">
        <v>0.70430000000000004</v>
      </c>
    </row>
    <row r="470" spans="7:23" x14ac:dyDescent="0.2">
      <c r="G470" s="1">
        <v>4.1000000000000002E-2</v>
      </c>
      <c r="H470" s="1">
        <v>3.3375000000000002E-2</v>
      </c>
      <c r="R470" s="1">
        <v>3.18</v>
      </c>
      <c r="S470" s="1">
        <v>8.1699999999999893</v>
      </c>
      <c r="V470" s="1">
        <v>9.8799999999999999E-2</v>
      </c>
      <c r="W470" s="1">
        <v>0.78010000000000002</v>
      </c>
    </row>
    <row r="471" spans="7:23" x14ac:dyDescent="0.2">
      <c r="G471" s="1">
        <v>0.1066</v>
      </c>
      <c r="H471" s="1">
        <v>4.9259000000000004</v>
      </c>
      <c r="R471" s="1">
        <v>1.59</v>
      </c>
      <c r="S471" s="1">
        <v>4.91</v>
      </c>
      <c r="V471" s="1">
        <v>0.60809999999999997</v>
      </c>
      <c r="W471" s="1">
        <v>0.92879999999999996</v>
      </c>
    </row>
    <row r="472" spans="7:23" x14ac:dyDescent="0.2">
      <c r="G472" s="1">
        <v>7.51E-2</v>
      </c>
      <c r="H472" s="1">
        <v>5.4352</v>
      </c>
      <c r="R472" s="1">
        <v>3.98</v>
      </c>
      <c r="S472" s="1">
        <v>3.50999999999999</v>
      </c>
      <c r="V472" s="1">
        <v>0</v>
      </c>
      <c r="W472" s="1">
        <v>0.90590000000000004</v>
      </c>
    </row>
    <row r="473" spans="7:23" x14ac:dyDescent="0.2">
      <c r="G473" s="1">
        <v>3.9E-2</v>
      </c>
      <c r="H473" s="1">
        <v>8.6999999999999897E-2</v>
      </c>
      <c r="R473" s="1">
        <v>1.77</v>
      </c>
      <c r="S473" s="1">
        <v>3.08</v>
      </c>
      <c r="V473" s="1">
        <v>0.72109999999999996</v>
      </c>
      <c r="W473" s="1">
        <v>1</v>
      </c>
    </row>
    <row r="474" spans="7:23" x14ac:dyDescent="0.2">
      <c r="G474" s="1">
        <v>3.7499999999999901E-2</v>
      </c>
      <c r="H474" s="1">
        <v>0.46444999999999897</v>
      </c>
      <c r="R474" s="1">
        <v>2.66</v>
      </c>
      <c r="S474" s="1">
        <v>1.8999999999999899</v>
      </c>
      <c r="V474" s="1">
        <v>2.2100000000000002E-2</v>
      </c>
      <c r="W474" s="1">
        <v>0.97419999999999995</v>
      </c>
    </row>
    <row r="475" spans="7:23" x14ac:dyDescent="0.2">
      <c r="G475" s="1">
        <v>4.7100000000000003E-2</v>
      </c>
      <c r="H475" s="1">
        <v>5.2400000000000002E-2</v>
      </c>
      <c r="R475" s="1">
        <v>5.32</v>
      </c>
      <c r="S475" s="1">
        <v>3.52999999999999</v>
      </c>
      <c r="V475" s="1">
        <v>0.83720000000000006</v>
      </c>
      <c r="W475" s="1">
        <v>0.66020000000000001</v>
      </c>
    </row>
    <row r="476" spans="7:23" x14ac:dyDescent="0.2">
      <c r="G476" s="1">
        <v>7.7174999999999896E-2</v>
      </c>
      <c r="H476" s="1">
        <v>0.75367499999999898</v>
      </c>
      <c r="R476" s="1">
        <v>1.23</v>
      </c>
      <c r="S476" s="1">
        <v>8.3000000000000007</v>
      </c>
      <c r="V476" s="1">
        <v>8.3799999999999999E-2</v>
      </c>
      <c r="W476" s="1">
        <v>0.68920000000000003</v>
      </c>
    </row>
    <row r="477" spans="7:23" x14ac:dyDescent="0.2">
      <c r="G477" s="1">
        <v>3.465E-2</v>
      </c>
      <c r="H477" s="1">
        <v>3.1250000000000002E-3</v>
      </c>
      <c r="R477" s="1">
        <v>5.36</v>
      </c>
      <c r="S477" s="1">
        <v>8.32</v>
      </c>
      <c r="V477" s="1">
        <v>0.55759999999999998</v>
      </c>
      <c r="W477" s="1">
        <v>6.9400000000000003E-2</v>
      </c>
    </row>
    <row r="478" spans="7:23" x14ac:dyDescent="0.2">
      <c r="G478" s="1">
        <v>2.2200000000000001E-2</v>
      </c>
      <c r="H478" s="1">
        <v>4.08499999999999E-2</v>
      </c>
      <c r="R478" s="1">
        <v>2.68</v>
      </c>
      <c r="S478" s="1">
        <v>1.9199999999999899</v>
      </c>
      <c r="V478" s="1">
        <v>0.13730000000000001</v>
      </c>
      <c r="W478" s="1">
        <v>0.33950000000000002</v>
      </c>
    </row>
    <row r="479" spans="7:23" x14ac:dyDescent="0.2">
      <c r="G479" s="1">
        <v>6.2600000000000003E-2</v>
      </c>
      <c r="H479" s="1">
        <v>3.3524999999999902E-2</v>
      </c>
      <c r="R479" s="1">
        <v>1.1499999999999899</v>
      </c>
      <c r="S479" s="1">
        <v>6.24</v>
      </c>
      <c r="V479" s="1">
        <v>0.9597</v>
      </c>
      <c r="W479" s="1">
        <v>0.90580000000000005</v>
      </c>
    </row>
    <row r="480" spans="7:23" x14ac:dyDescent="0.2">
      <c r="G480" s="1">
        <v>5.6524999999999902E-2</v>
      </c>
      <c r="H480" s="1">
        <v>4.85999999999999E-2</v>
      </c>
      <c r="R480" s="1">
        <v>3.22</v>
      </c>
      <c r="S480" s="1">
        <v>2.77999999999999</v>
      </c>
      <c r="V480" s="1">
        <v>8.3199999999999996E-2</v>
      </c>
      <c r="W480" s="1">
        <v>0.85419999999999996</v>
      </c>
    </row>
    <row r="481" spans="7:23" x14ac:dyDescent="0.2">
      <c r="G481" s="1">
        <v>6.8000000000000005E-2</v>
      </c>
      <c r="H481" s="1">
        <v>6.8250000000000005E-2</v>
      </c>
      <c r="R481" s="1">
        <v>2.02</v>
      </c>
      <c r="S481" s="1">
        <v>3.1299999999999901</v>
      </c>
      <c r="V481" s="1">
        <v>0.55500000000000005</v>
      </c>
      <c r="W481" s="1">
        <v>0.36230000000000001</v>
      </c>
    </row>
    <row r="482" spans="7:23" x14ac:dyDescent="0.2">
      <c r="G482" s="1">
        <v>0.29385</v>
      </c>
      <c r="H482" s="1">
        <v>3.53749999999999E-2</v>
      </c>
      <c r="R482" s="1">
        <v>2.3199999999999901</v>
      </c>
      <c r="S482" s="1">
        <v>3.1299999999999901</v>
      </c>
      <c r="V482" s="1">
        <v>0.60540000000000005</v>
      </c>
      <c r="W482" s="1">
        <v>0.36230000000000001</v>
      </c>
    </row>
    <row r="483" spans="7:23" x14ac:dyDescent="0.2">
      <c r="G483" s="1">
        <v>4.7100000000000003E-2</v>
      </c>
      <c r="H483" s="1">
        <v>4.0800000000000003E-2</v>
      </c>
      <c r="R483" s="1">
        <v>4.07</v>
      </c>
      <c r="S483" s="1">
        <v>4.1900000000000004</v>
      </c>
      <c r="V483" s="1">
        <v>0.86599999999999999</v>
      </c>
      <c r="W483" s="1">
        <v>8.6599999999999996E-2</v>
      </c>
    </row>
    <row r="484" spans="7:23" x14ac:dyDescent="0.2">
      <c r="G484" s="1">
        <v>6.9500000000000006E-2</v>
      </c>
      <c r="H484" s="1">
        <v>2.835E-2</v>
      </c>
      <c r="R484" s="1">
        <v>5.4299999999999899</v>
      </c>
      <c r="S484" s="1">
        <v>8.3800000000000008</v>
      </c>
      <c r="V484" s="1">
        <v>2.2100000000000002E-2</v>
      </c>
      <c r="W484" s="1">
        <v>0.58689999999999998</v>
      </c>
    </row>
    <row r="485" spans="7:23" x14ac:dyDescent="0.2">
      <c r="G485" s="1">
        <v>0.18275</v>
      </c>
      <c r="H485" s="1">
        <v>1.1979500000000001</v>
      </c>
      <c r="R485" s="1">
        <v>3.25999999999999</v>
      </c>
      <c r="S485" s="1">
        <v>6.29</v>
      </c>
      <c r="V485" s="1">
        <v>0.9698</v>
      </c>
      <c r="W485" s="1">
        <v>0.77229999999999999</v>
      </c>
    </row>
    <row r="486" spans="7:23" x14ac:dyDescent="0.2">
      <c r="G486" s="1">
        <v>0.98775000000000002</v>
      </c>
      <c r="H486" s="1">
        <v>1.4225000000000001</v>
      </c>
      <c r="R486" s="1">
        <v>1.6299999999999899</v>
      </c>
      <c r="S486" s="1">
        <v>2.52</v>
      </c>
      <c r="V486" s="1">
        <v>0.99270000000000003</v>
      </c>
      <c r="W486" s="1">
        <v>0.95030000000000003</v>
      </c>
    </row>
    <row r="487" spans="7:23" x14ac:dyDescent="0.2">
      <c r="G487" s="1">
        <v>0.28487499999999899</v>
      </c>
      <c r="H487" s="1">
        <v>2.12E-2</v>
      </c>
      <c r="R487" s="1">
        <v>1.82</v>
      </c>
      <c r="S487" s="1">
        <v>2.7999999999999901</v>
      </c>
      <c r="V487" s="1">
        <v>0.55159999999999998</v>
      </c>
      <c r="W487" s="1">
        <v>0.94489999999999996</v>
      </c>
    </row>
    <row r="488" spans="7:23" x14ac:dyDescent="0.2">
      <c r="G488" s="1">
        <v>0.23680000000000001</v>
      </c>
      <c r="H488" s="1">
        <v>3.8199999999999901E-2</v>
      </c>
      <c r="R488" s="1">
        <v>1.82</v>
      </c>
      <c r="S488" s="1">
        <v>3.1499999999999901</v>
      </c>
      <c r="V488" s="1">
        <v>0.78590000000000004</v>
      </c>
      <c r="W488" s="1">
        <v>0.53010000000000002</v>
      </c>
    </row>
    <row r="489" spans="7:23" x14ac:dyDescent="0.2">
      <c r="G489" s="1">
        <v>1.9800000000000002E-2</v>
      </c>
      <c r="H489" s="1">
        <v>1.9425000000000001E-2</v>
      </c>
      <c r="R489" s="1">
        <v>2.73</v>
      </c>
      <c r="S489" s="1">
        <v>5.0499999999999901</v>
      </c>
      <c r="V489" s="1">
        <v>0.61429999999999996</v>
      </c>
      <c r="W489" s="1">
        <v>0.76829999999999998</v>
      </c>
    </row>
    <row r="490" spans="7:23" x14ac:dyDescent="0.2">
      <c r="G490" s="1">
        <v>0.22650000000000001</v>
      </c>
      <c r="H490" s="1">
        <v>0.55079999999999896</v>
      </c>
      <c r="R490" s="1">
        <v>2.3399999999999901</v>
      </c>
      <c r="S490" s="1">
        <v>5.0499999999999901</v>
      </c>
      <c r="V490" s="1">
        <v>0</v>
      </c>
      <c r="W490" s="1">
        <v>0.85529999999999995</v>
      </c>
    </row>
    <row r="491" spans="7:23" x14ac:dyDescent="0.2">
      <c r="G491" s="1">
        <v>6.2375E-2</v>
      </c>
      <c r="H491" s="1">
        <v>0.32355</v>
      </c>
      <c r="R491" s="1">
        <v>4.0999999999999899</v>
      </c>
      <c r="S491" s="1">
        <v>3.62</v>
      </c>
      <c r="V491" s="1">
        <v>2.9999999999999997E-4</v>
      </c>
      <c r="W491" s="1">
        <v>0.81689999999999996</v>
      </c>
    </row>
    <row r="492" spans="7:23" x14ac:dyDescent="0.2">
      <c r="G492" s="1">
        <v>5.5999999999999904E-3</v>
      </c>
      <c r="H492" s="1">
        <v>0.27282499999999898</v>
      </c>
      <c r="R492" s="1">
        <v>3.27999999999999</v>
      </c>
      <c r="S492" s="1">
        <v>5.07</v>
      </c>
      <c r="V492" s="1">
        <v>0.111</v>
      </c>
      <c r="W492" s="1">
        <v>0.86519999999999997</v>
      </c>
    </row>
    <row r="493" spans="7:23" x14ac:dyDescent="0.2">
      <c r="G493" s="1">
        <v>9.7000000000000003E-2</v>
      </c>
      <c r="H493" s="1">
        <v>0.13034999999999899</v>
      </c>
      <c r="R493" s="1">
        <v>3.29</v>
      </c>
      <c r="S493" s="1">
        <v>4.2300000000000004</v>
      </c>
      <c r="V493" s="1">
        <v>0.67179999999999995</v>
      </c>
      <c r="W493" s="1">
        <v>0.68579999999999997</v>
      </c>
    </row>
    <row r="494" spans="7:23" x14ac:dyDescent="0.2">
      <c r="G494" s="1">
        <v>0.13370000000000001</v>
      </c>
      <c r="H494" s="1">
        <v>0.14574999999999899</v>
      </c>
      <c r="R494" s="1">
        <v>2.06</v>
      </c>
      <c r="S494" s="1">
        <v>2.31</v>
      </c>
      <c r="V494" s="1">
        <v>0.66549999999999998</v>
      </c>
      <c r="W494" s="1">
        <v>0.69630000000000003</v>
      </c>
    </row>
    <row r="495" spans="7:23" x14ac:dyDescent="0.2">
      <c r="G495" s="1">
        <v>2.3025E-2</v>
      </c>
      <c r="H495" s="1">
        <v>0.23119999999999899</v>
      </c>
      <c r="R495" s="1">
        <v>3.2999999999999901</v>
      </c>
      <c r="S495" s="1">
        <v>3.6299999999999901</v>
      </c>
      <c r="V495" s="1">
        <v>0.89749999999999996</v>
      </c>
      <c r="W495" s="1">
        <v>0.6865</v>
      </c>
    </row>
    <row r="496" spans="7:23" x14ac:dyDescent="0.2">
      <c r="G496" s="1">
        <v>1.24E-2</v>
      </c>
      <c r="H496" s="1">
        <v>8.4250000000000005E-2</v>
      </c>
      <c r="R496" s="1">
        <v>2.0699999999999901</v>
      </c>
      <c r="S496" s="1">
        <v>4.24</v>
      </c>
      <c r="V496" s="1">
        <v>0.81430000000000002</v>
      </c>
      <c r="W496" s="1">
        <v>0.93149999999999999</v>
      </c>
    </row>
    <row r="497" spans="7:23" x14ac:dyDescent="0.2">
      <c r="G497" s="1">
        <v>5.8299999999999901E-2</v>
      </c>
      <c r="H497" s="1">
        <v>7.3849999999999902E-2</v>
      </c>
      <c r="R497" s="1">
        <v>1.6599999999999899</v>
      </c>
      <c r="S497" s="1">
        <v>3.64</v>
      </c>
      <c r="V497" s="1">
        <v>1.9599999999999999E-2</v>
      </c>
      <c r="W497" s="1">
        <v>0.30059999999999998</v>
      </c>
    </row>
    <row r="498" spans="7:23" x14ac:dyDescent="0.2">
      <c r="G498" s="1">
        <v>2.5575000000000001E-2</v>
      </c>
      <c r="H498" s="1">
        <v>0.15225</v>
      </c>
      <c r="R498" s="1">
        <v>2.08</v>
      </c>
      <c r="S498" s="1">
        <v>2.1299999999999901</v>
      </c>
      <c r="V498" s="1">
        <v>8.6300000000000002E-2</v>
      </c>
      <c r="W498" s="1">
        <v>0.99590000000000001</v>
      </c>
    </row>
    <row r="499" spans="7:23" x14ac:dyDescent="0.2">
      <c r="G499" s="1">
        <v>3.1425000000000002E-2</v>
      </c>
      <c r="H499" s="1">
        <v>8.12999999999999E-2</v>
      </c>
      <c r="R499" s="1">
        <v>4.16</v>
      </c>
      <c r="S499" s="1">
        <v>8.5399999999999903</v>
      </c>
      <c r="V499" s="1">
        <v>0.82720000000000005</v>
      </c>
      <c r="W499" s="1">
        <v>0.83779999999999999</v>
      </c>
    </row>
    <row r="500" spans="7:23" x14ac:dyDescent="0.2">
      <c r="G500" s="1">
        <v>1.575E-2</v>
      </c>
      <c r="H500" s="1">
        <v>3.2899999999999902E-2</v>
      </c>
      <c r="R500" s="1">
        <v>5.5599999999999898</v>
      </c>
      <c r="S500" s="1">
        <v>8.5399999999999903</v>
      </c>
      <c r="V500" s="1">
        <v>0.74590000000000001</v>
      </c>
      <c r="W500" s="1">
        <v>0.47639999999999999</v>
      </c>
    </row>
    <row r="501" spans="7:23" x14ac:dyDescent="0.2">
      <c r="G501" s="1">
        <v>4.8524999999999902E-2</v>
      </c>
      <c r="H501" s="1">
        <v>0.27500000000000002</v>
      </c>
      <c r="R501" s="1">
        <v>3.3399999999999901</v>
      </c>
      <c r="S501" s="1">
        <v>2.14</v>
      </c>
      <c r="V501" s="1">
        <v>0.15459999999999999</v>
      </c>
      <c r="W501" s="1">
        <v>0.8962</v>
      </c>
    </row>
    <row r="502" spans="7:23" x14ac:dyDescent="0.2">
      <c r="G502" s="1">
        <v>4.0750000000000001E-2</v>
      </c>
      <c r="H502" s="1">
        <v>0.92854999999999899</v>
      </c>
      <c r="R502" s="1">
        <v>2.7999999999999901</v>
      </c>
      <c r="S502" s="1">
        <v>1.4299999999999899</v>
      </c>
      <c r="V502" s="1">
        <v>0.93700000000000006</v>
      </c>
      <c r="W502" s="1">
        <v>0.88839999999999997</v>
      </c>
    </row>
    <row r="503" spans="7:23" x14ac:dyDescent="0.2">
      <c r="G503" s="1">
        <v>3.3599999999999901E-2</v>
      </c>
      <c r="H503" s="1">
        <v>0.17055000000000001</v>
      </c>
      <c r="R503" s="1">
        <v>1.53</v>
      </c>
      <c r="S503" s="1">
        <v>5.16</v>
      </c>
      <c r="V503" s="1">
        <v>0.9909</v>
      </c>
      <c r="W503" s="1">
        <v>0.70109999999999995</v>
      </c>
    </row>
    <row r="504" spans="7:23" x14ac:dyDescent="0.2">
      <c r="G504" s="1">
        <v>4.15E-3</v>
      </c>
      <c r="H504" s="1">
        <v>0.1212</v>
      </c>
      <c r="R504" s="1">
        <v>2.81</v>
      </c>
      <c r="S504" s="1">
        <v>5.16</v>
      </c>
      <c r="V504" s="1">
        <v>0.21410000000000001</v>
      </c>
      <c r="W504" s="1">
        <v>0.98050000000000004</v>
      </c>
    </row>
    <row r="505" spans="7:23" x14ac:dyDescent="0.2">
      <c r="G505" s="1">
        <v>5.6500000000000002E-2</v>
      </c>
      <c r="H505" s="1">
        <v>0.131599999999999</v>
      </c>
      <c r="R505" s="1">
        <v>2.41</v>
      </c>
      <c r="S505" s="1">
        <v>3.7</v>
      </c>
      <c r="V505" s="1">
        <v>4.2900000000000001E-2</v>
      </c>
      <c r="W505" s="1">
        <v>0.9375</v>
      </c>
    </row>
    <row r="506" spans="7:23" x14ac:dyDescent="0.2">
      <c r="G506" s="1">
        <v>1.41E-2</v>
      </c>
      <c r="H506" s="1">
        <v>6.0374999999999901E-2</v>
      </c>
      <c r="R506" s="1">
        <v>2.41</v>
      </c>
      <c r="S506" s="1">
        <v>4.33</v>
      </c>
      <c r="V506" s="1">
        <v>0.18870000000000001</v>
      </c>
      <c r="W506" s="1">
        <v>0.99329999999999996</v>
      </c>
    </row>
    <row r="507" spans="7:23" x14ac:dyDescent="0.2">
      <c r="G507" s="1">
        <v>2.7400000000000001E-2</v>
      </c>
      <c r="H507" s="1">
        <v>9.8875000000000005E-2</v>
      </c>
      <c r="R507" s="1">
        <v>2.8199999999999901</v>
      </c>
      <c r="S507" s="1">
        <v>6.50999999999999</v>
      </c>
      <c r="V507" s="1">
        <v>0.65159999999999996</v>
      </c>
      <c r="W507" s="1">
        <v>0.1018</v>
      </c>
    </row>
    <row r="508" spans="7:23" x14ac:dyDescent="0.2">
      <c r="G508" s="1">
        <v>1.3211250000000001</v>
      </c>
      <c r="H508" s="1">
        <v>1.1335500000000001</v>
      </c>
      <c r="R508" s="1">
        <v>4.2300000000000004</v>
      </c>
      <c r="S508" s="1">
        <v>3.25999999999999</v>
      </c>
      <c r="V508" s="1">
        <v>0.57930000000000004</v>
      </c>
      <c r="W508" s="1">
        <v>0.70040000000000002</v>
      </c>
    </row>
    <row r="509" spans="7:23" x14ac:dyDescent="0.2">
      <c r="G509" s="1">
        <v>1.13959999999999</v>
      </c>
      <c r="H509" s="1">
        <v>5.0750000000000003E-2</v>
      </c>
      <c r="R509" s="1">
        <v>1.31</v>
      </c>
      <c r="S509" s="1">
        <v>3.74</v>
      </c>
      <c r="V509" s="1">
        <v>0.79700000000000004</v>
      </c>
      <c r="W509" s="1">
        <v>0.50170000000000003</v>
      </c>
    </row>
    <row r="510" spans="7:23" x14ac:dyDescent="0.2">
      <c r="G510" s="1">
        <v>1.4238249999999899</v>
      </c>
      <c r="H510" s="1">
        <v>0.11587500000000001</v>
      </c>
      <c r="R510" s="1">
        <v>2.8399999999999901</v>
      </c>
      <c r="S510" s="1">
        <v>5.24</v>
      </c>
      <c r="V510" s="1">
        <v>0.99129999999999996</v>
      </c>
      <c r="W510" s="1">
        <v>0.19889999999999999</v>
      </c>
    </row>
    <row r="511" spans="7:23" x14ac:dyDescent="0.2">
      <c r="G511" s="1">
        <v>2.79345</v>
      </c>
      <c r="H511" s="1">
        <v>0.66074999999999895</v>
      </c>
      <c r="R511" s="1">
        <v>2.4399999999999902</v>
      </c>
      <c r="S511" s="1">
        <v>2.02</v>
      </c>
      <c r="V511" s="1">
        <v>0.51629999999999998</v>
      </c>
      <c r="W511" s="1">
        <v>0.98980000000000001</v>
      </c>
    </row>
    <row r="512" spans="7:23" x14ac:dyDescent="0.2">
      <c r="G512" s="1">
        <v>3.52935</v>
      </c>
      <c r="H512" s="1">
        <v>0.73675000000000002</v>
      </c>
      <c r="R512" s="1">
        <v>4.28</v>
      </c>
      <c r="S512" s="1">
        <v>2.93</v>
      </c>
      <c r="V512" s="1">
        <v>0.32</v>
      </c>
      <c r="W512" s="1">
        <v>0.81140000000000001</v>
      </c>
    </row>
    <row r="513" spans="7:23" x14ac:dyDescent="0.2">
      <c r="G513" s="1">
        <v>6.9800000000000001E-2</v>
      </c>
      <c r="H513" s="1">
        <v>0.64154999999999895</v>
      </c>
      <c r="R513" s="1">
        <v>4.28</v>
      </c>
      <c r="S513" s="1">
        <v>6.5999999999999899</v>
      </c>
      <c r="V513" s="1">
        <v>0.10929999999999999</v>
      </c>
      <c r="W513" s="1">
        <v>1E-4</v>
      </c>
    </row>
    <row r="514" spans="7:23" x14ac:dyDescent="0.2">
      <c r="G514" s="1">
        <v>0.25655</v>
      </c>
      <c r="H514" s="1">
        <v>2.24E-2</v>
      </c>
      <c r="R514" s="1">
        <v>3.4399999999999902</v>
      </c>
      <c r="S514" s="1">
        <v>6.5999999999999899</v>
      </c>
      <c r="V514" s="1">
        <v>0.57020000000000004</v>
      </c>
      <c r="W514" s="1">
        <v>0.73699999999999999</v>
      </c>
    </row>
    <row r="515" spans="7:23" x14ac:dyDescent="0.2">
      <c r="G515" s="1">
        <v>0.56387500000000002</v>
      </c>
      <c r="H515" s="1">
        <v>0.13819999999999899</v>
      </c>
      <c r="R515" s="1">
        <v>5.74</v>
      </c>
      <c r="S515" s="1">
        <v>2.9399999999999902</v>
      </c>
      <c r="V515" s="1">
        <v>0.72370000000000001</v>
      </c>
      <c r="W515" s="1">
        <v>5.0000000000000001E-4</v>
      </c>
    </row>
    <row r="516" spans="7:23" x14ac:dyDescent="0.2">
      <c r="G516" s="1">
        <v>0.41794999999999899</v>
      </c>
      <c r="H516" s="1">
        <v>4.725E-3</v>
      </c>
      <c r="R516" s="1">
        <v>1.57</v>
      </c>
      <c r="S516" s="1">
        <v>2.41</v>
      </c>
      <c r="V516" s="1">
        <v>0.97170000000000001</v>
      </c>
      <c r="W516" s="1">
        <v>0.85160000000000002</v>
      </c>
    </row>
    <row r="517" spans="7:23" x14ac:dyDescent="0.2">
      <c r="G517" s="1">
        <v>0.1028</v>
      </c>
      <c r="H517" s="1">
        <v>4.2075000000000001E-2</v>
      </c>
      <c r="R517" s="1">
        <v>17.2899999999999</v>
      </c>
      <c r="S517" s="1">
        <v>2.04</v>
      </c>
      <c r="V517" s="1">
        <v>9.8599999999999993E-2</v>
      </c>
      <c r="W517" s="1">
        <v>0.9849</v>
      </c>
    </row>
    <row r="518" spans="7:23" x14ac:dyDescent="0.2">
      <c r="G518" s="1">
        <v>0.495</v>
      </c>
      <c r="H518" s="1">
        <v>0.42135</v>
      </c>
      <c r="R518" s="1">
        <v>3.47</v>
      </c>
      <c r="S518" s="1">
        <v>3.3199999999999901</v>
      </c>
      <c r="V518" s="1">
        <v>1.5699999999999999E-2</v>
      </c>
      <c r="W518" s="1">
        <v>0.65139999999999998</v>
      </c>
    </row>
    <row r="519" spans="7:23" x14ac:dyDescent="0.2">
      <c r="G519" s="1">
        <v>0.29677500000000001</v>
      </c>
      <c r="H519" s="1">
        <v>1.525E-2</v>
      </c>
      <c r="R519" s="1">
        <v>3.47</v>
      </c>
      <c r="S519" s="1">
        <v>2.98</v>
      </c>
      <c r="V519" s="1">
        <v>3.5999999999999997E-2</v>
      </c>
      <c r="W519" s="1">
        <v>0.99850000000000005</v>
      </c>
    </row>
    <row r="520" spans="7:23" x14ac:dyDescent="0.2">
      <c r="G520" s="1">
        <v>0.46179999999999899</v>
      </c>
      <c r="H520" s="1">
        <v>3.15E-2</v>
      </c>
      <c r="R520" s="1">
        <v>2.48</v>
      </c>
      <c r="S520" s="1">
        <v>5.3799999999999901</v>
      </c>
      <c r="V520" s="1">
        <v>3.3099999999999997E-2</v>
      </c>
      <c r="W520" s="1">
        <v>0.59209999999999996</v>
      </c>
    </row>
    <row r="521" spans="7:23" x14ac:dyDescent="0.2">
      <c r="G521" s="1">
        <v>0.30667499999999898</v>
      </c>
      <c r="H521" s="1">
        <v>1.8499999999999898E-2</v>
      </c>
      <c r="R521" s="1">
        <v>4.3499999999999899</v>
      </c>
      <c r="S521" s="1">
        <v>3.85</v>
      </c>
      <c r="V521" s="1">
        <v>1.89E-2</v>
      </c>
      <c r="W521" s="1">
        <v>0.40189999999999998</v>
      </c>
    </row>
    <row r="522" spans="7:23" x14ac:dyDescent="0.2">
      <c r="G522" s="1">
        <v>0.871</v>
      </c>
      <c r="H522" s="1">
        <v>2.5075E-2</v>
      </c>
      <c r="R522" s="1">
        <v>3.48</v>
      </c>
      <c r="S522" s="1">
        <v>9</v>
      </c>
      <c r="V522" s="1">
        <v>0.52749999999999997</v>
      </c>
      <c r="W522" s="1">
        <v>0.33629999999999999</v>
      </c>
    </row>
    <row r="523" spans="7:23" x14ac:dyDescent="0.2">
      <c r="G523" s="1">
        <v>0.80249999999999899</v>
      </c>
      <c r="H523" s="1">
        <v>4.7100000000000003E-2</v>
      </c>
      <c r="R523" s="1">
        <v>5.7999999999999901</v>
      </c>
      <c r="S523" s="1">
        <v>6.8099999999999898</v>
      </c>
      <c r="V523" s="1">
        <v>0.81369999999999998</v>
      </c>
      <c r="W523" s="1">
        <v>0.31640000000000001</v>
      </c>
    </row>
    <row r="524" spans="7:23" x14ac:dyDescent="0.2">
      <c r="G524" s="1">
        <v>0.14940000000000001</v>
      </c>
      <c r="H524" s="1">
        <v>2.7799999999999901E-2</v>
      </c>
      <c r="R524" s="1">
        <v>2.1800000000000002</v>
      </c>
      <c r="S524" s="1">
        <v>5.46</v>
      </c>
      <c r="V524" s="1">
        <v>2E-3</v>
      </c>
      <c r="W524" s="1">
        <v>0.90510000000000002</v>
      </c>
    </row>
    <row r="525" spans="7:23" x14ac:dyDescent="0.2">
      <c r="G525" s="1">
        <v>0.16414999999999899</v>
      </c>
      <c r="H525" s="1">
        <v>1.4E-2</v>
      </c>
      <c r="R525" s="1">
        <v>8.75</v>
      </c>
      <c r="S525" s="1">
        <v>6.8399999999999901</v>
      </c>
      <c r="V525" s="1">
        <v>0.54190000000000005</v>
      </c>
      <c r="W525" s="1">
        <v>0.36849999999999999</v>
      </c>
    </row>
    <row r="526" spans="7:23" x14ac:dyDescent="0.2">
      <c r="G526" s="1">
        <v>0.15417500000000001</v>
      </c>
      <c r="H526" s="1">
        <v>1.4762249999999899</v>
      </c>
      <c r="R526" s="1">
        <v>1.1699999999999899</v>
      </c>
      <c r="S526" s="1">
        <v>3.91</v>
      </c>
      <c r="V526" s="1">
        <v>0.99009999999999998</v>
      </c>
      <c r="W526" s="1">
        <v>0.67220000000000002</v>
      </c>
    </row>
    <row r="527" spans="7:23" x14ac:dyDescent="0.2">
      <c r="G527" s="1">
        <v>0.15210000000000001</v>
      </c>
      <c r="H527" s="1">
        <v>0.27439999999999898</v>
      </c>
      <c r="R527" s="1">
        <v>8.7799999999999905</v>
      </c>
      <c r="S527" s="1">
        <v>4.57</v>
      </c>
      <c r="V527" s="1">
        <v>0.79869999999999997</v>
      </c>
      <c r="W527" s="1">
        <v>0.4612</v>
      </c>
    </row>
    <row r="528" spans="7:23" x14ac:dyDescent="0.2">
      <c r="G528" s="1">
        <v>0.15705</v>
      </c>
      <c r="H528" s="1">
        <v>3.62499999999999E-2</v>
      </c>
      <c r="R528" s="1">
        <v>2.2000000000000002</v>
      </c>
      <c r="S528" s="1">
        <v>3.93</v>
      </c>
      <c r="V528" s="1">
        <v>0.2465</v>
      </c>
      <c r="W528" s="1">
        <v>0.87690000000000001</v>
      </c>
    </row>
    <row r="529" spans="7:23" x14ac:dyDescent="0.2">
      <c r="G529" s="1">
        <v>0.15345</v>
      </c>
      <c r="H529" s="1">
        <v>0.41957499999999898</v>
      </c>
      <c r="R529" s="1">
        <v>3.52</v>
      </c>
      <c r="S529" s="1">
        <v>9.1899999999999906</v>
      </c>
      <c r="V529" s="1">
        <v>7.4000000000000003E-3</v>
      </c>
      <c r="W529" s="1">
        <v>0.84460000000000002</v>
      </c>
    </row>
    <row r="530" spans="7:23" x14ac:dyDescent="0.2">
      <c r="G530" s="1">
        <v>0.13364999999999899</v>
      </c>
      <c r="H530" s="1">
        <v>1.9900000000000001E-2</v>
      </c>
      <c r="R530" s="1">
        <v>2.2000000000000002</v>
      </c>
      <c r="S530" s="1">
        <v>3.9399999999999902</v>
      </c>
      <c r="V530" s="1">
        <v>0.91290000000000004</v>
      </c>
      <c r="W530" s="1">
        <v>0.29530000000000001</v>
      </c>
    </row>
    <row r="531" spans="7:23" x14ac:dyDescent="0.2">
      <c r="G531" s="1">
        <v>0.16500000000000001</v>
      </c>
      <c r="H531" s="1">
        <v>0.60682499999999895</v>
      </c>
      <c r="R531" s="1">
        <v>2.52</v>
      </c>
      <c r="S531" s="1">
        <v>9.1999999999999904</v>
      </c>
      <c r="V531" s="1">
        <v>0.99690000000000001</v>
      </c>
      <c r="W531" s="1">
        <v>0.84409999999999996</v>
      </c>
    </row>
    <row r="532" spans="7:23" x14ac:dyDescent="0.2">
      <c r="G532" s="1">
        <v>0.1236</v>
      </c>
      <c r="H532" s="1">
        <v>0.41965000000000002</v>
      </c>
      <c r="R532" s="1">
        <v>1.77</v>
      </c>
      <c r="S532" s="1">
        <v>3.46</v>
      </c>
      <c r="V532" s="1">
        <v>2.4199999999999999E-2</v>
      </c>
      <c r="W532" s="1">
        <v>0.92520000000000002</v>
      </c>
    </row>
    <row r="533" spans="7:23" x14ac:dyDescent="0.2">
      <c r="G533" s="1">
        <v>0.22245000000000001</v>
      </c>
      <c r="H533" s="1">
        <v>4.0399999999999901E-2</v>
      </c>
      <c r="R533" s="1">
        <v>8.8499999999999908</v>
      </c>
      <c r="S533" s="1">
        <v>3.46</v>
      </c>
      <c r="V533" s="1">
        <v>8.2000000000000007E-3</v>
      </c>
      <c r="W533" s="1">
        <v>0.47789999999999999</v>
      </c>
    </row>
    <row r="534" spans="7:23" x14ac:dyDescent="0.2">
      <c r="G534" s="1">
        <v>5.1799999999999902E-2</v>
      </c>
      <c r="H534" s="1">
        <v>1.47499999999999E-2</v>
      </c>
      <c r="R534" s="1">
        <v>3.5499999999999901</v>
      </c>
      <c r="S534" s="1">
        <v>2.77999999999999</v>
      </c>
      <c r="V534" s="1">
        <v>0.52710000000000001</v>
      </c>
      <c r="W534" s="1">
        <v>0.89729999999999999</v>
      </c>
    </row>
    <row r="535" spans="7:23" x14ac:dyDescent="0.2">
      <c r="G535" s="1">
        <v>0.25335000000000002</v>
      </c>
      <c r="H535" s="1">
        <v>0.12375</v>
      </c>
      <c r="R535" s="1">
        <v>2.2200000000000002</v>
      </c>
      <c r="S535" s="1">
        <v>3.48</v>
      </c>
      <c r="V535" s="1">
        <v>0.1416</v>
      </c>
      <c r="W535" s="1">
        <v>0.92169999999999996</v>
      </c>
    </row>
    <row r="536" spans="7:23" x14ac:dyDescent="0.2">
      <c r="G536" s="1">
        <v>0.45179999999999898</v>
      </c>
      <c r="H536" s="1">
        <v>0.122325</v>
      </c>
      <c r="R536" s="1">
        <v>3.56</v>
      </c>
      <c r="S536" s="1">
        <v>2.33</v>
      </c>
      <c r="V536" s="1">
        <v>9.1000000000000004E-3</v>
      </c>
      <c r="W536" s="1">
        <v>0.78169999999999995</v>
      </c>
    </row>
    <row r="537" spans="7:23" x14ac:dyDescent="0.2">
      <c r="G537" s="1">
        <v>0.315525</v>
      </c>
      <c r="H537" s="1">
        <v>0.16875000000000001</v>
      </c>
      <c r="R537" s="1">
        <v>8.9</v>
      </c>
      <c r="S537" s="1">
        <v>4.0199999999999898</v>
      </c>
      <c r="V537" s="1">
        <v>0.38450000000000001</v>
      </c>
      <c r="W537" s="1">
        <v>0.72319999999999995</v>
      </c>
    </row>
    <row r="538" spans="7:23" x14ac:dyDescent="0.2">
      <c r="G538" s="1">
        <v>0.36802499999999899</v>
      </c>
      <c r="H538" s="1">
        <v>0.16155</v>
      </c>
      <c r="R538" s="1">
        <v>0.98999999999999899</v>
      </c>
      <c r="S538" s="1">
        <v>4.7300000000000004</v>
      </c>
      <c r="V538" s="1">
        <v>0.99470000000000003</v>
      </c>
      <c r="W538" s="1">
        <v>0.93330000000000002</v>
      </c>
    </row>
    <row r="539" spans="7:23" x14ac:dyDescent="0.2">
      <c r="G539" s="1">
        <v>0.33315</v>
      </c>
      <c r="H539" s="1">
        <v>0.1113</v>
      </c>
      <c r="R539" s="1">
        <v>3.5699999999999901</v>
      </c>
      <c r="S539" s="1">
        <v>1.78</v>
      </c>
      <c r="V539" s="1">
        <v>5.9999999999999995E-4</v>
      </c>
      <c r="W539" s="1">
        <v>0.95989999999999998</v>
      </c>
    </row>
    <row r="540" spans="7:23" x14ac:dyDescent="0.2">
      <c r="G540" s="1">
        <v>0.53795000000000004</v>
      </c>
      <c r="H540" s="1">
        <v>2.5000000000000001E-3</v>
      </c>
      <c r="R540" s="1">
        <v>0.93999999999999895</v>
      </c>
      <c r="S540" s="1">
        <v>3.56</v>
      </c>
      <c r="V540" s="1">
        <v>0.94850000000000001</v>
      </c>
      <c r="W540" s="1">
        <v>0.54800000000000004</v>
      </c>
    </row>
    <row r="541" spans="7:23" x14ac:dyDescent="0.2">
      <c r="G541" s="1">
        <v>0.45465</v>
      </c>
      <c r="H541" s="1">
        <v>0.10879999999999899</v>
      </c>
      <c r="R541" s="1">
        <v>3.58</v>
      </c>
      <c r="S541" s="1">
        <v>9.56</v>
      </c>
      <c r="V541" s="1">
        <v>0.12790000000000001</v>
      </c>
      <c r="W541" s="1">
        <v>0.71919999999999995</v>
      </c>
    </row>
    <row r="542" spans="7:23" x14ac:dyDescent="0.2">
      <c r="G542" s="1">
        <v>0.47894999999999899</v>
      </c>
      <c r="H542" s="1">
        <v>0.21825</v>
      </c>
      <c r="R542" s="1">
        <v>5.98</v>
      </c>
      <c r="S542" s="1">
        <v>3.1899999999999902</v>
      </c>
      <c r="V542" s="1">
        <v>0.87509999999999999</v>
      </c>
      <c r="W542" s="1">
        <v>0.95140000000000002</v>
      </c>
    </row>
    <row r="543" spans="7:23" x14ac:dyDescent="0.2">
      <c r="G543" s="1">
        <v>0.36044999999999899</v>
      </c>
      <c r="H543" s="1">
        <v>4.63999999999999E-2</v>
      </c>
      <c r="R543" s="1">
        <v>2.5699999999999901</v>
      </c>
      <c r="S543" s="1">
        <v>5.75</v>
      </c>
      <c r="V543" s="1">
        <v>0.78559999999999997</v>
      </c>
      <c r="W543" s="1">
        <v>0.95760000000000001</v>
      </c>
    </row>
    <row r="544" spans="7:23" x14ac:dyDescent="0.2">
      <c r="G544" s="1">
        <v>0.112949999999999</v>
      </c>
      <c r="H544" s="1">
        <v>1.54E-2</v>
      </c>
      <c r="R544" s="1">
        <v>3.62</v>
      </c>
      <c r="S544" s="1">
        <v>2.8799999999999901</v>
      </c>
      <c r="V544" s="1">
        <v>0.81520000000000004</v>
      </c>
      <c r="W544" s="1">
        <v>0.67859999999999998</v>
      </c>
    </row>
    <row r="545" spans="7:23" x14ac:dyDescent="0.2">
      <c r="G545" s="1">
        <v>9.8400000000000001E-2</v>
      </c>
      <c r="H545" s="1">
        <v>0.313975</v>
      </c>
      <c r="R545" s="1">
        <v>1.51</v>
      </c>
      <c r="S545" s="1">
        <v>4.7999999999999901</v>
      </c>
      <c r="V545" s="1">
        <v>0.98240000000000005</v>
      </c>
      <c r="W545" s="1">
        <v>1.49E-2</v>
      </c>
    </row>
    <row r="546" spans="7:23" x14ac:dyDescent="0.2">
      <c r="G546" s="1">
        <v>1.610325</v>
      </c>
      <c r="H546" s="1">
        <v>1.6065499999999899</v>
      </c>
      <c r="R546" s="1">
        <v>3.6299999999999901</v>
      </c>
      <c r="S546" s="1">
        <v>3.6</v>
      </c>
      <c r="V546" s="1">
        <v>0.47160000000000002</v>
      </c>
      <c r="W546" s="1">
        <v>0.40620000000000001</v>
      </c>
    </row>
    <row r="547" spans="7:23" x14ac:dyDescent="0.2">
      <c r="G547" s="1">
        <v>7.8750000000000001E-3</v>
      </c>
      <c r="H547" s="1">
        <v>5.4846750000000002</v>
      </c>
      <c r="R547" s="1">
        <v>1.6499999999999899</v>
      </c>
      <c r="S547" s="1">
        <v>3.6299999999999901</v>
      </c>
      <c r="V547" s="1">
        <v>0.81599999999999995</v>
      </c>
      <c r="W547" s="1">
        <v>0.78200000000000003</v>
      </c>
    </row>
    <row r="548" spans="7:23" x14ac:dyDescent="0.2">
      <c r="G548" s="1">
        <v>0.11082500000000001</v>
      </c>
      <c r="H548" s="1">
        <v>0.24529999999999899</v>
      </c>
      <c r="R548" s="1">
        <v>0.79</v>
      </c>
      <c r="S548" s="1">
        <v>7.25999999999999</v>
      </c>
      <c r="V548" s="1">
        <v>0.87280000000000002</v>
      </c>
      <c r="W548" s="1">
        <v>0.68720000000000003</v>
      </c>
    </row>
    <row r="549" spans="7:23" x14ac:dyDescent="0.2">
      <c r="G549" s="1">
        <v>6.7799999999999902E-2</v>
      </c>
      <c r="H549" s="1">
        <v>0.99109999999999898</v>
      </c>
      <c r="R549" s="1">
        <v>3.64</v>
      </c>
      <c r="S549" s="1">
        <v>4.8499999999999899</v>
      </c>
      <c r="V549" s="1">
        <v>0.629</v>
      </c>
      <c r="W549" s="1">
        <v>0.86219999999999997</v>
      </c>
    </row>
    <row r="550" spans="7:23" x14ac:dyDescent="0.2">
      <c r="G550" s="1">
        <v>2.4199999999999899E-2</v>
      </c>
      <c r="H550" s="1">
        <v>3.5430000000000001</v>
      </c>
      <c r="R550" s="1">
        <v>4.5499999999999901</v>
      </c>
      <c r="S550" s="1">
        <v>4.16</v>
      </c>
      <c r="V550" s="1">
        <v>2.3E-3</v>
      </c>
      <c r="W550" s="1">
        <v>0.85029999999999994</v>
      </c>
    </row>
    <row r="551" spans="7:23" x14ac:dyDescent="0.2">
      <c r="G551" s="1">
        <v>1.975E-2</v>
      </c>
      <c r="H551" s="1">
        <v>0.150499999999999</v>
      </c>
      <c r="R551" s="1">
        <v>4.5499999999999901</v>
      </c>
      <c r="S551" s="1">
        <v>3.24</v>
      </c>
      <c r="V551" s="1">
        <v>0.88060000000000005</v>
      </c>
      <c r="W551" s="1">
        <v>0.8952</v>
      </c>
    </row>
    <row r="552" spans="7:23" x14ac:dyDescent="0.2">
      <c r="G552" s="1">
        <v>0.12625</v>
      </c>
      <c r="H552" s="1">
        <v>0.11700000000000001</v>
      </c>
      <c r="R552" s="1">
        <v>9.1099999999999905</v>
      </c>
      <c r="S552" s="1">
        <v>3.66</v>
      </c>
      <c r="V552" s="1">
        <v>0.57769999999999999</v>
      </c>
      <c r="W552" s="1">
        <v>0.87629999999999997</v>
      </c>
    </row>
    <row r="553" spans="7:23" x14ac:dyDescent="0.2">
      <c r="G553" s="1">
        <v>0.118499999999999</v>
      </c>
      <c r="H553" s="1">
        <v>0.8175</v>
      </c>
      <c r="R553" s="1">
        <v>1.52</v>
      </c>
      <c r="S553" s="1">
        <v>4.8899999999999899</v>
      </c>
      <c r="V553" s="1">
        <v>0.96140000000000003</v>
      </c>
      <c r="W553" s="1">
        <v>0.32290000000000002</v>
      </c>
    </row>
    <row r="554" spans="7:23" x14ac:dyDescent="0.2">
      <c r="G554" s="1">
        <v>4.4499999999999901E-2</v>
      </c>
      <c r="H554" s="1">
        <v>7.3349999999999901E-2</v>
      </c>
      <c r="R554" s="1">
        <v>2.02999999999999</v>
      </c>
      <c r="S554" s="1">
        <v>1.6299999999999899</v>
      </c>
      <c r="V554" s="1">
        <v>0.88570000000000004</v>
      </c>
      <c r="W554" s="1">
        <v>0.99719999999999998</v>
      </c>
    </row>
    <row r="555" spans="7:23" x14ac:dyDescent="0.2">
      <c r="G555" s="1">
        <v>2.895E-2</v>
      </c>
      <c r="H555" s="1">
        <v>1.04895</v>
      </c>
      <c r="R555" s="1">
        <v>2.04</v>
      </c>
      <c r="S555" s="1">
        <v>7.3399999999999901</v>
      </c>
      <c r="V555" s="1">
        <v>0.94850000000000001</v>
      </c>
      <c r="W555" s="1">
        <v>0.83799999999999997</v>
      </c>
    </row>
    <row r="556" spans="7:23" x14ac:dyDescent="0.2">
      <c r="G556" s="1">
        <v>1.32E-2</v>
      </c>
      <c r="H556" s="1">
        <v>0.86550000000000005</v>
      </c>
      <c r="R556" s="1">
        <v>3.06</v>
      </c>
      <c r="S556" s="1">
        <v>4.9000000000000004</v>
      </c>
      <c r="V556" s="1">
        <v>0.70730000000000004</v>
      </c>
      <c r="W556" s="1">
        <v>2.2700000000000001E-2</v>
      </c>
    </row>
    <row r="557" spans="7:23" x14ac:dyDescent="0.2">
      <c r="G557" s="1">
        <v>3.3000000000000002E-2</v>
      </c>
      <c r="H557" s="1">
        <v>0.12809999999999899</v>
      </c>
      <c r="R557" s="1">
        <v>3.68</v>
      </c>
      <c r="S557" s="1">
        <v>3.27</v>
      </c>
      <c r="V557" s="1">
        <v>0.88449999999999995</v>
      </c>
      <c r="W557" s="1">
        <v>0.70230000000000004</v>
      </c>
    </row>
    <row r="558" spans="7:23" x14ac:dyDescent="0.2">
      <c r="G558" s="1">
        <v>3.3075E-2</v>
      </c>
      <c r="H558" s="1">
        <v>0.10875</v>
      </c>
      <c r="R558" s="1">
        <v>9.1999999999999904</v>
      </c>
      <c r="S558" s="1">
        <v>7.3799999999999901</v>
      </c>
      <c r="V558" s="1">
        <v>0.95499999999999996</v>
      </c>
      <c r="W558" s="1">
        <v>0.64770000000000005</v>
      </c>
    </row>
    <row r="559" spans="7:23" x14ac:dyDescent="0.2">
      <c r="G559" s="1">
        <v>1.294475</v>
      </c>
      <c r="H559" s="1">
        <v>5.77999999999999E-2</v>
      </c>
      <c r="R559" s="1">
        <v>6.1399999999999899</v>
      </c>
      <c r="S559" s="1">
        <v>4.21999999999999</v>
      </c>
      <c r="V559" s="1">
        <v>5.5100000000000003E-2</v>
      </c>
      <c r="W559" s="1">
        <v>0.69179999999999997</v>
      </c>
    </row>
    <row r="560" spans="7:23" x14ac:dyDescent="0.2">
      <c r="G560" s="1">
        <v>9.75E-3</v>
      </c>
      <c r="H560" s="1">
        <v>3.0300000000000001E-2</v>
      </c>
      <c r="R560" s="1">
        <v>2.0499999999999901</v>
      </c>
      <c r="S560" s="1">
        <v>2.96</v>
      </c>
      <c r="V560" s="1">
        <v>0.84099999999999997</v>
      </c>
      <c r="W560" s="1">
        <v>0.92349999999999999</v>
      </c>
    </row>
    <row r="561" spans="7:23" x14ac:dyDescent="0.2">
      <c r="G561" s="1">
        <v>7.4249999999999899E-2</v>
      </c>
      <c r="H561" s="1">
        <v>7.3999999999999899E-2</v>
      </c>
      <c r="R561" s="1">
        <v>3.7</v>
      </c>
      <c r="S561" s="1">
        <v>3.7</v>
      </c>
      <c r="V561" s="1">
        <v>0.53690000000000004</v>
      </c>
      <c r="W561" s="1">
        <v>0.9083</v>
      </c>
    </row>
    <row r="562" spans="7:23" x14ac:dyDescent="0.2">
      <c r="G562" s="1">
        <v>6.8400000000000002E-2</v>
      </c>
      <c r="H562" s="1">
        <v>5.6800000000000003E-2</v>
      </c>
      <c r="R562" s="1">
        <v>2.06</v>
      </c>
      <c r="S562" s="1">
        <v>3.71</v>
      </c>
      <c r="V562" s="1">
        <v>0.78969999999999996</v>
      </c>
      <c r="W562" s="1">
        <v>0.86040000000000005</v>
      </c>
    </row>
    <row r="563" spans="7:23" x14ac:dyDescent="0.2">
      <c r="G563" s="1">
        <v>4.4374999999999901E-2</v>
      </c>
      <c r="H563" s="1">
        <v>2.9049999999999899E-2</v>
      </c>
      <c r="R563" s="1">
        <v>3.0899999999999901</v>
      </c>
      <c r="S563" s="1">
        <v>4.9800000000000004</v>
      </c>
      <c r="V563" s="1">
        <v>0.39319999999999999</v>
      </c>
      <c r="W563" s="1">
        <v>0.89549999999999996</v>
      </c>
    </row>
    <row r="564" spans="7:23" x14ac:dyDescent="0.2">
      <c r="G564" s="1">
        <v>2.6749999999999899E-2</v>
      </c>
      <c r="H564" s="1">
        <v>8.2000000000000003E-2</v>
      </c>
      <c r="R564" s="1">
        <v>2.3199999999999901</v>
      </c>
      <c r="S564" s="1">
        <v>3.33</v>
      </c>
      <c r="V564" s="1">
        <v>0.43070000000000003</v>
      </c>
      <c r="W564" s="1">
        <v>0.74360000000000004</v>
      </c>
    </row>
    <row r="565" spans="7:23" x14ac:dyDescent="0.2">
      <c r="G565" s="1">
        <v>1.9349999999999899E-2</v>
      </c>
      <c r="H565" s="1">
        <v>0.63105</v>
      </c>
      <c r="R565" s="1">
        <v>1.68999999999999</v>
      </c>
      <c r="S565" s="1">
        <v>2.73</v>
      </c>
      <c r="V565" s="1">
        <v>0.89670000000000005</v>
      </c>
      <c r="W565" s="1">
        <v>0.86550000000000005</v>
      </c>
    </row>
    <row r="566" spans="7:23" x14ac:dyDescent="0.2">
      <c r="G566" s="1">
        <v>5.89999999999999E-2</v>
      </c>
      <c r="H566" s="1">
        <v>0.99619999999999898</v>
      </c>
      <c r="R566" s="1">
        <v>1.68999999999999</v>
      </c>
      <c r="S566" s="1">
        <v>6.04</v>
      </c>
      <c r="V566" s="1">
        <v>0.88729999999999998</v>
      </c>
      <c r="W566" s="1">
        <v>0.77829999999999999</v>
      </c>
    </row>
    <row r="567" spans="7:23" x14ac:dyDescent="0.2">
      <c r="G567" s="1">
        <v>7.9000000000000001E-2</v>
      </c>
      <c r="H567" s="1">
        <v>0.113625</v>
      </c>
      <c r="R567" s="1">
        <v>1.33</v>
      </c>
      <c r="S567" s="1">
        <v>1.26</v>
      </c>
      <c r="V567" s="1">
        <v>0.72430000000000005</v>
      </c>
      <c r="W567" s="1">
        <v>0.98540000000000005</v>
      </c>
    </row>
    <row r="568" spans="7:23" x14ac:dyDescent="0.2">
      <c r="G568" s="1">
        <v>5.8599999999999902E-2</v>
      </c>
      <c r="H568" s="1">
        <v>8.9849999999999902E-2</v>
      </c>
      <c r="R568" s="1">
        <v>3.74</v>
      </c>
      <c r="S568" s="1">
        <v>3.37</v>
      </c>
      <c r="V568" s="1">
        <v>0.2387</v>
      </c>
      <c r="W568" s="1">
        <v>0.89990000000000003</v>
      </c>
    </row>
    <row r="569" spans="7:23" x14ac:dyDescent="0.2">
      <c r="G569" s="1">
        <v>6.10749999999999E-2</v>
      </c>
      <c r="H569" s="1">
        <v>0.12759999999999899</v>
      </c>
      <c r="R569" s="1">
        <v>1.43999999999999</v>
      </c>
      <c r="S569" s="1">
        <v>3.37</v>
      </c>
      <c r="V569" s="1">
        <v>0.71609999999999996</v>
      </c>
      <c r="W569" s="1">
        <v>0.98080000000000001</v>
      </c>
    </row>
    <row r="570" spans="7:23" x14ac:dyDescent="0.2">
      <c r="G570" s="1">
        <v>3.2899999999999902E-2</v>
      </c>
      <c r="H570" s="1">
        <v>4.4200000000000003E-2</v>
      </c>
      <c r="R570" s="1">
        <v>0.71999999999999897</v>
      </c>
      <c r="S570" s="1">
        <v>10.130000000000001</v>
      </c>
      <c r="V570" s="1">
        <v>0.44159999999999999</v>
      </c>
      <c r="W570" s="1">
        <v>0.38429999999999997</v>
      </c>
    </row>
    <row r="571" spans="7:23" x14ac:dyDescent="0.2">
      <c r="G571" s="1">
        <v>2.2950000000000002E-2</v>
      </c>
      <c r="H571" s="1">
        <v>5.4949999999999902E-2</v>
      </c>
      <c r="R571" s="1">
        <v>3.14</v>
      </c>
      <c r="S571" s="1">
        <v>5.07</v>
      </c>
      <c r="V571" s="1">
        <v>0.87970000000000004</v>
      </c>
      <c r="W571" s="1">
        <v>0.19719999999999999</v>
      </c>
    </row>
    <row r="572" spans="7:23" x14ac:dyDescent="0.2">
      <c r="G572" s="1">
        <v>3.5249999999999899E-2</v>
      </c>
      <c r="H572" s="1">
        <v>4.9000000000000002E-2</v>
      </c>
      <c r="R572" s="1">
        <v>6.28</v>
      </c>
      <c r="S572" s="1">
        <v>10.23</v>
      </c>
      <c r="V572" s="1">
        <v>1.0699999999999999E-2</v>
      </c>
      <c r="W572" s="1">
        <v>0.81459999999999999</v>
      </c>
    </row>
    <row r="573" spans="7:23" x14ac:dyDescent="0.2">
      <c r="G573" s="1">
        <v>7.3200000000000001E-2</v>
      </c>
      <c r="H573" s="1">
        <v>5.1700000000000003E-2</v>
      </c>
      <c r="R573" s="1">
        <v>3.77</v>
      </c>
      <c r="S573" s="1">
        <v>1.62</v>
      </c>
      <c r="V573" s="1">
        <v>5.5100000000000003E-2</v>
      </c>
      <c r="W573" s="1">
        <v>0.96609999999999996</v>
      </c>
    </row>
    <row r="574" spans="7:23" x14ac:dyDescent="0.2">
      <c r="G574" s="1">
        <v>6.8400000000000002E-2</v>
      </c>
      <c r="H574" s="1">
        <v>0.24390000000000001</v>
      </c>
      <c r="R574" s="1">
        <v>4.71999999999999</v>
      </c>
      <c r="S574" s="1">
        <v>3.08</v>
      </c>
      <c r="V574" s="1">
        <v>0.46639999999999998</v>
      </c>
      <c r="W574" s="1">
        <v>0.92359999999999998</v>
      </c>
    </row>
    <row r="575" spans="7:23" x14ac:dyDescent="0.2">
      <c r="G575" s="1">
        <v>3.6749999999999901E-2</v>
      </c>
      <c r="H575" s="1">
        <v>6.1425E-2</v>
      </c>
      <c r="R575" s="1">
        <v>2.1</v>
      </c>
      <c r="S575" s="1">
        <v>10.27</v>
      </c>
      <c r="V575" s="1">
        <v>0.97240000000000004</v>
      </c>
      <c r="W575" s="1">
        <v>2.1600000000000001E-2</v>
      </c>
    </row>
    <row r="576" spans="7:23" x14ac:dyDescent="0.2">
      <c r="G576" s="1">
        <v>8.2150000000000001E-2</v>
      </c>
      <c r="H576" s="1">
        <v>5.1975E-2</v>
      </c>
      <c r="R576" s="1">
        <v>1.58</v>
      </c>
      <c r="S576" s="1">
        <v>3.43</v>
      </c>
      <c r="V576" s="1">
        <v>0.85329999999999995</v>
      </c>
      <c r="W576" s="1">
        <v>0.77849999999999997</v>
      </c>
    </row>
    <row r="577" spans="7:23" x14ac:dyDescent="0.2">
      <c r="G577" s="1">
        <v>6.0499999999999901E-2</v>
      </c>
      <c r="H577" s="1">
        <v>2.3999999999999898E-3</v>
      </c>
      <c r="R577" s="1">
        <v>1.8999999999999899</v>
      </c>
      <c r="S577" s="1">
        <v>6.1799999999999899</v>
      </c>
      <c r="V577" s="1">
        <v>0.34449999999999997</v>
      </c>
      <c r="W577" s="1">
        <v>0.63029999999999997</v>
      </c>
    </row>
    <row r="578" spans="7:23" x14ac:dyDescent="0.2">
      <c r="G578" s="1">
        <v>1.8550000000000001E-2</v>
      </c>
      <c r="H578" s="1">
        <v>6.7049999999999901E-2</v>
      </c>
      <c r="R578" s="1">
        <v>6.3399999999999901</v>
      </c>
      <c r="S578" s="1">
        <v>3.0899999999999901</v>
      </c>
      <c r="V578" s="1">
        <v>5.6000000000000001E-2</v>
      </c>
      <c r="W578" s="1">
        <v>0.94830000000000003</v>
      </c>
    </row>
    <row r="579" spans="7:23" x14ac:dyDescent="0.2">
      <c r="G579" s="1">
        <v>2.9925E-2</v>
      </c>
      <c r="H579" s="1">
        <v>0.135625</v>
      </c>
      <c r="R579" s="1">
        <v>3.1699999999999902</v>
      </c>
      <c r="S579" s="1">
        <v>3.0899999999999901</v>
      </c>
      <c r="V579" s="1">
        <v>0.36070000000000002</v>
      </c>
      <c r="W579" s="1">
        <v>0.18759999999999999</v>
      </c>
    </row>
    <row r="580" spans="7:23" x14ac:dyDescent="0.2">
      <c r="G580" s="1">
        <v>7.4099999999999902E-2</v>
      </c>
      <c r="H580" s="1">
        <v>0.20275000000000001</v>
      </c>
      <c r="R580" s="1">
        <v>2.3799999999999901</v>
      </c>
      <c r="S580" s="1">
        <v>7.73</v>
      </c>
      <c r="V580" s="1">
        <v>0.95169999999999999</v>
      </c>
      <c r="W580" s="1">
        <v>0.60160000000000002</v>
      </c>
    </row>
    <row r="581" spans="7:23" x14ac:dyDescent="0.2">
      <c r="G581" s="1">
        <v>0.39689999999999898</v>
      </c>
      <c r="H581" s="1">
        <v>0.29699999999999899</v>
      </c>
      <c r="R581" s="1">
        <v>1.36</v>
      </c>
      <c r="S581" s="1">
        <v>7.73</v>
      </c>
      <c r="V581" s="1">
        <v>4.19E-2</v>
      </c>
      <c r="W581" s="1">
        <v>2.3699999999999999E-2</v>
      </c>
    </row>
    <row r="582" spans="7:23" x14ac:dyDescent="0.2">
      <c r="G582" s="1">
        <v>0.255075</v>
      </c>
      <c r="H582" s="1">
        <v>0.25469999999999898</v>
      </c>
      <c r="R582" s="1">
        <v>6.3499999999999899</v>
      </c>
      <c r="S582" s="1">
        <v>2.21</v>
      </c>
      <c r="V582" s="1">
        <v>0.76919999999999999</v>
      </c>
      <c r="W582" s="1">
        <v>0.89019999999999999</v>
      </c>
    </row>
    <row r="583" spans="7:23" x14ac:dyDescent="0.2">
      <c r="G583" s="1">
        <v>2.6249999999999898E-2</v>
      </c>
      <c r="H583" s="1">
        <v>3.1699999999999902E-2</v>
      </c>
      <c r="R583" s="1">
        <v>3.81</v>
      </c>
      <c r="S583" s="1">
        <v>1.72</v>
      </c>
      <c r="V583" s="1">
        <v>0.40379999999999999</v>
      </c>
      <c r="W583" s="1">
        <v>0.98829999999999996</v>
      </c>
    </row>
    <row r="584" spans="7:23" x14ac:dyDescent="0.2">
      <c r="G584" s="1">
        <v>0.02</v>
      </c>
      <c r="H584" s="1">
        <v>5.5125E-2</v>
      </c>
      <c r="R584" s="1">
        <v>2.3999999999999901</v>
      </c>
      <c r="S584" s="1">
        <v>6.2</v>
      </c>
      <c r="V584" s="1">
        <v>0.99329999999999996</v>
      </c>
      <c r="W584" s="1">
        <v>0.86</v>
      </c>
    </row>
    <row r="585" spans="7:23" x14ac:dyDescent="0.2">
      <c r="G585" s="1">
        <v>7.8299999999999897E-2</v>
      </c>
      <c r="H585" s="1">
        <v>6.28999999999999E-2</v>
      </c>
      <c r="R585" s="1">
        <v>6.41</v>
      </c>
      <c r="S585" s="1">
        <v>2.8199999999999901</v>
      </c>
      <c r="V585" s="1">
        <v>0.2611</v>
      </c>
      <c r="W585" s="1">
        <v>0.13619999999999999</v>
      </c>
    </row>
    <row r="586" spans="7:23" x14ac:dyDescent="0.2">
      <c r="G586" s="1">
        <v>4.9000000000000002E-2</v>
      </c>
      <c r="H586" s="1">
        <v>7.8E-2</v>
      </c>
      <c r="R586" s="1">
        <v>2.1499999999999901</v>
      </c>
      <c r="S586" s="1">
        <v>3.8799999999999901</v>
      </c>
      <c r="V586" s="1">
        <v>0.1139</v>
      </c>
      <c r="W586" s="1">
        <v>0.39090000000000003</v>
      </c>
    </row>
    <row r="587" spans="7:23" x14ac:dyDescent="0.2">
      <c r="G587" s="1">
        <v>4.5499999999999902E-2</v>
      </c>
      <c r="H587" s="1">
        <v>0.87139999999999895</v>
      </c>
      <c r="R587" s="1">
        <v>6.46</v>
      </c>
      <c r="S587" s="1">
        <v>3.12</v>
      </c>
      <c r="V587" s="1">
        <v>0.16700000000000001</v>
      </c>
      <c r="W587" s="1">
        <v>0.91490000000000005</v>
      </c>
    </row>
    <row r="588" spans="7:23" x14ac:dyDescent="0.2">
      <c r="G588" s="1">
        <v>7.0000000000000007E-2</v>
      </c>
      <c r="H588" s="1">
        <v>0.85780000000000001</v>
      </c>
      <c r="R588" s="1">
        <v>6.46999999999999</v>
      </c>
      <c r="S588" s="1">
        <v>7.7999999999999901</v>
      </c>
      <c r="V588" s="1">
        <v>0.72940000000000005</v>
      </c>
      <c r="W588" s="1">
        <v>0.75180000000000002</v>
      </c>
    </row>
    <row r="589" spans="7:23" x14ac:dyDescent="0.2">
      <c r="G589" s="1">
        <v>0.16500000000000001</v>
      </c>
      <c r="H589" s="1">
        <v>3.4750000000000003E-2</v>
      </c>
      <c r="R589" s="1">
        <v>6.48</v>
      </c>
      <c r="S589" s="1">
        <v>6.24</v>
      </c>
      <c r="V589" s="1">
        <v>0</v>
      </c>
      <c r="W589" s="1">
        <v>7.4800000000000005E-2</v>
      </c>
    </row>
    <row r="590" spans="7:23" x14ac:dyDescent="0.2">
      <c r="G590" s="1">
        <v>0.19520000000000001</v>
      </c>
      <c r="H590" s="1">
        <v>8.8400000000000006E-2</v>
      </c>
      <c r="R590" s="1">
        <v>2.77999999999999</v>
      </c>
      <c r="S590" s="1">
        <v>2.6</v>
      </c>
      <c r="V590" s="1">
        <v>0.97130000000000005</v>
      </c>
      <c r="W590" s="1">
        <v>0.77759999999999996</v>
      </c>
    </row>
    <row r="591" spans="7:23" x14ac:dyDescent="0.2">
      <c r="G591" s="1">
        <v>0.92437499999999895</v>
      </c>
      <c r="H591" s="1">
        <v>1.4424999999999899</v>
      </c>
      <c r="R591" s="1">
        <v>4.87</v>
      </c>
      <c r="S591" s="1">
        <v>3.47</v>
      </c>
      <c r="V591" s="1">
        <v>0.17829999999999999</v>
      </c>
      <c r="W591" s="1">
        <v>0.93230000000000002</v>
      </c>
    </row>
    <row r="592" spans="7:23" x14ac:dyDescent="0.2">
      <c r="G592" s="1">
        <v>4.07E-2</v>
      </c>
      <c r="H592" s="1">
        <v>1.645875</v>
      </c>
      <c r="R592" s="1">
        <v>2.4399999999999902</v>
      </c>
      <c r="S592" s="1">
        <v>6.25999999999999</v>
      </c>
      <c r="V592" s="1">
        <v>0.99709999999999999</v>
      </c>
      <c r="W592" s="1">
        <v>0.11899999999999999</v>
      </c>
    </row>
    <row r="593" spans="7:23" x14ac:dyDescent="0.2">
      <c r="G593" s="1">
        <v>1.1811</v>
      </c>
      <c r="H593" s="1">
        <v>2.46645</v>
      </c>
      <c r="R593" s="1">
        <v>3.25999999999999</v>
      </c>
      <c r="S593" s="1">
        <v>2.85</v>
      </c>
      <c r="V593" s="1">
        <v>0.72550000000000003</v>
      </c>
      <c r="W593" s="1">
        <v>0.98299999999999998</v>
      </c>
    </row>
    <row r="594" spans="7:23" x14ac:dyDescent="0.2">
      <c r="G594" s="1">
        <v>2.3275000000000001E-2</v>
      </c>
      <c r="H594" s="1">
        <v>0.2097</v>
      </c>
      <c r="R594" s="1">
        <v>1.6299999999999899</v>
      </c>
      <c r="S594" s="1">
        <v>6.28</v>
      </c>
      <c r="V594" s="1">
        <v>0.65610000000000002</v>
      </c>
      <c r="W594" s="1">
        <v>1.6000000000000001E-3</v>
      </c>
    </row>
    <row r="595" spans="7:23" x14ac:dyDescent="0.2">
      <c r="G595" s="1">
        <v>0.3402</v>
      </c>
      <c r="H595" s="1">
        <v>9.9750000000000005E-2</v>
      </c>
      <c r="R595" s="1">
        <v>3.25999999999999</v>
      </c>
      <c r="S595" s="1">
        <v>6.28</v>
      </c>
      <c r="V595" s="1">
        <v>0.86819999999999997</v>
      </c>
      <c r="W595" s="1">
        <v>0.42770000000000002</v>
      </c>
    </row>
    <row r="596" spans="7:23" x14ac:dyDescent="0.2">
      <c r="G596" s="1">
        <v>1.9863</v>
      </c>
      <c r="H596" s="1">
        <v>9.7199999999999898E-2</v>
      </c>
      <c r="R596" s="1">
        <v>3.9199999999999902</v>
      </c>
      <c r="S596" s="1">
        <v>6.32</v>
      </c>
      <c r="V596" s="1">
        <v>0.5756</v>
      </c>
      <c r="W596" s="1">
        <v>0.74780000000000002</v>
      </c>
    </row>
    <row r="597" spans="7:23" x14ac:dyDescent="0.2">
      <c r="G597" s="1">
        <v>4.4400000000000002E-2</v>
      </c>
      <c r="H597" s="1">
        <v>0.31319999999999898</v>
      </c>
      <c r="R597" s="1">
        <v>2.7999999999999901</v>
      </c>
      <c r="S597" s="1">
        <v>2.8799999999999901</v>
      </c>
      <c r="V597" s="1">
        <v>0.22059999999999999</v>
      </c>
      <c r="W597" s="1">
        <v>9.0300000000000005E-2</v>
      </c>
    </row>
    <row r="598" spans="7:23" x14ac:dyDescent="0.2">
      <c r="G598" s="1">
        <v>3.5924999999999901E-2</v>
      </c>
      <c r="H598" s="1">
        <v>4.4600000000000001E-2</v>
      </c>
      <c r="R598" s="1">
        <v>3.9199999999999902</v>
      </c>
      <c r="S598" s="1">
        <v>7.95</v>
      </c>
      <c r="V598" s="1">
        <v>0.96930000000000005</v>
      </c>
      <c r="W598" s="1">
        <v>0.21679999999999999</v>
      </c>
    </row>
    <row r="599" spans="7:23" x14ac:dyDescent="0.2">
      <c r="G599" s="1">
        <v>2.9999999999999898E-2</v>
      </c>
      <c r="H599" s="1">
        <v>3.4399999999999902</v>
      </c>
      <c r="R599" s="1">
        <v>2.7999999999999901</v>
      </c>
      <c r="S599" s="1">
        <v>3.2</v>
      </c>
      <c r="V599" s="1">
        <v>0.95230000000000004</v>
      </c>
      <c r="W599" s="1">
        <v>0.98070000000000002</v>
      </c>
    </row>
    <row r="600" spans="7:23" x14ac:dyDescent="0.2">
      <c r="G600" s="1">
        <v>0.41317500000000001</v>
      </c>
      <c r="H600" s="1">
        <v>2.5874999999999902E-2</v>
      </c>
      <c r="R600" s="1">
        <v>2.81</v>
      </c>
      <c r="S600" s="1">
        <v>5.3499999999999899</v>
      </c>
      <c r="V600" s="1">
        <v>0.29480000000000001</v>
      </c>
      <c r="W600" s="1">
        <v>0.74660000000000004</v>
      </c>
    </row>
    <row r="601" spans="7:23" x14ac:dyDescent="0.2">
      <c r="G601" s="1">
        <v>0.49080000000000001</v>
      </c>
      <c r="H601" s="1">
        <v>1.8149999999999899E-2</v>
      </c>
      <c r="R601" s="1">
        <v>3.27999999999999</v>
      </c>
      <c r="S601" s="1">
        <v>2.68</v>
      </c>
      <c r="V601" s="1">
        <v>0.92300000000000004</v>
      </c>
      <c r="W601" s="1">
        <v>0.9466</v>
      </c>
    </row>
    <row r="602" spans="7:23" x14ac:dyDescent="0.2">
      <c r="G602" s="1">
        <v>0.53295000000000003</v>
      </c>
      <c r="H602" s="1">
        <v>1.9125E-2</v>
      </c>
      <c r="R602" s="1">
        <v>1.79</v>
      </c>
      <c r="S602" s="1">
        <v>6.46999999999999</v>
      </c>
      <c r="V602" s="1">
        <v>0.85499999999999998</v>
      </c>
      <c r="W602" s="1">
        <v>0.75990000000000002</v>
      </c>
    </row>
    <row r="603" spans="7:23" x14ac:dyDescent="0.2">
      <c r="G603" s="1">
        <v>0.47925000000000001</v>
      </c>
      <c r="H603" s="1">
        <v>0.14699999999999899</v>
      </c>
      <c r="R603" s="1">
        <v>1.4099999999999899</v>
      </c>
      <c r="S603" s="1">
        <v>8.1300000000000008</v>
      </c>
      <c r="V603" s="1">
        <v>0.99960000000000004</v>
      </c>
      <c r="W603" s="1">
        <v>0.81220000000000003</v>
      </c>
    </row>
    <row r="604" spans="7:23" x14ac:dyDescent="0.2">
      <c r="G604" s="1">
        <v>0.50565000000000004</v>
      </c>
      <c r="H604" s="1">
        <v>7.7399999999999899E-2</v>
      </c>
      <c r="R604" s="1">
        <v>3.97</v>
      </c>
      <c r="S604" s="1">
        <v>8.1300000000000008</v>
      </c>
      <c r="V604" s="1">
        <v>0.69140000000000001</v>
      </c>
      <c r="W604" s="1">
        <v>7.9000000000000008E-3</v>
      </c>
    </row>
    <row r="605" spans="7:23" x14ac:dyDescent="0.2">
      <c r="G605" s="1">
        <v>4.0399999999999901E-2</v>
      </c>
      <c r="H605" s="1">
        <v>5.4600000000000003E-2</v>
      </c>
      <c r="R605" s="1">
        <v>3.31</v>
      </c>
      <c r="S605" s="1">
        <v>6.5599999999999898</v>
      </c>
      <c r="V605" s="1">
        <v>0.54690000000000005</v>
      </c>
      <c r="W605" s="1">
        <v>0.28710000000000002</v>
      </c>
    </row>
    <row r="606" spans="7:23" x14ac:dyDescent="0.2">
      <c r="G606" s="1">
        <v>1.5800000000000002E-2</v>
      </c>
      <c r="H606" s="1">
        <v>1.7500000000000002E-2</v>
      </c>
      <c r="R606" s="1">
        <v>4.96999999999999</v>
      </c>
      <c r="S606" s="1">
        <v>2.52999999999999</v>
      </c>
      <c r="V606" s="1">
        <v>0.54710000000000003</v>
      </c>
      <c r="W606" s="1">
        <v>0.84799999999999998</v>
      </c>
    </row>
    <row r="607" spans="7:23" x14ac:dyDescent="0.2">
      <c r="G607" s="1">
        <v>0.19539999999999899</v>
      </c>
      <c r="H607" s="1">
        <v>3.2981250000000002</v>
      </c>
      <c r="R607" s="1">
        <v>3.3199999999999901</v>
      </c>
      <c r="S607" s="1">
        <v>4.7</v>
      </c>
      <c r="V607" s="1">
        <v>7.1999999999999998E-3</v>
      </c>
      <c r="W607" s="1">
        <v>0.75</v>
      </c>
    </row>
    <row r="608" spans="7:23" x14ac:dyDescent="0.2">
      <c r="G608" s="1">
        <v>0.28420000000000001</v>
      </c>
      <c r="H608" s="1">
        <v>1.2750000000000001E-3</v>
      </c>
      <c r="R608" s="1">
        <v>1.6599999999999899</v>
      </c>
      <c r="S608" s="1">
        <v>4.7</v>
      </c>
      <c r="V608" s="1">
        <v>0.95730000000000004</v>
      </c>
      <c r="W608" s="1">
        <v>0.75</v>
      </c>
    </row>
    <row r="609" spans="7:23" x14ac:dyDescent="0.2">
      <c r="G609" s="1">
        <v>0.164825</v>
      </c>
      <c r="H609" s="1">
        <v>0.18329999999999899</v>
      </c>
      <c r="R609" s="1">
        <v>1.05</v>
      </c>
      <c r="S609" s="1">
        <v>4.7</v>
      </c>
      <c r="V609" s="1">
        <v>0.98260000000000003</v>
      </c>
      <c r="W609" s="1">
        <v>0.46539999999999998</v>
      </c>
    </row>
    <row r="610" spans="7:23" x14ac:dyDescent="0.2">
      <c r="G610" s="1">
        <v>0.14799999999999899</v>
      </c>
      <c r="H610" s="1">
        <v>0.25217499999999898</v>
      </c>
      <c r="R610" s="1">
        <v>5</v>
      </c>
      <c r="S610" s="1">
        <v>6.5899999999999901</v>
      </c>
      <c r="V610" s="1">
        <v>0.55030000000000001</v>
      </c>
      <c r="W610" s="1">
        <v>0.36320000000000002</v>
      </c>
    </row>
    <row r="611" spans="7:23" x14ac:dyDescent="0.2">
      <c r="G611" s="1">
        <v>0.49507499999999899</v>
      </c>
      <c r="H611" s="1">
        <v>0.1216</v>
      </c>
      <c r="R611" s="1">
        <v>3.3399999999999901</v>
      </c>
      <c r="S611" s="1">
        <v>4.12</v>
      </c>
      <c r="V611" s="1">
        <v>0.1285</v>
      </c>
      <c r="W611" s="1">
        <v>0.83040000000000003</v>
      </c>
    </row>
    <row r="612" spans="7:23" x14ac:dyDescent="0.2">
      <c r="G612" s="1">
        <v>0.18945000000000001</v>
      </c>
      <c r="H612" s="1">
        <v>3.7448250000000001</v>
      </c>
      <c r="R612" s="1">
        <v>2.00999999999999</v>
      </c>
      <c r="S612" s="1">
        <v>5.5199999999999898</v>
      </c>
      <c r="V612" s="1">
        <v>6.7699999999999996E-2</v>
      </c>
      <c r="W612" s="1">
        <v>0.9012</v>
      </c>
    </row>
    <row r="613" spans="7:23" x14ac:dyDescent="0.2">
      <c r="G613" s="1">
        <v>3.2500000000000001E-2</v>
      </c>
      <c r="H613" s="1">
        <v>4.3955000000000002</v>
      </c>
      <c r="R613" s="1">
        <v>6.71</v>
      </c>
      <c r="S613" s="1">
        <v>4.1399999999999899</v>
      </c>
      <c r="V613" s="1">
        <v>0.4768</v>
      </c>
      <c r="W613" s="1">
        <v>0.83740000000000003</v>
      </c>
    </row>
    <row r="614" spans="7:23" x14ac:dyDescent="0.2">
      <c r="G614" s="1">
        <v>4.7600000000000003E-2</v>
      </c>
      <c r="H614" s="1">
        <v>0.34852499999999897</v>
      </c>
      <c r="R614" s="1">
        <v>4.03</v>
      </c>
      <c r="S614" s="1">
        <v>2.77999999999999</v>
      </c>
      <c r="V614" s="1">
        <v>0.82989999999999997</v>
      </c>
      <c r="W614" s="1">
        <v>0.98540000000000005</v>
      </c>
    </row>
    <row r="615" spans="7:23" x14ac:dyDescent="0.2">
      <c r="G615" s="1">
        <v>0.11975</v>
      </c>
      <c r="H615" s="1">
        <v>0.74650000000000005</v>
      </c>
      <c r="R615" s="1">
        <v>4.03</v>
      </c>
      <c r="S615" s="1">
        <v>5.58</v>
      </c>
      <c r="V615" s="1">
        <v>0.82989999999999997</v>
      </c>
      <c r="W615" s="1">
        <v>0.90800000000000003</v>
      </c>
    </row>
    <row r="616" spans="7:23" x14ac:dyDescent="0.2">
      <c r="G616" s="1">
        <v>3.1050000000000001E-2</v>
      </c>
      <c r="H616" s="1">
        <v>0.72985</v>
      </c>
      <c r="R616" s="1">
        <v>1.43999999999999</v>
      </c>
      <c r="S616" s="1">
        <v>4.2</v>
      </c>
      <c r="V616" s="1">
        <v>0.86029999999999995</v>
      </c>
      <c r="W616" s="1">
        <v>0.72670000000000001</v>
      </c>
    </row>
    <row r="617" spans="7:23" x14ac:dyDescent="0.2">
      <c r="G617" s="1">
        <v>3.25999999999999E-2</v>
      </c>
      <c r="H617" s="1">
        <v>9.7375000000000003E-2</v>
      </c>
      <c r="R617" s="1">
        <v>3.37</v>
      </c>
      <c r="S617" s="1">
        <v>5.61</v>
      </c>
      <c r="V617" s="1">
        <v>0.20599999999999999</v>
      </c>
      <c r="W617" s="1">
        <v>0.2457</v>
      </c>
    </row>
    <row r="618" spans="7:23" x14ac:dyDescent="0.2">
      <c r="G618" s="1">
        <v>4.8375000000000001E-2</v>
      </c>
      <c r="H618" s="1">
        <v>6.3524999999999901E-2</v>
      </c>
      <c r="R618" s="1">
        <v>2.52999999999999</v>
      </c>
      <c r="S618" s="1">
        <v>3.37</v>
      </c>
      <c r="V618" s="1">
        <v>0.1981</v>
      </c>
      <c r="W618" s="1">
        <v>0.43380000000000002</v>
      </c>
    </row>
    <row r="619" spans="7:23" x14ac:dyDescent="0.2">
      <c r="G619" s="1">
        <v>0.58740000000000003</v>
      </c>
      <c r="H619" s="1">
        <v>0.618475</v>
      </c>
      <c r="R619" s="1">
        <v>1.35</v>
      </c>
      <c r="S619" s="1">
        <v>6.75</v>
      </c>
      <c r="V619" s="1">
        <v>0.61480000000000001</v>
      </c>
      <c r="W619" s="1">
        <v>0.88249999999999995</v>
      </c>
    </row>
    <row r="620" spans="7:23" x14ac:dyDescent="0.2">
      <c r="G620" s="1">
        <v>3.0599999999999902E-2</v>
      </c>
      <c r="H620" s="1">
        <v>1.7285999999999899</v>
      </c>
      <c r="R620" s="1">
        <v>5.07</v>
      </c>
      <c r="S620" s="1">
        <v>3.75</v>
      </c>
      <c r="V620" s="1">
        <v>0.54390000000000005</v>
      </c>
      <c r="W620" s="1">
        <v>0.52980000000000005</v>
      </c>
    </row>
    <row r="621" spans="7:23" x14ac:dyDescent="0.2">
      <c r="G621" s="1">
        <v>3.7400000000000003E-2</v>
      </c>
      <c r="H621" s="1">
        <v>2.6250000000000002E-3</v>
      </c>
      <c r="R621" s="1">
        <v>4.0599999999999898</v>
      </c>
      <c r="S621" s="1">
        <v>3.3799999999999901</v>
      </c>
      <c r="V621" s="1">
        <v>0.60189999999999999</v>
      </c>
      <c r="W621" s="1">
        <v>0.89180000000000004</v>
      </c>
    </row>
    <row r="622" spans="7:23" x14ac:dyDescent="0.2">
      <c r="G622" s="1">
        <v>0.39847500000000002</v>
      </c>
      <c r="H622" s="1">
        <v>9.325E-3</v>
      </c>
      <c r="R622" s="1">
        <v>2.5499999999999901</v>
      </c>
      <c r="S622" s="1">
        <v>6.7699999999999898</v>
      </c>
      <c r="V622" s="1">
        <v>0.43430000000000002</v>
      </c>
      <c r="W622" s="1">
        <v>0.89970000000000006</v>
      </c>
    </row>
    <row r="623" spans="7:23" x14ac:dyDescent="0.2">
      <c r="G623" s="1">
        <v>0.10050000000000001</v>
      </c>
      <c r="H623" s="1">
        <v>0.27939999999999898</v>
      </c>
      <c r="R623" s="1">
        <v>2.27</v>
      </c>
      <c r="S623" s="1">
        <v>2.1299999999999901</v>
      </c>
      <c r="V623" s="1">
        <v>0.9748</v>
      </c>
      <c r="W623" s="1">
        <v>0.64419999999999999</v>
      </c>
    </row>
    <row r="624" spans="7:23" x14ac:dyDescent="0.2">
      <c r="G624" s="1">
        <v>0.1278</v>
      </c>
      <c r="H624" s="1">
        <v>0.34870000000000001</v>
      </c>
      <c r="R624" s="1">
        <v>2.9199999999999902</v>
      </c>
      <c r="S624" s="1">
        <v>5.69</v>
      </c>
      <c r="V624" s="1">
        <v>0.1047</v>
      </c>
      <c r="W624" s="1">
        <v>0.55830000000000002</v>
      </c>
    </row>
    <row r="625" spans="7:23" x14ac:dyDescent="0.2">
      <c r="G625" s="1">
        <v>9.9900000000000003E-2</v>
      </c>
      <c r="H625" s="1">
        <v>0.38664999999999899</v>
      </c>
      <c r="R625" s="1">
        <v>4.0899999999999901</v>
      </c>
      <c r="S625" s="1">
        <v>8.57</v>
      </c>
      <c r="V625" s="1">
        <v>2.76E-2</v>
      </c>
      <c r="W625" s="1">
        <v>0.50190000000000001</v>
      </c>
    </row>
    <row r="626" spans="7:23" x14ac:dyDescent="0.2">
      <c r="G626" s="1">
        <v>0.13750000000000001</v>
      </c>
      <c r="H626" s="1">
        <v>0.23502500000000001</v>
      </c>
      <c r="R626" s="1">
        <v>4.0899999999999901</v>
      </c>
      <c r="S626" s="1">
        <v>6.87</v>
      </c>
      <c r="V626" s="1">
        <v>5.8400000000000001E-2</v>
      </c>
      <c r="W626" s="1">
        <v>0.28089999999999998</v>
      </c>
    </row>
    <row r="627" spans="7:23" x14ac:dyDescent="0.2">
      <c r="G627" s="1">
        <v>2.35E-2</v>
      </c>
      <c r="H627" s="1">
        <v>0.132525</v>
      </c>
      <c r="R627" s="1">
        <v>4.0899999999999901</v>
      </c>
      <c r="S627" s="1">
        <v>6.9</v>
      </c>
      <c r="V627" s="1">
        <v>0.83420000000000005</v>
      </c>
      <c r="W627" s="1">
        <v>0.93920000000000003</v>
      </c>
    </row>
    <row r="628" spans="7:23" x14ac:dyDescent="0.2">
      <c r="G628" s="1">
        <v>0.1065</v>
      </c>
      <c r="H628" s="1">
        <v>2.1280999999999901</v>
      </c>
      <c r="R628" s="1">
        <v>2.27999999999999</v>
      </c>
      <c r="S628" s="1">
        <v>6.91</v>
      </c>
      <c r="V628" s="1">
        <v>0.79559999999999997</v>
      </c>
      <c r="W628" s="1">
        <v>0.26279999999999998</v>
      </c>
    </row>
    <row r="629" spans="7:23" x14ac:dyDescent="0.2">
      <c r="G629" s="1">
        <v>1.21499999999999E-2</v>
      </c>
      <c r="H629" s="1">
        <v>1.5713999999999899</v>
      </c>
      <c r="R629" s="1">
        <v>5.1399999999999899</v>
      </c>
      <c r="S629" s="1">
        <v>4.32</v>
      </c>
      <c r="V629" s="1">
        <v>3.4500000000000003E-2</v>
      </c>
      <c r="W629" s="1">
        <v>0.14000000000000001</v>
      </c>
    </row>
    <row r="630" spans="7:23" x14ac:dyDescent="0.2">
      <c r="G630" s="1">
        <v>9.62999999999999E-2</v>
      </c>
      <c r="H630" s="1">
        <v>1.3346</v>
      </c>
      <c r="R630" s="1">
        <v>1.87</v>
      </c>
      <c r="S630" s="1">
        <v>5.75999999999999</v>
      </c>
      <c r="V630" s="1">
        <v>0.57889999999999997</v>
      </c>
      <c r="W630" s="1">
        <v>0.54820000000000002</v>
      </c>
    </row>
    <row r="631" spans="7:23" x14ac:dyDescent="0.2">
      <c r="G631" s="1">
        <v>0.52112499999999895</v>
      </c>
      <c r="H631" s="1">
        <v>5.0549999999999901E-2</v>
      </c>
      <c r="R631" s="1">
        <v>3.43</v>
      </c>
      <c r="S631" s="1">
        <v>4.9400000000000004</v>
      </c>
      <c r="V631" s="1">
        <v>0.1018</v>
      </c>
      <c r="W631" s="1">
        <v>0.28939999999999999</v>
      </c>
    </row>
    <row r="632" spans="7:23" x14ac:dyDescent="0.2">
      <c r="G632" s="1">
        <v>0.441</v>
      </c>
      <c r="H632" s="1">
        <v>4.4975000000000001E-2</v>
      </c>
      <c r="R632" s="1">
        <v>4.12</v>
      </c>
      <c r="S632" s="1">
        <v>2.4700000000000002</v>
      </c>
      <c r="V632" s="1">
        <v>0.35249999999999998</v>
      </c>
      <c r="W632" s="1">
        <v>0.98929999999999996</v>
      </c>
    </row>
    <row r="633" spans="7:23" x14ac:dyDescent="0.2">
      <c r="G633" s="1">
        <v>1.7000000000000001E-2</v>
      </c>
      <c r="H633" s="1">
        <v>3.59999999999999E-2</v>
      </c>
      <c r="R633" s="1">
        <v>2.2999999999999901</v>
      </c>
      <c r="S633" s="1">
        <v>6.9299999999999899</v>
      </c>
      <c r="V633" s="1">
        <v>0.6462</v>
      </c>
      <c r="W633" s="1">
        <v>0.87390000000000001</v>
      </c>
    </row>
    <row r="634" spans="7:23" x14ac:dyDescent="0.2">
      <c r="G634" s="1">
        <v>2.9024999999999902E-2</v>
      </c>
      <c r="H634" s="1">
        <v>2.0875000000000001E-2</v>
      </c>
      <c r="R634" s="1">
        <v>5.1799999999999899</v>
      </c>
      <c r="S634" s="1">
        <v>3.1499999999999901</v>
      </c>
      <c r="V634" s="1">
        <v>0.92010000000000003</v>
      </c>
      <c r="W634" s="1">
        <v>0.86180000000000001</v>
      </c>
    </row>
    <row r="635" spans="7:23" x14ac:dyDescent="0.2">
      <c r="G635" s="1">
        <v>2.6599999999999902E-2</v>
      </c>
      <c r="H635" s="1">
        <v>2.775E-2</v>
      </c>
      <c r="R635" s="1">
        <v>2.31</v>
      </c>
      <c r="S635" s="1">
        <v>3.1499999999999901</v>
      </c>
      <c r="V635" s="1">
        <v>0.74019999999999997</v>
      </c>
      <c r="W635" s="1">
        <v>0.97560000000000002</v>
      </c>
    </row>
    <row r="636" spans="7:23" x14ac:dyDescent="0.2">
      <c r="G636" s="1">
        <v>4.6350000000000002E-2</v>
      </c>
      <c r="H636" s="1">
        <v>0.70325000000000004</v>
      </c>
      <c r="R636" s="1">
        <v>2.6</v>
      </c>
      <c r="S636" s="1">
        <v>6.9299999999999899</v>
      </c>
      <c r="V636" s="1">
        <v>0.87819999999999998</v>
      </c>
      <c r="W636" s="1">
        <v>0.1449</v>
      </c>
    </row>
    <row r="637" spans="7:23" x14ac:dyDescent="0.2">
      <c r="G637" s="1">
        <v>2.4250000000000001E-2</v>
      </c>
      <c r="H637" s="1">
        <v>0.75900000000000001</v>
      </c>
      <c r="R637" s="1">
        <v>2.6</v>
      </c>
      <c r="S637" s="1">
        <v>6.94</v>
      </c>
      <c r="V637" s="1">
        <v>2.81E-2</v>
      </c>
      <c r="W637" s="1">
        <v>0.4874</v>
      </c>
    </row>
    <row r="638" spans="7:23" x14ac:dyDescent="0.2">
      <c r="G638" s="1">
        <v>2.193425</v>
      </c>
      <c r="H638" s="1">
        <v>0.25717499999999899</v>
      </c>
      <c r="R638" s="1">
        <v>4.1699999999999902</v>
      </c>
      <c r="S638" s="1">
        <v>3.47</v>
      </c>
      <c r="V638" s="1">
        <v>1.8499999999999999E-2</v>
      </c>
      <c r="W638" s="1">
        <v>0.69530000000000003</v>
      </c>
    </row>
    <row r="639" spans="7:23" x14ac:dyDescent="0.2">
      <c r="G639" s="1">
        <v>5.1400000000000001E-2</v>
      </c>
      <c r="H639" s="1">
        <v>0.305999999999999</v>
      </c>
      <c r="R639" s="1">
        <v>1.3899999999999899</v>
      </c>
      <c r="S639" s="1">
        <v>1.74</v>
      </c>
      <c r="V639" s="1">
        <v>0.65569999999999995</v>
      </c>
      <c r="W639" s="1">
        <v>0.81689999999999996</v>
      </c>
    </row>
    <row r="640" spans="7:23" x14ac:dyDescent="0.2">
      <c r="G640" s="1">
        <v>0.113175</v>
      </c>
      <c r="H640" s="1">
        <v>0.39622499999999899</v>
      </c>
      <c r="R640" s="1">
        <v>2.6099999999999901</v>
      </c>
      <c r="S640" s="1">
        <v>5.83</v>
      </c>
      <c r="V640" s="1">
        <v>0.86860000000000004</v>
      </c>
      <c r="W640" s="1">
        <v>0.84770000000000001</v>
      </c>
    </row>
    <row r="641" spans="7:23" x14ac:dyDescent="0.2">
      <c r="G641" s="1">
        <v>0.12379999999999899</v>
      </c>
      <c r="H641" s="1">
        <v>8.4625000000000006E-2</v>
      </c>
      <c r="R641" s="1">
        <v>3.48</v>
      </c>
      <c r="S641" s="1">
        <v>8.75</v>
      </c>
      <c r="V641" s="1">
        <v>0.18540000000000001</v>
      </c>
      <c r="W641" s="1">
        <v>0.89510000000000001</v>
      </c>
    </row>
    <row r="642" spans="7:23" x14ac:dyDescent="0.2">
      <c r="G642" s="1">
        <v>0.2727</v>
      </c>
      <c r="H642" s="1">
        <v>0.30127500000000002</v>
      </c>
      <c r="R642" s="1">
        <v>6.96999999999999</v>
      </c>
      <c r="S642" s="1">
        <v>3.89</v>
      </c>
      <c r="V642" s="1">
        <v>8.9999999999999998E-4</v>
      </c>
      <c r="W642" s="1">
        <v>0.89600000000000002</v>
      </c>
    </row>
    <row r="643" spans="7:23" x14ac:dyDescent="0.2">
      <c r="G643" s="1">
        <v>0.139825</v>
      </c>
      <c r="H643" s="1">
        <v>0.29854999999999898</v>
      </c>
      <c r="R643" s="1">
        <v>5.24</v>
      </c>
      <c r="S643" s="1">
        <v>2.9199999999999902</v>
      </c>
      <c r="V643" s="1">
        <v>0.76270000000000004</v>
      </c>
      <c r="W643" s="1">
        <v>0.96230000000000004</v>
      </c>
    </row>
    <row r="644" spans="7:23" x14ac:dyDescent="0.2">
      <c r="G644" s="1">
        <v>0.14122499999999899</v>
      </c>
      <c r="H644" s="1">
        <v>0.3402</v>
      </c>
      <c r="R644" s="1">
        <v>2.1</v>
      </c>
      <c r="S644" s="1">
        <v>7.0199999999999898</v>
      </c>
      <c r="V644" s="1">
        <v>0.72899999999999998</v>
      </c>
      <c r="W644" s="1">
        <v>0.3095</v>
      </c>
    </row>
    <row r="645" spans="7:23" x14ac:dyDescent="0.2">
      <c r="G645" s="1">
        <v>0.1192</v>
      </c>
      <c r="H645" s="1">
        <v>0.32272499999999898</v>
      </c>
      <c r="R645" s="1">
        <v>2.1</v>
      </c>
      <c r="S645" s="1">
        <v>5.0199999999999898</v>
      </c>
      <c r="V645" s="1">
        <v>2.8299999999999999E-2</v>
      </c>
      <c r="W645" s="1">
        <v>0.4446</v>
      </c>
    </row>
    <row r="646" spans="7:23" x14ac:dyDescent="0.2">
      <c r="G646" s="1">
        <v>6.3E-2</v>
      </c>
      <c r="H646" s="1">
        <v>0.39900000000000002</v>
      </c>
      <c r="R646" s="1">
        <v>7.00999999999999</v>
      </c>
      <c r="S646" s="1">
        <v>7.04</v>
      </c>
      <c r="V646" s="1">
        <v>0.83879999999999999</v>
      </c>
      <c r="W646" s="1">
        <v>0.86060000000000003</v>
      </c>
    </row>
    <row r="647" spans="7:23" x14ac:dyDescent="0.2">
      <c r="G647" s="1">
        <v>2.8799999999999899E-2</v>
      </c>
      <c r="H647" s="1">
        <v>0.41099999999999898</v>
      </c>
      <c r="R647" s="1">
        <v>4.21</v>
      </c>
      <c r="S647" s="1">
        <v>5.04</v>
      </c>
      <c r="V647" s="1">
        <v>0.57199999999999995</v>
      </c>
      <c r="W647" s="1">
        <v>0.50229999999999997</v>
      </c>
    </row>
    <row r="648" spans="7:23" x14ac:dyDescent="0.2">
      <c r="G648" s="1">
        <v>8.9249999999999899E-2</v>
      </c>
      <c r="H648" s="1">
        <v>0.33950000000000002</v>
      </c>
      <c r="R648" s="1">
        <v>3.50999999999999</v>
      </c>
      <c r="S648" s="1">
        <v>2.72</v>
      </c>
      <c r="V648" s="1">
        <v>0.78259999999999996</v>
      </c>
      <c r="W648" s="1">
        <v>0.95069999999999999</v>
      </c>
    </row>
    <row r="649" spans="7:23" x14ac:dyDescent="0.2">
      <c r="G649" s="1">
        <v>7.75249999999999E-2</v>
      </c>
      <c r="H649" s="1">
        <v>2.6145</v>
      </c>
      <c r="R649" s="1">
        <v>2.64</v>
      </c>
      <c r="S649" s="1">
        <v>4.4400000000000004</v>
      </c>
      <c r="V649" s="1">
        <v>1.26E-2</v>
      </c>
      <c r="W649" s="1">
        <v>0.84560000000000002</v>
      </c>
    </row>
    <row r="650" spans="7:23" x14ac:dyDescent="0.2">
      <c r="G650" s="1">
        <v>0.10050000000000001</v>
      </c>
      <c r="H650" s="1">
        <v>8.866225</v>
      </c>
      <c r="R650" s="1">
        <v>4.24</v>
      </c>
      <c r="S650" s="1">
        <v>5.1100000000000003</v>
      </c>
      <c r="V650" s="1">
        <v>0.1104</v>
      </c>
      <c r="W650" s="1">
        <v>0.92449999999999999</v>
      </c>
    </row>
    <row r="651" spans="7:23" x14ac:dyDescent="0.2">
      <c r="G651" s="1">
        <v>5.7599999999999901E-2</v>
      </c>
      <c r="H651" s="1">
        <v>4.1085000000000003</v>
      </c>
      <c r="R651" s="1">
        <v>2.66</v>
      </c>
      <c r="S651" s="1">
        <v>5.99</v>
      </c>
      <c r="V651" s="1">
        <v>0.497</v>
      </c>
      <c r="W651" s="1">
        <v>0.27979999999999999</v>
      </c>
    </row>
    <row r="652" spans="7:23" x14ac:dyDescent="0.2">
      <c r="G652" s="1">
        <v>9.35E-2</v>
      </c>
      <c r="H652" s="1">
        <v>5.28125</v>
      </c>
      <c r="R652" s="1">
        <v>5.32</v>
      </c>
      <c r="S652" s="1">
        <v>2.5699999999999901</v>
      </c>
      <c r="V652" s="1">
        <v>0.34429999999999999</v>
      </c>
      <c r="W652" s="1">
        <v>0.97929999999999995</v>
      </c>
    </row>
    <row r="653" spans="7:23" x14ac:dyDescent="0.2">
      <c r="G653" s="1">
        <v>6.9750000000000006E-2</v>
      </c>
      <c r="H653" s="1">
        <v>0.39284999999999898</v>
      </c>
      <c r="R653" s="1">
        <v>5.33</v>
      </c>
      <c r="S653" s="1">
        <v>7.2</v>
      </c>
      <c r="V653" s="1">
        <v>0.88619999999999999</v>
      </c>
      <c r="W653" s="1">
        <v>0.41549999999999998</v>
      </c>
    </row>
    <row r="654" spans="7:23" x14ac:dyDescent="0.2">
      <c r="G654" s="1">
        <v>0.13600000000000001</v>
      </c>
      <c r="H654" s="1">
        <v>1.5660000000000001</v>
      </c>
      <c r="R654" s="1">
        <v>3.0499999999999901</v>
      </c>
      <c r="S654" s="1">
        <v>3.27999999999999</v>
      </c>
      <c r="V654" s="1">
        <v>4.1999999999999997E-3</v>
      </c>
      <c r="W654" s="1">
        <v>0.62609999999999999</v>
      </c>
    </row>
    <row r="655" spans="7:23" x14ac:dyDescent="0.2">
      <c r="G655" s="1">
        <v>1.32999999999999E-2</v>
      </c>
      <c r="H655" s="1">
        <v>1.8026249999999899</v>
      </c>
      <c r="R655" s="1">
        <v>7.1299999999999901</v>
      </c>
      <c r="S655" s="1">
        <v>4.00999999999999</v>
      </c>
      <c r="V655" s="1">
        <v>0.41520000000000001</v>
      </c>
      <c r="W655" s="1">
        <v>0.79749999999999999</v>
      </c>
    </row>
    <row r="656" spans="7:23" x14ac:dyDescent="0.2">
      <c r="G656" s="1">
        <v>6.7100000000000007E-2</v>
      </c>
      <c r="H656" s="1">
        <v>6.4500000000000002E-2</v>
      </c>
      <c r="R656" s="1">
        <v>5.3499999999999899</v>
      </c>
      <c r="S656" s="1">
        <v>4.0199999999999898</v>
      </c>
      <c r="V656" s="1">
        <v>0.77580000000000005</v>
      </c>
      <c r="W656" s="1">
        <v>0.86770000000000003</v>
      </c>
    </row>
    <row r="657" spans="7:23" x14ac:dyDescent="0.2">
      <c r="G657" s="1">
        <v>4.63999999999999E-2</v>
      </c>
      <c r="H657" s="1">
        <v>0.61719999999999897</v>
      </c>
      <c r="R657" s="1">
        <v>2.3799999999999901</v>
      </c>
      <c r="S657" s="1">
        <v>7.25</v>
      </c>
      <c r="V657" s="1">
        <v>0.62439999999999996</v>
      </c>
      <c r="W657" s="1">
        <v>0.67949999999999999</v>
      </c>
    </row>
    <row r="658" spans="7:23" x14ac:dyDescent="0.2">
      <c r="G658" s="1">
        <v>3.59999999999999E-2</v>
      </c>
      <c r="H658" s="1">
        <v>0.68962500000000004</v>
      </c>
      <c r="R658" s="1">
        <v>5.3899999999999899</v>
      </c>
      <c r="S658" s="1">
        <v>4.5499999999999901</v>
      </c>
      <c r="V658" s="1">
        <v>0.58189999999999997</v>
      </c>
      <c r="W658" s="1">
        <v>0.57689999999999997</v>
      </c>
    </row>
    <row r="659" spans="7:23" x14ac:dyDescent="0.2">
      <c r="G659" s="1">
        <v>5.0960000000000001</v>
      </c>
      <c r="H659" s="1">
        <v>9.9382999999999893</v>
      </c>
      <c r="R659" s="1">
        <v>5.3899999999999899</v>
      </c>
      <c r="S659" s="1">
        <v>5.2</v>
      </c>
      <c r="V659" s="1">
        <v>0.74509999999999998</v>
      </c>
      <c r="W659" s="1">
        <v>0.88619999999999999</v>
      </c>
    </row>
    <row r="660" spans="7:23" x14ac:dyDescent="0.2">
      <c r="G660" s="1">
        <v>5.0777999999999901</v>
      </c>
      <c r="H660" s="1">
        <v>9.6750000000000007</v>
      </c>
      <c r="R660" s="1">
        <v>2.16</v>
      </c>
      <c r="S660" s="1">
        <v>6.0899999999999901</v>
      </c>
      <c r="V660" s="1">
        <v>6.7400000000000002E-2</v>
      </c>
      <c r="W660" s="1">
        <v>0.86319999999999997</v>
      </c>
    </row>
    <row r="661" spans="7:23" x14ac:dyDescent="0.2">
      <c r="G661" s="1">
        <v>0.1023</v>
      </c>
      <c r="H661" s="1">
        <v>0.82087500000000002</v>
      </c>
      <c r="R661" s="1">
        <v>1.8</v>
      </c>
      <c r="S661" s="1">
        <v>6.0899999999999901</v>
      </c>
      <c r="V661" s="1">
        <v>0.70879999999999999</v>
      </c>
      <c r="W661" s="1">
        <v>0.23330000000000001</v>
      </c>
    </row>
    <row r="662" spans="7:23" x14ac:dyDescent="0.2">
      <c r="G662" s="1">
        <v>3.1375E-2</v>
      </c>
      <c r="H662" s="1">
        <v>0.81867500000000004</v>
      </c>
      <c r="R662" s="1">
        <v>5.4</v>
      </c>
      <c r="S662" s="1">
        <v>9.15</v>
      </c>
      <c r="V662" s="1">
        <v>0.94710000000000005</v>
      </c>
      <c r="W662" s="1">
        <v>0.31759999999999999</v>
      </c>
    </row>
    <row r="663" spans="7:23" x14ac:dyDescent="0.2">
      <c r="G663" s="1">
        <v>4.1200000000000001E-2</v>
      </c>
      <c r="H663" s="1">
        <v>2.03209999999999</v>
      </c>
      <c r="R663" s="1">
        <v>7.23</v>
      </c>
      <c r="S663" s="1">
        <v>4.5899999999999901</v>
      </c>
      <c r="V663" s="1">
        <v>0.7581</v>
      </c>
      <c r="W663" s="1">
        <v>0.53949999999999998</v>
      </c>
    </row>
    <row r="664" spans="7:23" x14ac:dyDescent="0.2">
      <c r="G664" s="1">
        <v>6.7275000000000001E-2</v>
      </c>
      <c r="H664" s="1">
        <v>1.8382000000000001</v>
      </c>
      <c r="R664" s="1">
        <v>1.6699999999999899</v>
      </c>
      <c r="S664" s="1">
        <v>9.1899999999999906</v>
      </c>
      <c r="V664" s="1">
        <v>0.89300000000000002</v>
      </c>
      <c r="W664" s="1">
        <v>0.62150000000000005</v>
      </c>
    </row>
    <row r="665" spans="7:23" x14ac:dyDescent="0.2">
      <c r="G665" s="1">
        <v>4.095E-2</v>
      </c>
      <c r="H665" s="1">
        <v>6.6275000000000001E-2</v>
      </c>
      <c r="R665" s="1">
        <v>2.72</v>
      </c>
      <c r="S665" s="1">
        <v>1.93999999999999</v>
      </c>
      <c r="V665" s="1">
        <v>0.66900000000000004</v>
      </c>
      <c r="W665" s="1">
        <v>0.73409999999999997</v>
      </c>
    </row>
    <row r="666" spans="7:23" x14ac:dyDescent="0.2">
      <c r="G666" s="1">
        <v>3.8699999999999901E-2</v>
      </c>
      <c r="H666" s="1">
        <v>0.88302499999999895</v>
      </c>
      <c r="R666" s="1">
        <v>2.72</v>
      </c>
      <c r="S666" s="1">
        <v>7.3799999999999901</v>
      </c>
      <c r="V666" s="1">
        <v>0.66900000000000004</v>
      </c>
      <c r="W666" s="1">
        <v>0.44940000000000002</v>
      </c>
    </row>
    <row r="667" spans="7:23" x14ac:dyDescent="0.2">
      <c r="G667" s="1">
        <v>3.71999999999999E-2</v>
      </c>
      <c r="H667" s="1">
        <v>3.57499999999999E-2</v>
      </c>
      <c r="R667" s="1">
        <v>2.4199999999999902</v>
      </c>
      <c r="S667" s="1">
        <v>3.6899999999999902</v>
      </c>
      <c r="V667" s="1">
        <v>0.15579999999999999</v>
      </c>
      <c r="W667" s="1">
        <v>0.748</v>
      </c>
    </row>
    <row r="668" spans="7:23" x14ac:dyDescent="0.2">
      <c r="G668" s="1">
        <v>6.0075000000000003E-2</v>
      </c>
      <c r="H668" s="1">
        <v>5.2350000000000001E-2</v>
      </c>
      <c r="R668" s="1">
        <v>4.3600000000000003</v>
      </c>
      <c r="S668" s="1">
        <v>7.4</v>
      </c>
      <c r="V668" s="1">
        <v>0.51880000000000004</v>
      </c>
      <c r="W668" s="1">
        <v>0.2495</v>
      </c>
    </row>
    <row r="669" spans="7:23" x14ac:dyDescent="0.2">
      <c r="G669" s="1">
        <v>2.1000000000000001E-2</v>
      </c>
      <c r="H669" s="1">
        <v>0.13125000000000001</v>
      </c>
      <c r="R669" s="1">
        <v>5.46</v>
      </c>
      <c r="S669" s="1">
        <v>7.45</v>
      </c>
      <c r="V669" s="1">
        <v>0.93579999999999997</v>
      </c>
      <c r="W669" s="1">
        <v>0.29830000000000001</v>
      </c>
    </row>
    <row r="670" spans="7:23" x14ac:dyDescent="0.2">
      <c r="G670" s="1">
        <v>3.93999999999999E-2</v>
      </c>
      <c r="H670" s="1">
        <v>0.116099999999999</v>
      </c>
      <c r="R670" s="1">
        <v>3.12</v>
      </c>
      <c r="S670" s="1">
        <v>3.74</v>
      </c>
      <c r="V670" s="1">
        <v>0.64359999999999995</v>
      </c>
      <c r="W670" s="1">
        <v>0.91320000000000001</v>
      </c>
    </row>
    <row r="671" spans="7:23" x14ac:dyDescent="0.2">
      <c r="G671" s="1">
        <v>5.0599999999999902E-2</v>
      </c>
      <c r="H671" s="1">
        <v>0.4506</v>
      </c>
      <c r="R671" s="1">
        <v>2.1899999999999902</v>
      </c>
      <c r="S671" s="1">
        <v>1.87</v>
      </c>
      <c r="V671" s="1">
        <v>1.6500000000000001E-2</v>
      </c>
      <c r="W671" s="1">
        <v>0.91410000000000002</v>
      </c>
    </row>
    <row r="672" spans="7:23" x14ac:dyDescent="0.2">
      <c r="G672" s="1">
        <v>3.2199999999999902E-2</v>
      </c>
      <c r="H672" s="1">
        <v>2.647125</v>
      </c>
      <c r="R672" s="1">
        <v>1.46</v>
      </c>
      <c r="S672" s="1">
        <v>9.3599999999999905</v>
      </c>
      <c r="V672" s="1">
        <v>0.75639999999999996</v>
      </c>
      <c r="W672" s="1">
        <v>0.7046</v>
      </c>
    </row>
    <row r="673" spans="7:23" x14ac:dyDescent="0.2">
      <c r="G673" s="1">
        <v>1.26E-2</v>
      </c>
      <c r="H673" s="1">
        <v>0.23999999999999899</v>
      </c>
      <c r="R673" s="1">
        <v>4.3899999999999899</v>
      </c>
      <c r="S673" s="1">
        <v>2.68</v>
      </c>
      <c r="V673" s="1">
        <v>0.79600000000000004</v>
      </c>
      <c r="W673" s="1">
        <v>0.88939999999999997</v>
      </c>
    </row>
    <row r="674" spans="7:23" x14ac:dyDescent="0.2">
      <c r="G674" s="1">
        <v>7.0199999999999901E-2</v>
      </c>
      <c r="H674" s="1">
        <v>6.23999999999999E-2</v>
      </c>
      <c r="R674" s="1">
        <v>4.3899999999999899</v>
      </c>
      <c r="S674" s="1">
        <v>4.2</v>
      </c>
      <c r="V674" s="1">
        <v>3.2899999999999999E-2</v>
      </c>
      <c r="W674" s="1">
        <v>0.90759999999999996</v>
      </c>
    </row>
    <row r="675" spans="7:23" x14ac:dyDescent="0.2">
      <c r="G675" s="1">
        <v>0.18590000000000001</v>
      </c>
      <c r="H675" s="1">
        <v>6.565E-2</v>
      </c>
      <c r="R675" s="1">
        <v>1.68999999999999</v>
      </c>
      <c r="S675" s="1">
        <v>4.75</v>
      </c>
      <c r="V675" s="1">
        <v>0.8236</v>
      </c>
      <c r="W675" s="1">
        <v>0.97709999999999997</v>
      </c>
    </row>
    <row r="676" spans="7:23" x14ac:dyDescent="0.2">
      <c r="G676" s="1">
        <v>4.2599999999999902E-2</v>
      </c>
      <c r="H676" s="1">
        <v>6.4199999999999896E-2</v>
      </c>
      <c r="R676" s="1">
        <v>5.5</v>
      </c>
      <c r="S676" s="1">
        <v>3.7999999999999901</v>
      </c>
      <c r="V676" s="1">
        <v>0.2205</v>
      </c>
      <c r="W676" s="1">
        <v>0.3589</v>
      </c>
    </row>
    <row r="677" spans="7:23" x14ac:dyDescent="0.2">
      <c r="G677" s="1">
        <v>0.47249999999999898</v>
      </c>
      <c r="H677" s="1">
        <v>8.0399999999999902E-2</v>
      </c>
      <c r="R677" s="1">
        <v>5.50999999999999</v>
      </c>
      <c r="S677" s="1">
        <v>4.78</v>
      </c>
      <c r="V677" s="1">
        <v>0.94279999999999997</v>
      </c>
      <c r="W677" s="1">
        <v>0.67359999999999998</v>
      </c>
    </row>
    <row r="678" spans="7:23" x14ac:dyDescent="0.2">
      <c r="G678" s="1">
        <v>1.9599999999999899E-2</v>
      </c>
      <c r="H678" s="1">
        <v>0.16650000000000001</v>
      </c>
      <c r="R678" s="1">
        <v>7.3499999999999899</v>
      </c>
      <c r="S678" s="1">
        <v>4.25</v>
      </c>
      <c r="V678" s="1">
        <v>0.64939999999999998</v>
      </c>
      <c r="W678" s="1">
        <v>0.99939999999999996</v>
      </c>
    </row>
    <row r="679" spans="7:23" x14ac:dyDescent="0.2">
      <c r="G679" s="1">
        <v>2.9024999999999902E-2</v>
      </c>
      <c r="H679" s="1">
        <v>6.4049999999999899E-2</v>
      </c>
      <c r="R679" s="1">
        <v>2.75999999999999</v>
      </c>
      <c r="S679" s="1">
        <v>3.1899999999999902</v>
      </c>
      <c r="V679" s="1">
        <v>0.98799999999999999</v>
      </c>
      <c r="W679" s="1">
        <v>0.99029999999999996</v>
      </c>
    </row>
    <row r="680" spans="7:23" x14ac:dyDescent="0.2">
      <c r="G680" s="1">
        <v>2.4250000000000001E-2</v>
      </c>
      <c r="H680" s="1">
        <v>1.5699999999999902E-2</v>
      </c>
      <c r="R680" s="1">
        <v>1.7</v>
      </c>
      <c r="S680" s="1">
        <v>7.66</v>
      </c>
      <c r="V680" s="1">
        <v>0.85680000000000001</v>
      </c>
      <c r="W680" s="1">
        <v>0.12909999999999999</v>
      </c>
    </row>
    <row r="681" spans="7:23" x14ac:dyDescent="0.2">
      <c r="G681" s="1">
        <v>2.6550000000000001E-2</v>
      </c>
      <c r="H681" s="1">
        <v>7.6999999999999902E-2</v>
      </c>
      <c r="R681" s="1">
        <v>4.45</v>
      </c>
      <c r="S681" s="1">
        <v>4.2699999999999898</v>
      </c>
      <c r="V681" s="1">
        <v>0.1462</v>
      </c>
      <c r="W681" s="1">
        <v>0.93479999999999996</v>
      </c>
    </row>
    <row r="682" spans="7:23" x14ac:dyDescent="0.2">
      <c r="G682" s="1">
        <v>0.106625</v>
      </c>
      <c r="H682" s="1">
        <v>7.7249999999999902E-2</v>
      </c>
      <c r="R682" s="1">
        <v>4.45</v>
      </c>
      <c r="S682" s="1">
        <v>7.71999999999999</v>
      </c>
      <c r="V682" s="1">
        <v>6.5100000000000005E-2</v>
      </c>
      <c r="W682" s="1">
        <v>0.80720000000000003</v>
      </c>
    </row>
    <row r="683" spans="7:23" x14ac:dyDescent="0.2">
      <c r="G683" s="1">
        <v>6.0199999999999899E-2</v>
      </c>
      <c r="H683" s="1">
        <v>4.3700000000000003E-2</v>
      </c>
      <c r="R683" s="1">
        <v>1.31</v>
      </c>
      <c r="S683" s="1">
        <v>9.65</v>
      </c>
      <c r="V683" s="1">
        <v>0.87429999999999997</v>
      </c>
      <c r="W683" s="1">
        <v>0.2477</v>
      </c>
    </row>
    <row r="684" spans="7:23" x14ac:dyDescent="0.2">
      <c r="G684" s="1">
        <v>2.5024999999999901E-2</v>
      </c>
      <c r="H684" s="1">
        <v>2.7699999999999898E-2</v>
      </c>
      <c r="R684" s="1">
        <v>7.4299999999999899</v>
      </c>
      <c r="S684" s="1">
        <v>7.74</v>
      </c>
      <c r="V684" s="1">
        <v>0.26879999999999998</v>
      </c>
      <c r="W684" s="1">
        <v>0.61209999999999998</v>
      </c>
    </row>
    <row r="685" spans="7:23" x14ac:dyDescent="0.2">
      <c r="G685" s="1">
        <v>3.7975000000000002E-2</v>
      </c>
      <c r="H685" s="1">
        <v>0.66862500000000002</v>
      </c>
      <c r="R685" s="1">
        <v>7.44</v>
      </c>
      <c r="S685" s="1">
        <v>4.8399999999999901</v>
      </c>
      <c r="V685" s="1">
        <v>0.13700000000000001</v>
      </c>
      <c r="W685" s="1">
        <v>0.88859999999999995</v>
      </c>
    </row>
    <row r="686" spans="7:23" x14ac:dyDescent="0.2">
      <c r="G686" s="1">
        <v>0.14962500000000001</v>
      </c>
      <c r="H686" s="1">
        <v>3.6749999999999899E-3</v>
      </c>
      <c r="R686" s="1">
        <v>2.79</v>
      </c>
      <c r="S686" s="1">
        <v>3.52</v>
      </c>
      <c r="V686" s="1">
        <v>2.9999999999999997E-4</v>
      </c>
      <c r="W686" s="1">
        <v>0.75360000000000005</v>
      </c>
    </row>
    <row r="687" spans="7:23" x14ac:dyDescent="0.2">
      <c r="G687" s="1">
        <v>4.1700000000000001E-2</v>
      </c>
      <c r="H687" s="1">
        <v>2.77694999999999</v>
      </c>
      <c r="R687" s="1">
        <v>2.79</v>
      </c>
      <c r="S687" s="1">
        <v>7.75</v>
      </c>
      <c r="V687" s="1">
        <v>0.58779999999999999</v>
      </c>
      <c r="W687" s="1">
        <v>0.99939999999999996</v>
      </c>
    </row>
    <row r="688" spans="7:23" x14ac:dyDescent="0.2">
      <c r="G688" s="1">
        <v>2.8922750000000002</v>
      </c>
      <c r="H688" s="1">
        <v>6.3E-2</v>
      </c>
      <c r="R688" s="1">
        <v>5.5899999999999901</v>
      </c>
      <c r="S688" s="1">
        <v>5.54</v>
      </c>
      <c r="V688" s="1">
        <v>0.53439999999999999</v>
      </c>
      <c r="W688" s="1">
        <v>0.55069999999999997</v>
      </c>
    </row>
    <row r="689" spans="7:23" x14ac:dyDescent="0.2">
      <c r="G689" s="1">
        <v>0.13145000000000001</v>
      </c>
      <c r="H689" s="1">
        <v>3.9500000000000004E-3</v>
      </c>
      <c r="R689" s="1">
        <v>3.73</v>
      </c>
      <c r="S689" s="1">
        <v>9.6999999999999904</v>
      </c>
      <c r="V689" s="1">
        <v>0.7631</v>
      </c>
      <c r="W689" s="1">
        <v>0.85060000000000002</v>
      </c>
    </row>
    <row r="690" spans="7:23" x14ac:dyDescent="0.2">
      <c r="G690" s="1">
        <v>9.5549999999999899E-2</v>
      </c>
      <c r="H690" s="1">
        <v>5.96249999999999E-2</v>
      </c>
      <c r="R690" s="1">
        <v>3.2</v>
      </c>
      <c r="S690" s="1">
        <v>3.52999999999999</v>
      </c>
      <c r="V690" s="1">
        <v>0.34810000000000002</v>
      </c>
      <c r="W690" s="1">
        <v>0.88790000000000002</v>
      </c>
    </row>
    <row r="691" spans="7:23" x14ac:dyDescent="0.2">
      <c r="G691" s="1">
        <v>0.3735</v>
      </c>
      <c r="H691" s="1">
        <v>0.13200000000000001</v>
      </c>
      <c r="R691" s="1">
        <v>2.4900000000000002</v>
      </c>
      <c r="S691" s="1">
        <v>4.32</v>
      </c>
      <c r="V691" s="1">
        <v>0.85929999999999995</v>
      </c>
      <c r="W691" s="1">
        <v>0.91900000000000004</v>
      </c>
    </row>
    <row r="692" spans="7:23" x14ac:dyDescent="0.2">
      <c r="G692" s="1">
        <v>0.2016</v>
      </c>
      <c r="H692" s="1">
        <v>0.13200000000000001</v>
      </c>
      <c r="R692" s="1">
        <v>3.21</v>
      </c>
      <c r="S692" s="1">
        <v>7.79</v>
      </c>
      <c r="V692" s="1">
        <v>0.75160000000000005</v>
      </c>
      <c r="W692" s="1">
        <v>0.35020000000000001</v>
      </c>
    </row>
    <row r="693" spans="7:23" x14ac:dyDescent="0.2">
      <c r="G693" s="1">
        <v>0.17805000000000001</v>
      </c>
      <c r="H693" s="1">
        <v>0.98580000000000001</v>
      </c>
      <c r="R693" s="1">
        <v>22.48</v>
      </c>
      <c r="S693" s="1">
        <v>7.79</v>
      </c>
      <c r="V693" s="1">
        <v>0.79620000000000002</v>
      </c>
      <c r="W693" s="1">
        <v>0.35020000000000001</v>
      </c>
    </row>
    <row r="694" spans="7:23" x14ac:dyDescent="0.2">
      <c r="G694" s="1">
        <v>2.5999999999999902E-2</v>
      </c>
      <c r="H694" s="1">
        <v>0.84612500000000002</v>
      </c>
      <c r="R694" s="1">
        <v>2.81</v>
      </c>
      <c r="S694" s="1">
        <v>7.8099999999999898</v>
      </c>
      <c r="V694" s="1">
        <v>0.32490000000000002</v>
      </c>
      <c r="W694" s="1">
        <v>0.91990000000000005</v>
      </c>
    </row>
    <row r="695" spans="7:23" x14ac:dyDescent="0.2">
      <c r="G695" s="1">
        <v>4.07249999999999E-2</v>
      </c>
      <c r="H695" s="1">
        <v>3.7749999999999902E-2</v>
      </c>
      <c r="R695" s="1">
        <v>4.5</v>
      </c>
      <c r="S695" s="1">
        <v>3.25999999999999</v>
      </c>
      <c r="V695" s="1">
        <v>0.80500000000000005</v>
      </c>
      <c r="W695" s="1">
        <v>0.99399999999999999</v>
      </c>
    </row>
    <row r="696" spans="7:23" x14ac:dyDescent="0.2">
      <c r="G696" s="1">
        <v>2.46E-2</v>
      </c>
      <c r="H696" s="1">
        <v>3.4500000000000003E-2</v>
      </c>
      <c r="R696" s="1">
        <v>4.5</v>
      </c>
      <c r="S696" s="1">
        <v>9.81</v>
      </c>
      <c r="V696" s="1">
        <v>0.84019999999999995</v>
      </c>
      <c r="W696" s="1">
        <v>0.43230000000000002</v>
      </c>
    </row>
    <row r="697" spans="7:23" x14ac:dyDescent="0.2">
      <c r="G697" s="1">
        <v>6.1600000000000002E-2</v>
      </c>
      <c r="H697" s="1">
        <v>0.11055</v>
      </c>
      <c r="R697" s="1">
        <v>5.6299999999999901</v>
      </c>
      <c r="S697" s="1">
        <v>5.61</v>
      </c>
      <c r="V697" s="1">
        <v>0.42530000000000001</v>
      </c>
      <c r="W697" s="1">
        <v>0.14580000000000001</v>
      </c>
    </row>
    <row r="698" spans="7:23" x14ac:dyDescent="0.2">
      <c r="G698" s="1">
        <v>0.13725000000000001</v>
      </c>
      <c r="H698" s="1">
        <v>3.6900000000000002E-2</v>
      </c>
      <c r="R698" s="1">
        <v>5.6399999999999899</v>
      </c>
      <c r="S698" s="1">
        <v>2.81</v>
      </c>
      <c r="V698" s="1">
        <v>6.4299999999999996E-2</v>
      </c>
      <c r="W698" s="1">
        <v>0.78180000000000005</v>
      </c>
    </row>
    <row r="699" spans="7:23" x14ac:dyDescent="0.2">
      <c r="G699" s="1">
        <v>0.16850000000000001</v>
      </c>
      <c r="H699" s="1">
        <v>2.7875E-2</v>
      </c>
      <c r="R699" s="1">
        <v>7.53</v>
      </c>
      <c r="S699" s="1">
        <v>3.58</v>
      </c>
      <c r="V699" s="1">
        <v>0.85599999999999998</v>
      </c>
      <c r="W699" s="1">
        <v>0.80820000000000003</v>
      </c>
    </row>
    <row r="700" spans="7:23" x14ac:dyDescent="0.2">
      <c r="G700" s="1">
        <v>0.1095</v>
      </c>
      <c r="H700" s="1">
        <v>0.15359999999999899</v>
      </c>
      <c r="R700" s="1">
        <v>2.25999999999999</v>
      </c>
      <c r="S700" s="1">
        <v>5.65</v>
      </c>
      <c r="V700" s="1">
        <v>0.91559999999999997</v>
      </c>
      <c r="W700" s="1">
        <v>0.73140000000000005</v>
      </c>
    </row>
    <row r="701" spans="7:23" x14ac:dyDescent="0.2">
      <c r="G701" s="1">
        <v>4.6800000000000001E-2</v>
      </c>
      <c r="H701" s="1">
        <v>3.2399999999999901E-2</v>
      </c>
      <c r="R701" s="1">
        <v>5.65</v>
      </c>
      <c r="S701" s="1">
        <v>7.96</v>
      </c>
      <c r="V701" s="1">
        <v>0.6996</v>
      </c>
      <c r="W701" s="1">
        <v>0.85829999999999995</v>
      </c>
    </row>
    <row r="702" spans="7:23" x14ac:dyDescent="0.2">
      <c r="G702" s="1">
        <v>0.1555</v>
      </c>
      <c r="H702" s="1">
        <v>8.8200000000000001E-2</v>
      </c>
      <c r="R702" s="1">
        <v>3.23</v>
      </c>
      <c r="S702" s="1">
        <v>7.98</v>
      </c>
      <c r="V702" s="1">
        <v>0.91390000000000005</v>
      </c>
      <c r="W702" s="1">
        <v>0.91659999999999997</v>
      </c>
    </row>
    <row r="703" spans="7:23" x14ac:dyDescent="0.2">
      <c r="G703" s="1">
        <v>7.9200000000000007E-2</v>
      </c>
      <c r="H703" s="1">
        <v>1.38E-2</v>
      </c>
      <c r="R703" s="1">
        <v>3.23</v>
      </c>
      <c r="S703" s="1">
        <v>3.99</v>
      </c>
      <c r="V703" s="1">
        <v>0.60980000000000001</v>
      </c>
      <c r="W703" s="1">
        <v>0.90290000000000004</v>
      </c>
    </row>
    <row r="704" spans="7:23" x14ac:dyDescent="0.2">
      <c r="G704" s="1">
        <v>0.14219999999999899</v>
      </c>
      <c r="H704" s="1">
        <v>0.73919999999999897</v>
      </c>
      <c r="R704" s="1">
        <v>1.74</v>
      </c>
      <c r="S704" s="1">
        <v>2</v>
      </c>
      <c r="V704" s="1">
        <v>0.81789999999999996</v>
      </c>
      <c r="W704" s="1">
        <v>0.47039999999999998</v>
      </c>
    </row>
    <row r="705" spans="7:23" x14ac:dyDescent="0.2">
      <c r="G705" s="1">
        <v>0.12075</v>
      </c>
      <c r="H705" s="1">
        <v>3.8778000000000001</v>
      </c>
      <c r="R705" s="1">
        <v>4.53</v>
      </c>
      <c r="S705" s="1">
        <v>2.8599999999999901</v>
      </c>
      <c r="V705" s="1">
        <v>3.5099999999999999E-2</v>
      </c>
      <c r="W705" s="1">
        <v>0.76149999999999995</v>
      </c>
    </row>
    <row r="706" spans="7:23" x14ac:dyDescent="0.2">
      <c r="G706" s="1">
        <v>0.12015000000000001</v>
      </c>
      <c r="H706" s="1">
        <v>6.11024999999999</v>
      </c>
      <c r="R706" s="1">
        <v>3.24</v>
      </c>
      <c r="S706" s="1">
        <v>4.45</v>
      </c>
      <c r="V706" s="1">
        <v>0.29859999999999998</v>
      </c>
      <c r="W706" s="1">
        <v>0.80130000000000001</v>
      </c>
    </row>
    <row r="707" spans="7:23" x14ac:dyDescent="0.2">
      <c r="G707" s="1">
        <v>6.7000000000000004E-2</v>
      </c>
      <c r="H707" s="1">
        <v>7.8E-2</v>
      </c>
      <c r="R707" s="1">
        <v>3.77999999999999</v>
      </c>
      <c r="S707" s="1">
        <v>8.0299999999999905</v>
      </c>
      <c r="V707" s="1">
        <v>0.8347</v>
      </c>
      <c r="W707" s="1">
        <v>0.6784</v>
      </c>
    </row>
    <row r="708" spans="7:23" x14ac:dyDescent="0.2">
      <c r="G708" s="1">
        <v>2.6736</v>
      </c>
      <c r="H708" s="1">
        <v>3.8699999999999901E-2</v>
      </c>
      <c r="R708" s="1">
        <v>2.85</v>
      </c>
      <c r="S708" s="1">
        <v>3.35</v>
      </c>
      <c r="V708" s="1">
        <v>0.46279999999999999</v>
      </c>
      <c r="W708" s="1">
        <v>0.81599999999999995</v>
      </c>
    </row>
    <row r="709" spans="7:23" x14ac:dyDescent="0.2">
      <c r="G709" s="1">
        <v>2.451225</v>
      </c>
      <c r="H709" s="1">
        <v>0.8458</v>
      </c>
      <c r="R709" s="1">
        <v>4.5599999999999898</v>
      </c>
      <c r="S709" s="1">
        <v>4.46999999999999</v>
      </c>
      <c r="V709" s="1">
        <v>0.99919999999999998</v>
      </c>
      <c r="W709" s="1">
        <v>0.82709999999999995</v>
      </c>
    </row>
    <row r="710" spans="7:23" x14ac:dyDescent="0.2">
      <c r="G710" s="1">
        <v>1.8240000000000001</v>
      </c>
      <c r="H710" s="1">
        <v>1.631175</v>
      </c>
      <c r="R710" s="1">
        <v>4.5599999999999898</v>
      </c>
      <c r="S710" s="1">
        <v>3.3599999999999901</v>
      </c>
      <c r="V710" s="1">
        <v>0.99919999999999998</v>
      </c>
      <c r="W710" s="1">
        <v>0.93169999999999997</v>
      </c>
    </row>
    <row r="711" spans="7:23" x14ac:dyDescent="0.2">
      <c r="G711" s="1">
        <v>2.5799750000000001</v>
      </c>
      <c r="H711" s="1">
        <v>7.6725000000000002E-2</v>
      </c>
      <c r="R711" s="1">
        <v>4.57</v>
      </c>
      <c r="S711" s="1">
        <v>5.7699999999999898</v>
      </c>
      <c r="V711" s="1">
        <v>8.7900000000000006E-2</v>
      </c>
      <c r="W711" s="1">
        <v>0.9486</v>
      </c>
    </row>
    <row r="712" spans="7:23" x14ac:dyDescent="0.2">
      <c r="G712" s="1">
        <v>3.2800000000000003E-2</v>
      </c>
      <c r="H712" s="1">
        <v>0.17724999999999899</v>
      </c>
      <c r="R712" s="1">
        <v>2.5499999999999901</v>
      </c>
      <c r="S712" s="1">
        <v>2.14</v>
      </c>
      <c r="V712" s="1">
        <v>0.748</v>
      </c>
      <c r="W712" s="1">
        <v>0.79079999999999995</v>
      </c>
    </row>
    <row r="713" spans="7:23" x14ac:dyDescent="0.2">
      <c r="G713" s="1">
        <v>3.4856250000000002</v>
      </c>
      <c r="H713" s="1">
        <v>7.8075000000000006E-2</v>
      </c>
      <c r="R713" s="1">
        <v>2.87</v>
      </c>
      <c r="S713" s="1">
        <v>3.14</v>
      </c>
      <c r="V713" s="1">
        <v>0.86109999999999998</v>
      </c>
      <c r="W713" s="1">
        <v>0.21560000000000001</v>
      </c>
    </row>
    <row r="714" spans="7:23" x14ac:dyDescent="0.2">
      <c r="G714" s="1">
        <v>0.254</v>
      </c>
      <c r="H714" s="1">
        <v>0.80520000000000003</v>
      </c>
      <c r="R714" s="1">
        <v>2.0899999999999901</v>
      </c>
      <c r="S714" s="1">
        <v>8.1699999999999893</v>
      </c>
      <c r="V714" s="1">
        <v>0.91739999999999999</v>
      </c>
      <c r="W714" s="1">
        <v>0.91210000000000002</v>
      </c>
    </row>
    <row r="715" spans="7:23" x14ac:dyDescent="0.2">
      <c r="G715" s="1">
        <v>0.103124999999999</v>
      </c>
      <c r="H715" s="1">
        <v>1.15E-2</v>
      </c>
      <c r="R715" s="1">
        <v>4.5999999999999899</v>
      </c>
      <c r="S715" s="1">
        <v>2.27</v>
      </c>
      <c r="V715" s="1">
        <v>0.98180000000000001</v>
      </c>
      <c r="W715" s="1">
        <v>0.97119999999999995</v>
      </c>
    </row>
    <row r="716" spans="7:23" x14ac:dyDescent="0.2">
      <c r="G716" s="1">
        <v>2.4737</v>
      </c>
      <c r="H716" s="1">
        <v>6.23999999999999E-2</v>
      </c>
      <c r="R716" s="1">
        <v>7.6699999999999902</v>
      </c>
      <c r="S716" s="1">
        <v>4.5499999999999901</v>
      </c>
      <c r="V716" s="1">
        <v>7.8200000000000006E-2</v>
      </c>
      <c r="W716" s="1">
        <v>0.94020000000000004</v>
      </c>
    </row>
    <row r="717" spans="7:23" x14ac:dyDescent="0.2">
      <c r="G717" s="1">
        <v>2.3696000000000002</v>
      </c>
      <c r="H717" s="1">
        <v>3.125E-2</v>
      </c>
      <c r="R717" s="1">
        <v>1.9199999999999899</v>
      </c>
      <c r="S717" s="1">
        <v>2.93</v>
      </c>
      <c r="V717" s="1">
        <v>0.99550000000000005</v>
      </c>
      <c r="W717" s="1">
        <v>0.47599999999999998</v>
      </c>
    </row>
    <row r="718" spans="7:23" x14ac:dyDescent="0.2">
      <c r="G718" s="1">
        <v>0.74029999999999896</v>
      </c>
      <c r="H718" s="1">
        <v>0.10255</v>
      </c>
      <c r="R718" s="1">
        <v>2.8799999999999901</v>
      </c>
      <c r="S718" s="1">
        <v>5.1299999999999901</v>
      </c>
      <c r="V718" s="1">
        <v>0.83960000000000001</v>
      </c>
      <c r="W718" s="1">
        <v>0.98770000000000002</v>
      </c>
    </row>
    <row r="719" spans="7:23" x14ac:dyDescent="0.2">
      <c r="G719" s="1">
        <v>4.37499999999999E-2</v>
      </c>
      <c r="H719" s="1">
        <v>0.18052499999999899</v>
      </c>
      <c r="R719" s="1">
        <v>5.7699999999999898</v>
      </c>
      <c r="S719" s="1">
        <v>2.75</v>
      </c>
      <c r="V719" s="1">
        <v>0.6351</v>
      </c>
      <c r="W719" s="1">
        <v>0.98429999999999995</v>
      </c>
    </row>
    <row r="720" spans="7:23" x14ac:dyDescent="0.2">
      <c r="G720" s="1">
        <v>0.59272499999999895</v>
      </c>
      <c r="H720" s="1">
        <v>0.40250000000000002</v>
      </c>
      <c r="R720" s="1">
        <v>4.62</v>
      </c>
      <c r="S720" s="1">
        <v>20.64</v>
      </c>
      <c r="V720" s="1">
        <v>0.51900000000000002</v>
      </c>
      <c r="W720" s="1">
        <v>0.65569999999999995</v>
      </c>
    </row>
    <row r="721" spans="7:23" x14ac:dyDescent="0.2">
      <c r="G721" s="1">
        <v>0.62790000000000001</v>
      </c>
      <c r="H721" s="1">
        <v>0.33187499999999898</v>
      </c>
      <c r="R721" s="1">
        <v>5.79</v>
      </c>
      <c r="S721" s="1">
        <v>5.1699999999999902</v>
      </c>
      <c r="V721" s="1">
        <v>0.79869999999999997</v>
      </c>
      <c r="W721" s="1">
        <v>0.78310000000000002</v>
      </c>
    </row>
    <row r="722" spans="7:23" x14ac:dyDescent="0.2">
      <c r="G722" s="1">
        <v>0.49277500000000002</v>
      </c>
      <c r="H722" s="1">
        <v>0.23250000000000001</v>
      </c>
      <c r="R722" s="1">
        <v>2.12</v>
      </c>
      <c r="S722" s="1">
        <v>3.77</v>
      </c>
      <c r="V722" s="1">
        <v>0.73960000000000004</v>
      </c>
      <c r="W722" s="1">
        <v>0.95020000000000004</v>
      </c>
    </row>
    <row r="723" spans="7:23" x14ac:dyDescent="0.2">
      <c r="G723" s="1">
        <v>0.70402500000000001</v>
      </c>
      <c r="H723" s="1">
        <v>0.28125</v>
      </c>
      <c r="R723" s="1">
        <v>3.89</v>
      </c>
      <c r="S723" s="1">
        <v>3.79</v>
      </c>
      <c r="V723" s="1">
        <v>0.95740000000000003</v>
      </c>
      <c r="W723" s="1">
        <v>0.96089999999999998</v>
      </c>
    </row>
    <row r="724" spans="7:23" x14ac:dyDescent="0.2">
      <c r="G724" s="1">
        <v>0.1273</v>
      </c>
      <c r="H724" s="1">
        <v>0.28287499999999899</v>
      </c>
      <c r="R724" s="1">
        <v>3.89</v>
      </c>
      <c r="S724" s="1">
        <v>3.7999999999999901</v>
      </c>
      <c r="V724" s="1">
        <v>0.91210000000000002</v>
      </c>
      <c r="W724" s="1">
        <v>0.47020000000000001</v>
      </c>
    </row>
    <row r="725" spans="7:23" x14ac:dyDescent="0.2">
      <c r="G725" s="1">
        <v>9.8000000000000004E-2</v>
      </c>
      <c r="H725" s="1">
        <v>0.28050000000000003</v>
      </c>
      <c r="R725" s="1">
        <v>3.8999999999999901</v>
      </c>
      <c r="S725" s="1">
        <v>10.56</v>
      </c>
      <c r="V725" s="1">
        <v>1.5100000000000001E-2</v>
      </c>
      <c r="W725" s="1">
        <v>0.74850000000000005</v>
      </c>
    </row>
    <row r="726" spans="7:23" x14ac:dyDescent="0.2">
      <c r="G726" s="1">
        <v>0.14355000000000001</v>
      </c>
      <c r="H726" s="1">
        <v>4.9050000000000003E-2</v>
      </c>
      <c r="R726" s="1">
        <v>2.6</v>
      </c>
      <c r="S726" s="1">
        <v>5.29</v>
      </c>
      <c r="V726" s="1">
        <v>5.9999999999999995E-4</v>
      </c>
      <c r="W726" s="1">
        <v>0.66039999999999999</v>
      </c>
    </row>
    <row r="727" spans="7:23" x14ac:dyDescent="0.2">
      <c r="G727" s="1">
        <v>7.1624999999999897E-2</v>
      </c>
      <c r="H727" s="1">
        <v>7.1999999999999897E-2</v>
      </c>
      <c r="R727" s="1">
        <v>4.6799999999999899</v>
      </c>
      <c r="S727" s="1">
        <v>5.3399999999999901</v>
      </c>
      <c r="V727" s="1">
        <v>0.37840000000000001</v>
      </c>
      <c r="W727" s="1">
        <v>0.51259999999999994</v>
      </c>
    </row>
    <row r="728" spans="7:23" x14ac:dyDescent="0.2">
      <c r="G728" s="1">
        <v>0.12267500000000001</v>
      </c>
      <c r="H728" s="1">
        <v>8.4150000000000003E-2</v>
      </c>
      <c r="R728" s="1">
        <v>2.1299999999999901</v>
      </c>
      <c r="S728" s="1">
        <v>6.12</v>
      </c>
      <c r="V728" s="1">
        <v>0.97489999999999999</v>
      </c>
      <c r="W728" s="1">
        <v>0.52759999999999996</v>
      </c>
    </row>
    <row r="729" spans="7:23" x14ac:dyDescent="0.2">
      <c r="G729" s="1">
        <v>0.23530000000000001</v>
      </c>
      <c r="H729" s="1">
        <v>0.73462499999999897</v>
      </c>
      <c r="R729" s="1">
        <v>2.93</v>
      </c>
      <c r="S729" s="1">
        <v>6.1399999999999899</v>
      </c>
      <c r="V729" s="1">
        <v>0.93859999999999999</v>
      </c>
      <c r="W729" s="1">
        <v>0.87329999999999997</v>
      </c>
    </row>
    <row r="730" spans="7:23" x14ac:dyDescent="0.2">
      <c r="G730" s="1">
        <v>0.21477499999999899</v>
      </c>
      <c r="H730" s="1">
        <v>1.0165500000000001</v>
      </c>
      <c r="R730" s="1">
        <v>2.14</v>
      </c>
      <c r="S730" s="1">
        <v>8.65</v>
      </c>
      <c r="V730" s="1">
        <v>0.99990000000000001</v>
      </c>
      <c r="W730" s="1">
        <v>0.89280000000000004</v>
      </c>
    </row>
    <row r="731" spans="7:23" x14ac:dyDescent="0.2">
      <c r="G731" s="1">
        <v>0.84094999999999898</v>
      </c>
      <c r="H731" s="1">
        <v>1.2075000000000001E-2</v>
      </c>
      <c r="R731" s="1">
        <v>5.8899999999999899</v>
      </c>
      <c r="S731" s="1">
        <v>2.27999999999999</v>
      </c>
      <c r="V731" s="1">
        <v>0.82820000000000005</v>
      </c>
      <c r="W731" s="1">
        <v>0.93130000000000002</v>
      </c>
    </row>
    <row r="732" spans="7:23" x14ac:dyDescent="0.2">
      <c r="G732" s="1">
        <v>0.1195</v>
      </c>
      <c r="H732" s="1">
        <v>3.9899999999999901E-2</v>
      </c>
      <c r="R732" s="1">
        <v>5.9</v>
      </c>
      <c r="S732" s="1">
        <v>14.46</v>
      </c>
      <c r="V732" s="1">
        <v>0.748</v>
      </c>
      <c r="W732" s="1">
        <v>0.2457</v>
      </c>
    </row>
    <row r="733" spans="7:23" x14ac:dyDescent="0.2">
      <c r="G733" s="1">
        <v>4.87E-2</v>
      </c>
      <c r="H733" s="1">
        <v>5.2400000000000002E-2</v>
      </c>
      <c r="R733" s="1">
        <v>2.3599999999999901</v>
      </c>
      <c r="S733" s="1">
        <v>7.25</v>
      </c>
      <c r="V733" s="1">
        <v>0.96230000000000004</v>
      </c>
      <c r="W733" s="1">
        <v>0.99960000000000004</v>
      </c>
    </row>
    <row r="734" spans="7:23" x14ac:dyDescent="0.2">
      <c r="G734" s="1">
        <v>7.3700000000000002E-2</v>
      </c>
      <c r="H734" s="1">
        <v>0.77197499999999897</v>
      </c>
      <c r="R734" s="1">
        <v>2.96</v>
      </c>
      <c r="S734" s="1">
        <v>2.72</v>
      </c>
      <c r="V734" s="1">
        <v>0.99829999999999997</v>
      </c>
      <c r="W734" s="1">
        <v>0.93079999999999996</v>
      </c>
    </row>
    <row r="735" spans="7:23" x14ac:dyDescent="0.2">
      <c r="G735" s="1">
        <v>3.71999999999999E-2</v>
      </c>
      <c r="H735" s="1">
        <v>0.49432500000000001</v>
      </c>
      <c r="R735" s="1">
        <v>3.39</v>
      </c>
      <c r="S735" s="1">
        <v>8.7200000000000006</v>
      </c>
      <c r="V735" s="1">
        <v>0.58020000000000005</v>
      </c>
      <c r="W735" s="1">
        <v>0.90329999999999999</v>
      </c>
    </row>
    <row r="736" spans="7:23" x14ac:dyDescent="0.2">
      <c r="G736" s="1">
        <v>1.7100000000000001E-2</v>
      </c>
      <c r="H736" s="1">
        <v>3.30999999999999E-2</v>
      </c>
      <c r="R736" s="1">
        <v>4.75</v>
      </c>
      <c r="S736" s="1">
        <v>8.73</v>
      </c>
      <c r="V736" s="1">
        <v>0.80359999999999998</v>
      </c>
      <c r="W736" s="1">
        <v>0.95709999999999995</v>
      </c>
    </row>
    <row r="737" spans="7:23" x14ac:dyDescent="0.2">
      <c r="G737" s="1">
        <v>1.1713</v>
      </c>
      <c r="H737" s="1">
        <v>0.14182500000000001</v>
      </c>
      <c r="R737" s="1">
        <v>2.1699999999999902</v>
      </c>
      <c r="S737" s="1">
        <v>4.37</v>
      </c>
      <c r="V737" s="1">
        <v>0.64319999999999999</v>
      </c>
      <c r="W737" s="1">
        <v>0.99870000000000003</v>
      </c>
    </row>
    <row r="738" spans="7:23" x14ac:dyDescent="0.2">
      <c r="G738" s="1">
        <v>1.7824</v>
      </c>
      <c r="H738" s="1">
        <v>3.73E-2</v>
      </c>
      <c r="R738" s="1">
        <v>2.99</v>
      </c>
      <c r="S738" s="1">
        <v>4</v>
      </c>
      <c r="V738" s="1">
        <v>0.70089999999999997</v>
      </c>
      <c r="W738" s="1">
        <v>0.53580000000000005</v>
      </c>
    </row>
    <row r="739" spans="7:23" x14ac:dyDescent="0.2">
      <c r="G739" s="1">
        <v>0.44467499999999899</v>
      </c>
      <c r="H739" s="1">
        <v>9.67999999999999E-2</v>
      </c>
      <c r="R739" s="1">
        <v>2.3999999999999901</v>
      </c>
      <c r="S739" s="1">
        <v>14.68</v>
      </c>
      <c r="V739" s="1">
        <v>0.69840000000000002</v>
      </c>
      <c r="W739" s="1">
        <v>0.75729999999999997</v>
      </c>
    </row>
    <row r="740" spans="7:23" x14ac:dyDescent="0.2">
      <c r="G740" s="1">
        <v>0.17100000000000001</v>
      </c>
      <c r="H740" s="1">
        <v>0.98924999999999896</v>
      </c>
      <c r="R740" s="1">
        <v>8</v>
      </c>
      <c r="S740" s="1">
        <v>5.50999999999999</v>
      </c>
      <c r="V740" s="1">
        <v>1.4999999999999999E-2</v>
      </c>
      <c r="W740" s="1">
        <v>0.78849999999999998</v>
      </c>
    </row>
    <row r="741" spans="7:23" x14ac:dyDescent="0.2">
      <c r="G741" s="1">
        <v>0.18679999999999899</v>
      </c>
      <c r="H741" s="1">
        <v>0.61785000000000001</v>
      </c>
      <c r="R741" s="1">
        <v>2.6699999999999902</v>
      </c>
      <c r="S741" s="1">
        <v>4.41</v>
      </c>
      <c r="V741" s="1">
        <v>0.749</v>
      </c>
      <c r="W741" s="1">
        <v>0.89829999999999999</v>
      </c>
    </row>
    <row r="742" spans="7:23" x14ac:dyDescent="0.2">
      <c r="G742" s="1">
        <v>0.10904999999999899</v>
      </c>
      <c r="H742" s="1">
        <v>0.48212500000000003</v>
      </c>
      <c r="R742" s="1">
        <v>4.8099999999999898</v>
      </c>
      <c r="S742" s="1">
        <v>7.37</v>
      </c>
      <c r="V742" s="1">
        <v>0.43819999999999998</v>
      </c>
      <c r="W742" s="1">
        <v>2.9999999999999997E-4</v>
      </c>
    </row>
    <row r="743" spans="7:23" x14ac:dyDescent="0.2">
      <c r="G743" s="1">
        <v>6.0199999999999899E-2</v>
      </c>
      <c r="H743" s="1">
        <v>4.505E-2</v>
      </c>
      <c r="R743" s="1">
        <v>4.00999999999999</v>
      </c>
      <c r="S743" s="1">
        <v>3.6899999999999902</v>
      </c>
      <c r="V743" s="1">
        <v>0.79810000000000003</v>
      </c>
      <c r="W743" s="1">
        <v>0.93530000000000002</v>
      </c>
    </row>
    <row r="744" spans="7:23" x14ac:dyDescent="0.2">
      <c r="G744" s="1">
        <v>3.3450000000000001E-2</v>
      </c>
      <c r="H744" s="1">
        <v>0.13475000000000001</v>
      </c>
      <c r="R744" s="1">
        <v>3.4399999999999902</v>
      </c>
      <c r="S744" s="1">
        <v>8.89</v>
      </c>
      <c r="V744" s="1">
        <v>0.94469999999999998</v>
      </c>
      <c r="W744" s="1">
        <v>0.75080000000000002</v>
      </c>
    </row>
    <row r="745" spans="7:23" x14ac:dyDescent="0.2">
      <c r="G745" s="1">
        <v>2.9600000000000001E-2</v>
      </c>
      <c r="H745" s="1">
        <v>3.0550000000000001E-2</v>
      </c>
      <c r="R745" s="1">
        <v>3.4399999999999902</v>
      </c>
      <c r="S745" s="1">
        <v>8.9</v>
      </c>
      <c r="V745" s="1">
        <v>0.87860000000000005</v>
      </c>
      <c r="W745" s="1">
        <v>0.92979999999999996</v>
      </c>
    </row>
    <row r="746" spans="7:23" x14ac:dyDescent="0.2">
      <c r="G746" s="1">
        <v>0.62144999999999895</v>
      </c>
      <c r="H746" s="1">
        <v>0.89077499999999898</v>
      </c>
      <c r="R746" s="1">
        <v>3.4399999999999902</v>
      </c>
      <c r="S746" s="1">
        <v>6.36</v>
      </c>
      <c r="V746" s="1">
        <v>0.73199999999999998</v>
      </c>
      <c r="W746" s="1">
        <v>0.99760000000000004</v>
      </c>
    </row>
    <row r="747" spans="7:23" x14ac:dyDescent="0.2">
      <c r="G747" s="1">
        <v>0.1183</v>
      </c>
      <c r="H747" s="1">
        <v>0.27450000000000002</v>
      </c>
      <c r="R747" s="1">
        <v>3.00999999999999</v>
      </c>
      <c r="S747" s="1">
        <v>6.45</v>
      </c>
      <c r="V747" s="1">
        <v>8.8599999999999998E-2</v>
      </c>
      <c r="W747" s="1">
        <v>0.85540000000000005</v>
      </c>
    </row>
    <row r="748" spans="7:23" x14ac:dyDescent="0.2">
      <c r="G748" s="1">
        <v>6.1249999999999902E-2</v>
      </c>
      <c r="H748" s="1">
        <v>0.30099999999999899</v>
      </c>
      <c r="R748" s="1">
        <v>2.2000000000000002</v>
      </c>
      <c r="S748" s="1">
        <v>5.0499999999999901</v>
      </c>
      <c r="V748" s="1">
        <v>0.13289999999999999</v>
      </c>
      <c r="W748" s="1">
        <v>0.99990000000000001</v>
      </c>
    </row>
    <row r="749" spans="7:23" x14ac:dyDescent="0.2">
      <c r="G749" s="1">
        <v>0.15262500000000001</v>
      </c>
      <c r="H749" s="1">
        <v>2.9979</v>
      </c>
      <c r="R749" s="1">
        <v>4.04</v>
      </c>
      <c r="S749" s="1">
        <v>3.79</v>
      </c>
      <c r="V749" s="1">
        <v>0.78280000000000005</v>
      </c>
      <c r="W749" s="1">
        <v>1.7000000000000001E-2</v>
      </c>
    </row>
    <row r="750" spans="7:23" x14ac:dyDescent="0.2">
      <c r="G750" s="1">
        <v>2.0825E-2</v>
      </c>
      <c r="H750" s="1">
        <v>1.7076499999999899</v>
      </c>
      <c r="R750" s="1">
        <v>2.02</v>
      </c>
      <c r="S750" s="1">
        <v>1.8999999999999899</v>
      </c>
      <c r="V750" s="1">
        <v>0.99309999999999998</v>
      </c>
      <c r="W750" s="1">
        <v>0.99099999999999999</v>
      </c>
    </row>
    <row r="751" spans="7:23" x14ac:dyDescent="0.2">
      <c r="G751" s="1">
        <v>5.1450000000000003E-2</v>
      </c>
      <c r="H751" s="1">
        <v>1.9199999999999901E-2</v>
      </c>
      <c r="R751" s="1">
        <v>4.8499999999999899</v>
      </c>
      <c r="S751" s="1">
        <v>3.50999999999999</v>
      </c>
      <c r="V751" s="1">
        <v>0.86850000000000005</v>
      </c>
      <c r="W751" s="1">
        <v>0.89829999999999999</v>
      </c>
    </row>
    <row r="752" spans="7:23" x14ac:dyDescent="0.2">
      <c r="G752" s="1">
        <v>4.095E-2</v>
      </c>
      <c r="H752" s="1">
        <v>6.2600000000000003E-2</v>
      </c>
      <c r="R752" s="1">
        <v>3.47</v>
      </c>
      <c r="S752" s="1">
        <v>6.53</v>
      </c>
      <c r="V752" s="1">
        <v>0.77969999999999995</v>
      </c>
      <c r="W752" s="1">
        <v>0.76060000000000005</v>
      </c>
    </row>
    <row r="753" spans="7:23" x14ac:dyDescent="0.2">
      <c r="G753" s="1">
        <v>8.1750000000000003E-2</v>
      </c>
      <c r="H753" s="1">
        <v>0.16447500000000001</v>
      </c>
      <c r="R753" s="1">
        <v>3.47</v>
      </c>
      <c r="S753" s="1">
        <v>9.16</v>
      </c>
      <c r="V753" s="1">
        <v>0.82099999999999995</v>
      </c>
      <c r="W753" s="1">
        <v>0.53110000000000002</v>
      </c>
    </row>
    <row r="754" spans="7:23" x14ac:dyDescent="0.2">
      <c r="G754" s="1">
        <v>1.28749999999999E-2</v>
      </c>
      <c r="H754" s="1">
        <v>0.1464</v>
      </c>
      <c r="R754" s="1">
        <v>3.04</v>
      </c>
      <c r="S754" s="1">
        <v>4.1699999999999902</v>
      </c>
      <c r="V754" s="1">
        <v>0.99</v>
      </c>
      <c r="W754" s="1">
        <v>0.98909999999999998</v>
      </c>
    </row>
    <row r="755" spans="7:23" x14ac:dyDescent="0.2">
      <c r="G755" s="1">
        <v>4.1599999999999901E-2</v>
      </c>
      <c r="H755" s="1">
        <v>0.17999999999999899</v>
      </c>
      <c r="R755" s="1">
        <v>1.28</v>
      </c>
      <c r="S755" s="1">
        <v>7.69</v>
      </c>
      <c r="V755" s="1">
        <v>0.96809999999999996</v>
      </c>
      <c r="W755" s="1">
        <v>0.54900000000000004</v>
      </c>
    </row>
    <row r="756" spans="7:23" x14ac:dyDescent="0.2">
      <c r="G756" s="1">
        <v>0.37514999999999898</v>
      </c>
      <c r="H756" s="1">
        <v>1.36844999999999</v>
      </c>
      <c r="R756" s="1">
        <v>4.07</v>
      </c>
      <c r="S756" s="1">
        <v>3.0899999999999901</v>
      </c>
      <c r="V756" s="1">
        <v>3.4200000000000001E-2</v>
      </c>
      <c r="W756" s="1">
        <v>0.8266</v>
      </c>
    </row>
    <row r="757" spans="7:23" x14ac:dyDescent="0.2">
      <c r="G757" s="1">
        <v>2.9000000000000001E-2</v>
      </c>
      <c r="H757" s="1">
        <v>0.26340000000000002</v>
      </c>
      <c r="R757" s="1">
        <v>3.49</v>
      </c>
      <c r="S757" s="1">
        <v>5.16</v>
      </c>
      <c r="V757" s="1">
        <v>0.113</v>
      </c>
      <c r="W757" s="1">
        <v>0.83230000000000004</v>
      </c>
    </row>
    <row r="758" spans="7:23" x14ac:dyDescent="0.2">
      <c r="G758" s="1">
        <v>2.6249999999999898E-2</v>
      </c>
      <c r="H758" s="1">
        <v>9.7375000000000003E-2</v>
      </c>
      <c r="R758" s="1">
        <v>3.49</v>
      </c>
      <c r="S758" s="1">
        <v>4.6500000000000004</v>
      </c>
      <c r="V758" s="1">
        <v>0.40749999999999997</v>
      </c>
      <c r="W758" s="1">
        <v>0.93310000000000004</v>
      </c>
    </row>
    <row r="759" spans="7:23" x14ac:dyDescent="0.2">
      <c r="G759" s="1">
        <v>8.2000000000000003E-2</v>
      </c>
      <c r="H759" s="1">
        <v>2.87E-2</v>
      </c>
      <c r="R759" s="1">
        <v>4.08</v>
      </c>
      <c r="S759" s="1">
        <v>4.6799999999999899</v>
      </c>
      <c r="V759" s="1">
        <v>3.39E-2</v>
      </c>
      <c r="W759" s="1">
        <v>0.93359999999999999</v>
      </c>
    </row>
    <row r="760" spans="7:23" x14ac:dyDescent="0.2">
      <c r="G760" s="1">
        <v>4.7625000000000001E-2</v>
      </c>
      <c r="H760" s="1">
        <v>2.8125000000000001E-2</v>
      </c>
      <c r="R760" s="1">
        <v>3.06</v>
      </c>
      <c r="S760" s="1">
        <v>3.6</v>
      </c>
      <c r="V760" s="1">
        <v>0.23449999999999999</v>
      </c>
      <c r="W760" s="1">
        <v>0.95620000000000005</v>
      </c>
    </row>
    <row r="761" spans="7:23" x14ac:dyDescent="0.2">
      <c r="G761" s="1">
        <v>1.155E-2</v>
      </c>
      <c r="H761" s="1">
        <v>0.56474999999999898</v>
      </c>
      <c r="R761" s="1">
        <v>3.5</v>
      </c>
      <c r="S761" s="1">
        <v>15.6</v>
      </c>
      <c r="V761" s="1">
        <v>0.43180000000000002</v>
      </c>
      <c r="W761" s="1">
        <v>0.78269999999999995</v>
      </c>
    </row>
    <row r="762" spans="7:23" x14ac:dyDescent="0.2">
      <c r="G762" s="1">
        <v>8.5000000000000006E-3</v>
      </c>
      <c r="H762" s="1">
        <v>0.25222499999999898</v>
      </c>
      <c r="R762" s="1">
        <v>4.0899999999999901</v>
      </c>
      <c r="S762" s="1">
        <v>6.69</v>
      </c>
      <c r="V762" s="1">
        <v>0.48130000000000001</v>
      </c>
      <c r="W762" s="1">
        <v>0.95220000000000005</v>
      </c>
    </row>
    <row r="763" spans="7:23" x14ac:dyDescent="0.2">
      <c r="G763" s="1">
        <v>5.5500000000000002E-3</v>
      </c>
      <c r="H763" s="1">
        <v>0.31319999999999898</v>
      </c>
      <c r="R763" s="1">
        <v>2.46</v>
      </c>
      <c r="S763" s="1">
        <v>3.6099999999999901</v>
      </c>
      <c r="V763" s="1">
        <v>0.89600000000000002</v>
      </c>
      <c r="W763" s="1">
        <v>0.86370000000000002</v>
      </c>
    </row>
    <row r="764" spans="7:23" x14ac:dyDescent="0.2">
      <c r="G764" s="1">
        <v>0.205425</v>
      </c>
      <c r="H764" s="1">
        <v>5.3249999999999902E-2</v>
      </c>
      <c r="R764" s="1">
        <v>6.16</v>
      </c>
      <c r="S764" s="1">
        <v>7.8399999999999901</v>
      </c>
      <c r="V764" s="1">
        <v>0.77129999999999999</v>
      </c>
      <c r="W764" s="1">
        <v>0.66679999999999995</v>
      </c>
    </row>
    <row r="765" spans="7:23" x14ac:dyDescent="0.2">
      <c r="G765" s="1">
        <v>7.3774999999999896E-2</v>
      </c>
      <c r="H765" s="1">
        <v>4.7300000000000002E-2</v>
      </c>
      <c r="R765" s="1">
        <v>4.9400000000000004</v>
      </c>
      <c r="S765" s="1">
        <v>7.8499999999999899</v>
      </c>
      <c r="V765" s="1">
        <v>0.53100000000000003</v>
      </c>
      <c r="W765" s="1">
        <v>0.93740000000000001</v>
      </c>
    </row>
    <row r="766" spans="7:23" x14ac:dyDescent="0.2">
      <c r="G766" s="1">
        <v>6.3174999999999898E-2</v>
      </c>
      <c r="H766" s="1">
        <v>1.393875</v>
      </c>
      <c r="R766" s="1">
        <v>4.9400000000000004</v>
      </c>
      <c r="S766" s="1">
        <v>3.6299999999999901</v>
      </c>
      <c r="V766" s="1">
        <v>0.77949999999999997</v>
      </c>
      <c r="W766" s="1">
        <v>0.27239999999999998</v>
      </c>
    </row>
    <row r="767" spans="7:23" x14ac:dyDescent="0.2">
      <c r="G767" s="1">
        <v>0.85499999999999898</v>
      </c>
      <c r="H767" s="1">
        <v>1.25685</v>
      </c>
      <c r="R767" s="1">
        <v>2.4700000000000002</v>
      </c>
      <c r="S767" s="1">
        <v>5.91</v>
      </c>
      <c r="V767" s="1">
        <v>0.88219999999999998</v>
      </c>
      <c r="W767" s="1">
        <v>0.73650000000000004</v>
      </c>
    </row>
    <row r="768" spans="7:23" x14ac:dyDescent="0.2">
      <c r="G768" s="1">
        <v>0.29592499999999899</v>
      </c>
      <c r="H768" s="1">
        <v>0.33839999999999898</v>
      </c>
      <c r="R768" s="1">
        <v>3.52999999999999</v>
      </c>
      <c r="S768" s="1">
        <v>2.4900000000000002</v>
      </c>
      <c r="V768" s="1">
        <v>0.89970000000000006</v>
      </c>
      <c r="W768" s="1">
        <v>0.91420000000000001</v>
      </c>
    </row>
    <row r="769" spans="7:23" x14ac:dyDescent="0.2">
      <c r="G769" s="1">
        <v>0.22059999999999899</v>
      </c>
      <c r="H769" s="1">
        <v>0.115349999999999</v>
      </c>
      <c r="R769" s="1">
        <v>3.52999999999999</v>
      </c>
      <c r="S769" s="1">
        <v>7.8899999999999899</v>
      </c>
      <c r="V769" s="1">
        <v>0.70689999999999997</v>
      </c>
      <c r="W769" s="1">
        <v>0.96599999999999997</v>
      </c>
    </row>
    <row r="770" spans="7:23" x14ac:dyDescent="0.2">
      <c r="G770" s="1">
        <v>0.35899999999999899</v>
      </c>
      <c r="H770" s="1">
        <v>3.4500000000000003E-2</v>
      </c>
      <c r="R770" s="1">
        <v>4.1299999999999901</v>
      </c>
      <c r="S770" s="1">
        <v>2.37</v>
      </c>
      <c r="V770" s="1">
        <v>0.7873</v>
      </c>
      <c r="W770" s="1">
        <v>0.97050000000000003</v>
      </c>
    </row>
    <row r="771" spans="7:23" x14ac:dyDescent="0.2">
      <c r="G771" s="1">
        <v>7.2900000000000006E-2</v>
      </c>
      <c r="H771" s="1">
        <v>0.71012500000000001</v>
      </c>
      <c r="R771" s="1">
        <v>6.21999999999999</v>
      </c>
      <c r="S771" s="1">
        <v>4.75</v>
      </c>
      <c r="V771" s="1">
        <v>0.97070000000000001</v>
      </c>
      <c r="W771" s="1">
        <v>0.8367</v>
      </c>
    </row>
    <row r="772" spans="7:23" x14ac:dyDescent="0.2">
      <c r="G772" s="1">
        <v>0.131599999999999</v>
      </c>
      <c r="H772" s="1">
        <v>2.8799999999999899E-2</v>
      </c>
      <c r="R772" s="1">
        <v>4.9800000000000004</v>
      </c>
      <c r="S772" s="1">
        <v>5.94</v>
      </c>
      <c r="V772" s="1">
        <v>0.91930000000000001</v>
      </c>
      <c r="W772" s="1">
        <v>0.62150000000000005</v>
      </c>
    </row>
    <row r="773" spans="7:23" x14ac:dyDescent="0.2">
      <c r="G773" s="1">
        <v>3.6214</v>
      </c>
      <c r="H773" s="1">
        <v>3.1899999999999901E-2</v>
      </c>
      <c r="R773" s="1">
        <v>4.9800000000000004</v>
      </c>
      <c r="S773" s="1">
        <v>3.6899999999999902</v>
      </c>
      <c r="V773" s="1">
        <v>0.91930000000000001</v>
      </c>
      <c r="W773" s="1">
        <v>0.91080000000000005</v>
      </c>
    </row>
    <row r="774" spans="7:23" x14ac:dyDescent="0.2">
      <c r="G774" s="1">
        <v>0.103249999999999</v>
      </c>
      <c r="H774" s="1">
        <v>0.68640000000000001</v>
      </c>
      <c r="R774" s="1">
        <v>3.56</v>
      </c>
      <c r="S774" s="1">
        <v>2.83</v>
      </c>
      <c r="V774" s="1">
        <v>0.60780000000000001</v>
      </c>
      <c r="W774" s="1">
        <v>0.99460000000000004</v>
      </c>
    </row>
    <row r="775" spans="7:23" x14ac:dyDescent="0.2">
      <c r="G775" s="1">
        <v>9.9500000000000005E-2</v>
      </c>
      <c r="H775" s="1">
        <v>1.2E-2</v>
      </c>
      <c r="R775" s="1">
        <v>4.99</v>
      </c>
      <c r="S775" s="1">
        <v>6.8799999999999901</v>
      </c>
      <c r="V775" s="1">
        <v>0.72670000000000001</v>
      </c>
      <c r="W775" s="1">
        <v>0.83209999999999995</v>
      </c>
    </row>
    <row r="776" spans="7:23" x14ac:dyDescent="0.2">
      <c r="G776" s="1">
        <v>0.33565</v>
      </c>
      <c r="H776" s="1">
        <v>4.0800000000000003E-2</v>
      </c>
      <c r="R776" s="1">
        <v>4.99</v>
      </c>
      <c r="S776" s="1">
        <v>6.9</v>
      </c>
      <c r="V776" s="1">
        <v>0.68289999999999995</v>
      </c>
      <c r="W776" s="1">
        <v>0.31019999999999998</v>
      </c>
    </row>
    <row r="777" spans="7:23" x14ac:dyDescent="0.2">
      <c r="G777" s="1">
        <v>0.35425000000000001</v>
      </c>
      <c r="H777" s="1">
        <v>0.12039999999999899</v>
      </c>
      <c r="R777" s="1">
        <v>4.1699999999999902</v>
      </c>
      <c r="S777" s="1">
        <v>8.08</v>
      </c>
      <c r="V777" s="1">
        <v>0.55159999999999998</v>
      </c>
      <c r="W777" s="1">
        <v>0.97330000000000005</v>
      </c>
    </row>
    <row r="778" spans="7:23" x14ac:dyDescent="0.2">
      <c r="G778" s="1">
        <v>0.39305000000000001</v>
      </c>
      <c r="H778" s="1">
        <v>1.7277499999999899</v>
      </c>
      <c r="R778" s="1">
        <v>12.52</v>
      </c>
      <c r="S778" s="1">
        <v>8.0999999999999908</v>
      </c>
      <c r="V778" s="1">
        <v>0.84430000000000005</v>
      </c>
      <c r="W778" s="1">
        <v>0.90580000000000005</v>
      </c>
    </row>
    <row r="779" spans="7:23" x14ac:dyDescent="0.2">
      <c r="G779" s="1">
        <v>0.40575</v>
      </c>
      <c r="H779" s="1">
        <v>0.55664999999999898</v>
      </c>
      <c r="R779" s="1">
        <v>5.00999999999999</v>
      </c>
      <c r="S779" s="1">
        <v>3.04</v>
      </c>
      <c r="V779" s="1">
        <v>0.31619999999999998</v>
      </c>
      <c r="W779" s="1">
        <v>0.73629999999999995</v>
      </c>
    </row>
    <row r="780" spans="7:23" x14ac:dyDescent="0.2">
      <c r="G780" s="1">
        <v>0.34157500000000002</v>
      </c>
      <c r="H780" s="1">
        <v>0.24149999999999899</v>
      </c>
      <c r="R780" s="1">
        <v>6.2699999999999898</v>
      </c>
      <c r="S780" s="1">
        <v>6.95</v>
      </c>
      <c r="V780" s="1">
        <v>6.1000000000000004E-3</v>
      </c>
      <c r="W780" s="1">
        <v>0.124</v>
      </c>
    </row>
    <row r="781" spans="7:23" x14ac:dyDescent="0.2">
      <c r="G781" s="1">
        <v>0.35699999999999898</v>
      </c>
      <c r="H781" s="1">
        <v>3.9726750000000002</v>
      </c>
      <c r="R781" s="1">
        <v>1.48</v>
      </c>
      <c r="S781" s="1">
        <v>6.99</v>
      </c>
      <c r="V781" s="1">
        <v>0.91559999999999997</v>
      </c>
      <c r="W781" s="1">
        <v>0.18609999999999999</v>
      </c>
    </row>
    <row r="782" spans="7:23" x14ac:dyDescent="0.2">
      <c r="G782" s="1">
        <v>5.31999999999999E-2</v>
      </c>
      <c r="H782" s="1">
        <v>7.6950000000000005E-2</v>
      </c>
      <c r="R782" s="1">
        <v>5.04</v>
      </c>
      <c r="S782" s="1">
        <v>4.4800000000000004</v>
      </c>
      <c r="V782" s="1">
        <v>7.1999999999999995E-2</v>
      </c>
      <c r="W782" s="1">
        <v>0.63029999999999997</v>
      </c>
    </row>
    <row r="783" spans="7:23" x14ac:dyDescent="0.2">
      <c r="G783" s="1">
        <v>0.75105</v>
      </c>
      <c r="H783" s="1">
        <v>9.35E-2</v>
      </c>
      <c r="R783" s="1">
        <v>1.3999999999999899</v>
      </c>
      <c r="S783" s="1">
        <v>6.1799999999999899</v>
      </c>
      <c r="V783" s="1">
        <v>0.99180000000000001</v>
      </c>
      <c r="W783" s="1">
        <v>0.49</v>
      </c>
    </row>
    <row r="784" spans="7:23" x14ac:dyDescent="0.2">
      <c r="G784" s="1">
        <v>0.6542</v>
      </c>
      <c r="H784" s="1">
        <v>3.5999999999999899E-3</v>
      </c>
      <c r="R784" s="1">
        <v>4.21</v>
      </c>
      <c r="S784" s="1">
        <v>8.25</v>
      </c>
      <c r="V784" s="1">
        <v>0.50509999999999999</v>
      </c>
      <c r="W784" s="1">
        <v>0.90780000000000005</v>
      </c>
    </row>
    <row r="785" spans="7:23" x14ac:dyDescent="0.2">
      <c r="G785" s="1">
        <v>0.79042500000000004</v>
      </c>
      <c r="H785" s="1">
        <v>0.69562500000000005</v>
      </c>
      <c r="R785" s="1">
        <v>3.6099999999999901</v>
      </c>
      <c r="S785" s="1">
        <v>8.2699999999999907</v>
      </c>
      <c r="V785" s="1">
        <v>0.81659999999999999</v>
      </c>
      <c r="W785" s="1">
        <v>0.89090000000000003</v>
      </c>
    </row>
    <row r="786" spans="7:23" x14ac:dyDescent="0.2">
      <c r="G786" s="1">
        <v>0.87682499999999897</v>
      </c>
      <c r="H786" s="1">
        <v>7.5975000000000001E-2</v>
      </c>
      <c r="R786" s="1">
        <v>6.32</v>
      </c>
      <c r="S786" s="1">
        <v>6.21</v>
      </c>
      <c r="V786" s="1">
        <v>0.94440000000000002</v>
      </c>
      <c r="W786" s="1">
        <v>0.54410000000000003</v>
      </c>
    </row>
    <row r="787" spans="7:23" x14ac:dyDescent="0.2">
      <c r="G787" s="1">
        <v>1.14E-2</v>
      </c>
      <c r="H787" s="1">
        <v>0.20474999999999899</v>
      </c>
      <c r="R787" s="1">
        <v>5.0599999999999898</v>
      </c>
      <c r="S787" s="1">
        <v>8.3000000000000007</v>
      </c>
      <c r="V787" s="1">
        <v>0.28820000000000001</v>
      </c>
      <c r="W787" s="1">
        <v>0.21199999999999999</v>
      </c>
    </row>
    <row r="788" spans="7:23" x14ac:dyDescent="0.2">
      <c r="G788" s="1">
        <v>2.7375E-2</v>
      </c>
      <c r="H788" s="1">
        <v>1.2635000000000001</v>
      </c>
      <c r="R788" s="1">
        <v>6.3499999999999899</v>
      </c>
      <c r="S788" s="1">
        <v>2.27</v>
      </c>
      <c r="V788" s="1">
        <v>0.2477</v>
      </c>
      <c r="W788" s="1">
        <v>0.9345</v>
      </c>
    </row>
    <row r="789" spans="7:23" x14ac:dyDescent="0.2">
      <c r="G789" s="1">
        <v>0.48999999999999899</v>
      </c>
      <c r="H789" s="1">
        <v>7.0349999999999899E-2</v>
      </c>
      <c r="R789" s="1">
        <v>5.08</v>
      </c>
      <c r="S789" s="1">
        <v>8.3699999999999903</v>
      </c>
      <c r="V789" s="1">
        <v>1.21E-2</v>
      </c>
      <c r="W789" s="1">
        <v>0.96730000000000005</v>
      </c>
    </row>
    <row r="790" spans="7:23" x14ac:dyDescent="0.2">
      <c r="G790" s="1">
        <v>0.12465</v>
      </c>
      <c r="H790" s="1">
        <v>8.2799999999999901E-2</v>
      </c>
      <c r="R790" s="1">
        <v>8.48</v>
      </c>
      <c r="S790" s="1">
        <v>4.5899999999999901</v>
      </c>
      <c r="V790" s="1">
        <v>0.1263</v>
      </c>
      <c r="W790" s="1">
        <v>0.9</v>
      </c>
    </row>
    <row r="791" spans="7:23" x14ac:dyDescent="0.2">
      <c r="G791" s="1">
        <v>2.0475E-2</v>
      </c>
      <c r="H791" s="1">
        <v>9.1350000000000001E-2</v>
      </c>
      <c r="R791" s="1">
        <v>6.37</v>
      </c>
      <c r="S791" s="1">
        <v>10.1199999999999</v>
      </c>
      <c r="V791" s="1">
        <v>0.25290000000000001</v>
      </c>
      <c r="W791" s="1">
        <v>0.73399999999999999</v>
      </c>
    </row>
    <row r="792" spans="7:23" x14ac:dyDescent="0.2">
      <c r="G792" s="1">
        <v>1.6899999999999901E-2</v>
      </c>
      <c r="H792" s="1">
        <v>3.925E-2</v>
      </c>
      <c r="R792" s="1">
        <v>4.25999999999999</v>
      </c>
      <c r="S792" s="1">
        <v>7.24</v>
      </c>
      <c r="V792" s="1">
        <v>0.1754</v>
      </c>
      <c r="W792" s="1">
        <v>0.96079999999999999</v>
      </c>
    </row>
    <row r="793" spans="7:23" x14ac:dyDescent="0.2">
      <c r="G793" s="1">
        <v>5.1075000000000002E-2</v>
      </c>
      <c r="H793" s="1">
        <v>0.51112500000000005</v>
      </c>
      <c r="R793" s="1">
        <v>5.12</v>
      </c>
      <c r="S793" s="1">
        <v>6.3399999999999901</v>
      </c>
      <c r="V793" s="1">
        <v>0.53410000000000002</v>
      </c>
      <c r="W793" s="1">
        <v>0.91159999999999997</v>
      </c>
    </row>
    <row r="794" spans="7:23" x14ac:dyDescent="0.2">
      <c r="G794" s="1">
        <v>5.475E-2</v>
      </c>
      <c r="H794" s="1">
        <v>6.1749999999999902E-2</v>
      </c>
      <c r="R794" s="1">
        <v>5.12</v>
      </c>
      <c r="S794" s="1">
        <v>6.3799999999999901</v>
      </c>
      <c r="V794" s="1">
        <v>0.1305</v>
      </c>
      <c r="W794" s="1">
        <v>9.6299999999999997E-2</v>
      </c>
    </row>
    <row r="795" spans="7:23" x14ac:dyDescent="0.2">
      <c r="G795" s="1">
        <v>0.17774999999999899</v>
      </c>
      <c r="H795" s="1">
        <v>0.14877499999999899</v>
      </c>
      <c r="R795" s="1">
        <v>3.66</v>
      </c>
      <c r="S795" s="1">
        <v>4.2699999999999898</v>
      </c>
      <c r="V795" s="1">
        <v>0.66249999999999998</v>
      </c>
      <c r="W795" s="1">
        <v>0.90339999999999998</v>
      </c>
    </row>
    <row r="796" spans="7:23" x14ac:dyDescent="0.2">
      <c r="G796" s="1">
        <v>5.11E-2</v>
      </c>
      <c r="H796" s="1">
        <v>0.13422500000000001</v>
      </c>
      <c r="R796" s="1">
        <v>4.2999999999999901</v>
      </c>
      <c r="S796" s="1">
        <v>5.71</v>
      </c>
      <c r="V796" s="1">
        <v>0.63719999999999999</v>
      </c>
      <c r="W796" s="1">
        <v>0.95209999999999995</v>
      </c>
    </row>
    <row r="797" spans="7:23" x14ac:dyDescent="0.2">
      <c r="G797" s="1">
        <v>0.4914</v>
      </c>
      <c r="H797" s="1">
        <v>0.1232</v>
      </c>
      <c r="R797" s="1">
        <v>4.3099999999999898</v>
      </c>
      <c r="S797" s="1">
        <v>3.47</v>
      </c>
      <c r="V797" s="1">
        <v>0.51160000000000005</v>
      </c>
      <c r="W797" s="1">
        <v>0.93520000000000003</v>
      </c>
    </row>
    <row r="798" spans="7:23" x14ac:dyDescent="0.2">
      <c r="G798" s="1">
        <v>0.27179999999999899</v>
      </c>
      <c r="H798" s="1">
        <v>0.82279999999999898</v>
      </c>
      <c r="R798" s="1">
        <v>5.1799999999999899</v>
      </c>
      <c r="S798" s="1">
        <v>2.37</v>
      </c>
      <c r="V798" s="1">
        <v>0.3926</v>
      </c>
      <c r="W798" s="1">
        <v>0.9395</v>
      </c>
    </row>
    <row r="799" spans="7:23" x14ac:dyDescent="0.2">
      <c r="G799" s="1">
        <v>0.28120000000000001</v>
      </c>
      <c r="H799" s="1">
        <v>1.0683750000000001</v>
      </c>
      <c r="R799" s="1">
        <v>2.5899999999999901</v>
      </c>
      <c r="S799" s="1">
        <v>3.08</v>
      </c>
      <c r="V799" s="1">
        <v>1.6500000000000001E-2</v>
      </c>
      <c r="W799" s="1">
        <v>0.76329999999999998</v>
      </c>
    </row>
    <row r="800" spans="7:23" x14ac:dyDescent="0.2">
      <c r="G800" s="1">
        <v>1.9668000000000001</v>
      </c>
      <c r="H800" s="1">
        <v>8.6449999999999902E-2</v>
      </c>
      <c r="R800" s="1">
        <v>5.19</v>
      </c>
      <c r="S800" s="1">
        <v>10.5</v>
      </c>
      <c r="V800" s="1">
        <v>0.56710000000000005</v>
      </c>
      <c r="W800" s="1">
        <v>0.5534</v>
      </c>
    </row>
    <row r="801" spans="7:23" x14ac:dyDescent="0.2">
      <c r="G801" s="1">
        <v>2.2944</v>
      </c>
      <c r="H801" s="1">
        <v>12.145</v>
      </c>
      <c r="R801" s="1">
        <v>5.2</v>
      </c>
      <c r="S801" s="1">
        <v>8.7699999999999907</v>
      </c>
      <c r="V801" s="1">
        <v>0.5796</v>
      </c>
      <c r="W801" s="1">
        <v>0.95379999999999998</v>
      </c>
    </row>
    <row r="802" spans="7:23" x14ac:dyDescent="0.2">
      <c r="G802" s="1">
        <v>2.10679999999999</v>
      </c>
      <c r="H802" s="1">
        <v>0.28787499999999899</v>
      </c>
      <c r="R802" s="1">
        <v>2.89</v>
      </c>
      <c r="S802" s="1">
        <v>7.5199999999999898</v>
      </c>
      <c r="V802" s="1">
        <v>0.2853</v>
      </c>
      <c r="W802" s="1">
        <v>0.96230000000000004</v>
      </c>
    </row>
    <row r="803" spans="7:23" x14ac:dyDescent="0.2">
      <c r="G803" s="1">
        <v>1.28749999999999E-2</v>
      </c>
      <c r="H803" s="1">
        <v>0.42075000000000001</v>
      </c>
      <c r="R803" s="1">
        <v>6.5199999999999898</v>
      </c>
      <c r="S803" s="1">
        <v>4.7999999999999901</v>
      </c>
      <c r="V803" s="1">
        <v>0.27789999999999998</v>
      </c>
      <c r="W803" s="1">
        <v>0.96409999999999996</v>
      </c>
    </row>
    <row r="804" spans="7:23" x14ac:dyDescent="0.2">
      <c r="G804" s="1">
        <v>3.2024999999999901E-2</v>
      </c>
      <c r="H804" s="1">
        <v>6.0843749999999899</v>
      </c>
      <c r="R804" s="1">
        <v>3.25999999999999</v>
      </c>
      <c r="S804" s="1">
        <v>26.399999999999899</v>
      </c>
      <c r="V804" s="1">
        <v>0.6653</v>
      </c>
      <c r="W804" s="1">
        <v>0.91149999999999998</v>
      </c>
    </row>
    <row r="805" spans="7:23" x14ac:dyDescent="0.2">
      <c r="G805" s="1">
        <v>5.1000000000000004E-3</v>
      </c>
      <c r="H805" s="1">
        <v>4.05999999999999E-2</v>
      </c>
      <c r="R805" s="1">
        <v>3.73</v>
      </c>
      <c r="S805" s="1">
        <v>5.87</v>
      </c>
      <c r="V805" s="1">
        <v>0.2576</v>
      </c>
      <c r="W805" s="1">
        <v>0.91190000000000004</v>
      </c>
    </row>
    <row r="806" spans="7:23" x14ac:dyDescent="0.2">
      <c r="G806" s="1">
        <v>5.62E-2</v>
      </c>
      <c r="H806" s="1">
        <v>5.2975000000000001E-2</v>
      </c>
      <c r="R806" s="1">
        <v>3.75</v>
      </c>
      <c r="S806" s="1">
        <v>5.8899999999999899</v>
      </c>
      <c r="V806" s="1">
        <v>2.7099999999999999E-2</v>
      </c>
      <c r="W806" s="1">
        <v>0.98380000000000001</v>
      </c>
    </row>
    <row r="807" spans="7:23" x14ac:dyDescent="0.2">
      <c r="G807" s="1">
        <v>6.8500000000000002E-3</v>
      </c>
      <c r="H807" s="1">
        <v>0.40407500000000002</v>
      </c>
      <c r="R807" s="1">
        <v>2.1899999999999902</v>
      </c>
      <c r="S807" s="1">
        <v>13.3</v>
      </c>
      <c r="V807" s="1">
        <v>0.99180000000000001</v>
      </c>
      <c r="W807" s="1">
        <v>0.87819999999999998</v>
      </c>
    </row>
    <row r="808" spans="7:23" x14ac:dyDescent="0.2">
      <c r="G808" s="1">
        <v>2.0569500000000001</v>
      </c>
      <c r="H808" s="1">
        <v>6.0898500000000002</v>
      </c>
      <c r="R808" s="1">
        <v>2.9199999999999902</v>
      </c>
      <c r="S808" s="1">
        <v>17.78</v>
      </c>
      <c r="V808" s="1">
        <v>0.84699999999999998</v>
      </c>
      <c r="W808" s="1">
        <v>0.6028</v>
      </c>
    </row>
    <row r="809" spans="7:23" x14ac:dyDescent="0.2">
      <c r="G809" s="1">
        <v>1.4112</v>
      </c>
      <c r="H809" s="1">
        <v>7.2999999999999901</v>
      </c>
      <c r="R809" s="1">
        <v>8.7799999999999905</v>
      </c>
      <c r="S809" s="1">
        <v>4.1299999999999901</v>
      </c>
      <c r="V809" s="1">
        <v>3.1300000000000001E-2</v>
      </c>
      <c r="W809" s="1">
        <v>0.72509999999999997</v>
      </c>
    </row>
    <row r="810" spans="7:23" x14ac:dyDescent="0.2">
      <c r="G810" s="1">
        <v>2.3829750000000001</v>
      </c>
      <c r="H810" s="1">
        <v>8.5315999999999903</v>
      </c>
      <c r="R810" s="1">
        <v>4.4000000000000004</v>
      </c>
      <c r="S810" s="1">
        <v>6.71999999999999</v>
      </c>
      <c r="V810" s="1">
        <v>8.09E-2</v>
      </c>
      <c r="W810" s="1">
        <v>0.90039999999999998</v>
      </c>
    </row>
    <row r="811" spans="7:23" x14ac:dyDescent="0.2">
      <c r="G811" s="1">
        <v>4.9224999999999901E-2</v>
      </c>
      <c r="H811" s="1">
        <v>4.8530499999999899</v>
      </c>
      <c r="R811" s="1">
        <v>3.2999999999999901</v>
      </c>
      <c r="S811" s="1">
        <v>2.4500000000000002</v>
      </c>
      <c r="V811" s="1">
        <v>0.13819999999999999</v>
      </c>
      <c r="W811" s="1">
        <v>0.99490000000000001</v>
      </c>
    </row>
    <row r="812" spans="7:23" x14ac:dyDescent="0.2">
      <c r="G812" s="1">
        <v>0.57950000000000002</v>
      </c>
      <c r="H812" s="1">
        <v>5.9150000000000001E-2</v>
      </c>
      <c r="R812" s="1">
        <v>5.28</v>
      </c>
      <c r="S812" s="1">
        <v>7.75</v>
      </c>
      <c r="V812" s="1">
        <v>0.9395</v>
      </c>
      <c r="W812" s="1">
        <v>0.26879999999999998</v>
      </c>
    </row>
    <row r="813" spans="7:23" x14ac:dyDescent="0.2">
      <c r="G813" s="1">
        <v>7.6200000000000004E-2</v>
      </c>
      <c r="H813" s="1">
        <v>0.16139999999999899</v>
      </c>
      <c r="R813" s="1">
        <v>5.29</v>
      </c>
      <c r="S813" s="1">
        <v>10.85</v>
      </c>
      <c r="V813" s="1">
        <v>8.9800000000000005E-2</v>
      </c>
      <c r="W813" s="1">
        <v>0.85609999999999997</v>
      </c>
    </row>
    <row r="814" spans="7:23" x14ac:dyDescent="0.2">
      <c r="G814" s="1">
        <v>0.183</v>
      </c>
      <c r="H814" s="1">
        <v>0.154275</v>
      </c>
      <c r="R814" s="1">
        <v>8.83</v>
      </c>
      <c r="S814" s="1">
        <v>3.64</v>
      </c>
      <c r="V814" s="1">
        <v>4.0000000000000002E-4</v>
      </c>
      <c r="W814" s="1">
        <v>0.95850000000000002</v>
      </c>
    </row>
    <row r="815" spans="7:23" x14ac:dyDescent="0.2">
      <c r="G815" s="1">
        <v>0.262125</v>
      </c>
      <c r="H815" s="1">
        <v>5.33249999999999E-2</v>
      </c>
      <c r="R815" s="1">
        <v>8.8599999999999905</v>
      </c>
      <c r="S815" s="1">
        <v>27.43</v>
      </c>
      <c r="V815" s="1">
        <v>0.7056</v>
      </c>
      <c r="W815" s="1">
        <v>0.85529999999999995</v>
      </c>
    </row>
    <row r="816" spans="7:23" x14ac:dyDescent="0.2">
      <c r="G816" s="1">
        <v>0.22950000000000001</v>
      </c>
      <c r="H816" s="1">
        <v>0.15675</v>
      </c>
      <c r="R816" s="1">
        <v>8.8599999999999905</v>
      </c>
      <c r="S816" s="1">
        <v>5.49</v>
      </c>
      <c r="V816" s="1">
        <v>0.7056</v>
      </c>
      <c r="W816" s="1">
        <v>0.78520000000000001</v>
      </c>
    </row>
    <row r="817" spans="7:23" x14ac:dyDescent="0.2">
      <c r="G817" s="1">
        <v>8.8650000000000007E-2</v>
      </c>
      <c r="H817" s="1">
        <v>0.81399999999999895</v>
      </c>
      <c r="R817" s="1">
        <v>5.33</v>
      </c>
      <c r="S817" s="1">
        <v>5.49</v>
      </c>
      <c r="V817" s="1">
        <v>1E-4</v>
      </c>
      <c r="W817" s="1">
        <v>0.78520000000000001</v>
      </c>
    </row>
    <row r="818" spans="7:23" x14ac:dyDescent="0.2">
      <c r="G818" s="1">
        <v>0.1575</v>
      </c>
      <c r="H818" s="1">
        <v>2.5649999999999899E-2</v>
      </c>
      <c r="R818" s="1">
        <v>5.3399999999999901</v>
      </c>
      <c r="S818" s="1">
        <v>6.91</v>
      </c>
      <c r="V818" s="1">
        <v>0.3785</v>
      </c>
      <c r="W818" s="1">
        <v>0.77470000000000006</v>
      </c>
    </row>
    <row r="819" spans="7:23" x14ac:dyDescent="0.2">
      <c r="G819" s="1">
        <v>3.705E-2</v>
      </c>
      <c r="H819" s="1">
        <v>0.99560000000000004</v>
      </c>
      <c r="R819" s="1">
        <v>4.46</v>
      </c>
      <c r="S819" s="1">
        <v>9.2599999999999891</v>
      </c>
      <c r="V819" s="1">
        <v>0.87009999999999998</v>
      </c>
      <c r="W819" s="1">
        <v>0.78290000000000004</v>
      </c>
    </row>
    <row r="820" spans="7:23" x14ac:dyDescent="0.2">
      <c r="G820" s="1">
        <v>6.6750000000000004E-2</v>
      </c>
      <c r="H820" s="1">
        <v>0.94574999999999898</v>
      </c>
      <c r="R820" s="1">
        <v>2.68</v>
      </c>
      <c r="S820" s="1">
        <v>14.1199999999999</v>
      </c>
      <c r="V820" s="1">
        <v>0.77300000000000002</v>
      </c>
      <c r="W820" s="1">
        <v>0.9345</v>
      </c>
    </row>
    <row r="821" spans="7:23" x14ac:dyDescent="0.2">
      <c r="G821" s="1">
        <v>8.6800000000000002E-2</v>
      </c>
      <c r="H821" s="1">
        <v>3.9600000000000003E-2</v>
      </c>
      <c r="R821" s="1">
        <v>4.46999999999999</v>
      </c>
      <c r="S821" s="1">
        <v>9.4199999999999893</v>
      </c>
      <c r="V821" s="1">
        <v>0.85870000000000002</v>
      </c>
      <c r="W821" s="1">
        <v>0.98619999999999997</v>
      </c>
    </row>
    <row r="822" spans="7:23" x14ac:dyDescent="0.2">
      <c r="G822" s="1">
        <v>0.14804999999999899</v>
      </c>
      <c r="H822" s="1">
        <v>0.15345</v>
      </c>
      <c r="R822" s="1">
        <v>2.4399999999999902</v>
      </c>
      <c r="S822" s="1">
        <v>4.71</v>
      </c>
      <c r="V822" s="1">
        <v>0.6492</v>
      </c>
      <c r="W822" s="1">
        <v>0.72750000000000004</v>
      </c>
    </row>
    <row r="823" spans="7:23" x14ac:dyDescent="0.2">
      <c r="G823" s="1">
        <v>0.106399999999999</v>
      </c>
      <c r="H823" s="1">
        <v>12.2584</v>
      </c>
      <c r="R823" s="1">
        <v>2.2400000000000002</v>
      </c>
      <c r="S823" s="1">
        <v>18.91</v>
      </c>
      <c r="V823" s="1">
        <v>0.89439999999999997</v>
      </c>
      <c r="W823" s="1">
        <v>0.73340000000000005</v>
      </c>
    </row>
    <row r="824" spans="7:23" x14ac:dyDescent="0.2">
      <c r="G824" s="1">
        <v>0.18837499999999899</v>
      </c>
      <c r="H824" s="1">
        <v>10.971375</v>
      </c>
      <c r="R824" s="1">
        <v>2.99</v>
      </c>
      <c r="S824" s="1">
        <v>8.1199999999999903</v>
      </c>
      <c r="V824" s="1">
        <v>0.08</v>
      </c>
      <c r="W824" s="1">
        <v>0.96870000000000001</v>
      </c>
    </row>
    <row r="825" spans="7:23" x14ac:dyDescent="0.2">
      <c r="G825" s="1">
        <v>1.2825E-2</v>
      </c>
      <c r="H825" s="1">
        <v>7.8750749999999901</v>
      </c>
      <c r="R825" s="1">
        <v>8.98</v>
      </c>
      <c r="S825" s="1">
        <v>14.26</v>
      </c>
      <c r="V825" s="1">
        <v>0.26829999999999998</v>
      </c>
      <c r="W825" s="1">
        <v>6.9400000000000003E-2</v>
      </c>
    </row>
    <row r="826" spans="7:23" x14ac:dyDescent="0.2">
      <c r="G826" s="1">
        <v>0.14602499999999899</v>
      </c>
      <c r="H826" s="1">
        <v>9.5762499999999893</v>
      </c>
      <c r="R826" s="1">
        <v>6.75</v>
      </c>
      <c r="S826" s="1">
        <v>9.5500000000000007</v>
      </c>
      <c r="V826" s="1">
        <v>0.40820000000000001</v>
      </c>
      <c r="W826" s="1">
        <v>0.95540000000000003</v>
      </c>
    </row>
    <row r="827" spans="7:23" x14ac:dyDescent="0.2">
      <c r="G827" s="1">
        <v>3.0825000000000002E-2</v>
      </c>
      <c r="H827" s="1">
        <v>0.20115</v>
      </c>
      <c r="R827" s="1">
        <v>2.08</v>
      </c>
      <c r="S827" s="1">
        <v>7.1799999999999899</v>
      </c>
      <c r="V827" s="1">
        <v>0.36030000000000001</v>
      </c>
      <c r="W827" s="1">
        <v>0.4763</v>
      </c>
    </row>
    <row r="828" spans="7:23" x14ac:dyDescent="0.2">
      <c r="G828" s="1">
        <v>0.14904999999999899</v>
      </c>
      <c r="H828" s="1">
        <v>2.9100000000000001E-2</v>
      </c>
      <c r="R828" s="1">
        <v>5.41</v>
      </c>
      <c r="S828" s="1">
        <v>3.6</v>
      </c>
      <c r="V828" s="1">
        <v>0.8669</v>
      </c>
      <c r="W828" s="1">
        <v>0.751</v>
      </c>
    </row>
    <row r="829" spans="7:23" x14ac:dyDescent="0.2">
      <c r="G829" s="1">
        <v>0.17887500000000001</v>
      </c>
      <c r="H829" s="1">
        <v>0.10212499999999899</v>
      </c>
      <c r="R829" s="1">
        <v>2.46</v>
      </c>
      <c r="S829" s="1">
        <v>9.5999999999999908</v>
      </c>
      <c r="V829" s="1">
        <v>0.40160000000000001</v>
      </c>
      <c r="W829" s="1">
        <v>0.1948</v>
      </c>
    </row>
    <row r="830" spans="7:23" x14ac:dyDescent="0.2">
      <c r="G830" s="1">
        <v>0.15975</v>
      </c>
      <c r="H830" s="1">
        <v>3.2099999999999899E-2</v>
      </c>
      <c r="R830" s="1">
        <v>2.71</v>
      </c>
      <c r="S830" s="1">
        <v>7.2</v>
      </c>
      <c r="V830" s="1">
        <v>0.92020000000000002</v>
      </c>
      <c r="W830" s="1">
        <v>0.94279999999999997</v>
      </c>
    </row>
    <row r="831" spans="7:23" x14ac:dyDescent="0.2">
      <c r="G831" s="1">
        <v>0.1512</v>
      </c>
      <c r="H831" s="1">
        <v>0.29152499999999898</v>
      </c>
      <c r="R831" s="1">
        <v>3.39</v>
      </c>
      <c r="S831" s="1">
        <v>9.6199999999999903</v>
      </c>
      <c r="V831" s="1">
        <v>0.64890000000000003</v>
      </c>
      <c r="W831" s="1">
        <v>0.91859999999999997</v>
      </c>
    </row>
    <row r="832" spans="7:23" x14ac:dyDescent="0.2">
      <c r="G832" s="1">
        <v>0.12809999999999899</v>
      </c>
      <c r="H832" s="1">
        <v>9.9749999999999908E-3</v>
      </c>
      <c r="R832" s="1">
        <v>4.5199999999999898</v>
      </c>
      <c r="S832" s="1">
        <v>9.6199999999999903</v>
      </c>
      <c r="V832" s="1">
        <v>0.97409999999999997</v>
      </c>
      <c r="W832" s="1">
        <v>1.77E-2</v>
      </c>
    </row>
    <row r="833" spans="7:23" x14ac:dyDescent="0.2">
      <c r="G833" s="1">
        <v>0.117075</v>
      </c>
      <c r="H833" s="1">
        <v>2.1874999999999901E-2</v>
      </c>
      <c r="R833" s="1">
        <v>3.39</v>
      </c>
      <c r="S833" s="1">
        <v>3.41</v>
      </c>
      <c r="V833" s="1">
        <v>0.90029999999999999</v>
      </c>
      <c r="W833" s="1">
        <v>0.96379999999999999</v>
      </c>
    </row>
    <row r="834" spans="7:23" x14ac:dyDescent="0.2">
      <c r="G834" s="1">
        <v>0.201625</v>
      </c>
      <c r="H834" s="1">
        <v>3.5700000000000003E-2</v>
      </c>
      <c r="R834" s="1">
        <v>5.44</v>
      </c>
      <c r="S834" s="1">
        <v>6.45</v>
      </c>
      <c r="V834" s="1">
        <v>2.5999999999999999E-3</v>
      </c>
      <c r="W834" s="1">
        <v>0.66479999999999995</v>
      </c>
    </row>
    <row r="835" spans="7:23" x14ac:dyDescent="0.2">
      <c r="G835" s="1">
        <v>0.94199999999999895</v>
      </c>
      <c r="H835" s="1">
        <v>5.09999999999999E-2</v>
      </c>
      <c r="R835" s="1">
        <v>5.44</v>
      </c>
      <c r="S835" s="1">
        <v>7.25999999999999</v>
      </c>
      <c r="V835" s="1">
        <v>0.38569999999999999</v>
      </c>
      <c r="W835" s="1">
        <v>0.97189999999999999</v>
      </c>
    </row>
    <row r="836" spans="7:23" x14ac:dyDescent="0.2">
      <c r="G836" s="1">
        <v>4.5900000000000003E-2</v>
      </c>
      <c r="H836" s="1">
        <v>3.44E-2</v>
      </c>
      <c r="R836" s="1">
        <v>3.3999999999999901</v>
      </c>
      <c r="S836" s="1">
        <v>2.6499999999999901</v>
      </c>
      <c r="V836" s="1">
        <v>0.75919999999999999</v>
      </c>
      <c r="W836" s="1">
        <v>0.86909999999999998</v>
      </c>
    </row>
    <row r="837" spans="7:23" x14ac:dyDescent="0.2">
      <c r="G837" s="1">
        <v>3.9300000000000002E-2</v>
      </c>
      <c r="H837" s="1">
        <v>4.2875000000000003E-2</v>
      </c>
      <c r="R837" s="1">
        <v>5.45</v>
      </c>
      <c r="S837" s="1">
        <v>9.73</v>
      </c>
      <c r="V837" s="1">
        <v>0.57220000000000004</v>
      </c>
      <c r="W837" s="1">
        <v>0.94489999999999996</v>
      </c>
    </row>
    <row r="838" spans="7:23" x14ac:dyDescent="0.2">
      <c r="G838" s="1">
        <v>1.35</v>
      </c>
      <c r="H838" s="1">
        <v>6.1600000000000002E-2</v>
      </c>
      <c r="R838" s="1">
        <v>3.02999999999999</v>
      </c>
      <c r="S838" s="1">
        <v>6.49</v>
      </c>
      <c r="V838" s="1">
        <v>0.62350000000000005</v>
      </c>
      <c r="W838" s="1">
        <v>0.95599999999999996</v>
      </c>
    </row>
    <row r="839" spans="7:23" x14ac:dyDescent="0.2">
      <c r="G839" s="1">
        <v>3.2399999999999901E-2</v>
      </c>
      <c r="H839" s="1">
        <v>0.65905000000000002</v>
      </c>
      <c r="R839" s="1">
        <v>2.48</v>
      </c>
      <c r="S839" s="1">
        <v>14.6199999999999</v>
      </c>
      <c r="V839" s="1">
        <v>0.81669999999999998</v>
      </c>
      <c r="W839" s="1">
        <v>0.46839999999999998</v>
      </c>
    </row>
    <row r="840" spans="7:23" x14ac:dyDescent="0.2">
      <c r="G840" s="1">
        <v>0.143625</v>
      </c>
      <c r="H840" s="1">
        <v>0.34200000000000003</v>
      </c>
      <c r="R840" s="1">
        <v>5.46</v>
      </c>
      <c r="S840" s="1">
        <v>4.8799999999999901</v>
      </c>
      <c r="V840" s="1">
        <v>0.29499999999999998</v>
      </c>
      <c r="W840" s="1">
        <v>0.92149999999999999</v>
      </c>
    </row>
    <row r="841" spans="7:23" x14ac:dyDescent="0.2">
      <c r="G841" s="1">
        <v>1.3902749999999899</v>
      </c>
      <c r="H841" s="1">
        <v>0.1101</v>
      </c>
      <c r="R841" s="1">
        <v>3.04</v>
      </c>
      <c r="S841" s="1">
        <v>19.57</v>
      </c>
      <c r="V841" s="1">
        <v>0.66220000000000001</v>
      </c>
      <c r="W841" s="1">
        <v>0.91139999999999999</v>
      </c>
    </row>
    <row r="842" spans="7:23" x14ac:dyDescent="0.2">
      <c r="G842" s="1">
        <v>1.230075</v>
      </c>
      <c r="H842" s="1">
        <v>8.2250000000000004E-2</v>
      </c>
      <c r="R842" s="1">
        <v>3.4199999999999902</v>
      </c>
      <c r="S842" s="1">
        <v>8.4</v>
      </c>
      <c r="V842" s="1">
        <v>5.6000000000000001E-2</v>
      </c>
      <c r="W842" s="1">
        <v>4.1000000000000003E-3</v>
      </c>
    </row>
    <row r="843" spans="7:23" x14ac:dyDescent="0.2">
      <c r="G843" s="1">
        <v>1.1614500000000001</v>
      </c>
      <c r="H843" s="1">
        <v>5.475E-2</v>
      </c>
      <c r="R843" s="1">
        <v>2.74</v>
      </c>
      <c r="S843" s="1">
        <v>4.54</v>
      </c>
      <c r="V843" s="1">
        <v>0.72070000000000001</v>
      </c>
      <c r="W843" s="1">
        <v>0.99470000000000003</v>
      </c>
    </row>
    <row r="844" spans="7:23" x14ac:dyDescent="0.2">
      <c r="G844" s="1">
        <v>1.4642999999999899</v>
      </c>
      <c r="H844" s="1">
        <v>0.35685</v>
      </c>
      <c r="R844" s="1">
        <v>5.50999999999999</v>
      </c>
      <c r="S844" s="1">
        <v>7.41</v>
      </c>
      <c r="V844" s="1">
        <v>0.91969999999999996</v>
      </c>
      <c r="W844" s="1">
        <v>0.61850000000000005</v>
      </c>
    </row>
    <row r="845" spans="7:23" x14ac:dyDescent="0.2">
      <c r="G845" s="1">
        <v>2.835E-2</v>
      </c>
      <c r="H845" s="1">
        <v>0.7944</v>
      </c>
      <c r="R845" s="1">
        <v>5.50999999999999</v>
      </c>
      <c r="S845" s="1">
        <v>14.8699999999999</v>
      </c>
      <c r="V845" s="1">
        <v>0.61170000000000002</v>
      </c>
      <c r="W845" s="1">
        <v>0.88219999999999998</v>
      </c>
    </row>
    <row r="846" spans="7:23" x14ac:dyDescent="0.2">
      <c r="G846" s="1">
        <v>1.6049999999999901E-2</v>
      </c>
      <c r="H846" s="1">
        <v>6.0600000000000001E-2</v>
      </c>
      <c r="R846" s="1">
        <v>1.97</v>
      </c>
      <c r="S846" s="1">
        <v>5.41</v>
      </c>
      <c r="V846" s="1">
        <v>0.96689999999999998</v>
      </c>
      <c r="W846" s="1">
        <v>0.73340000000000005</v>
      </c>
    </row>
    <row r="847" spans="7:23" x14ac:dyDescent="0.2">
      <c r="G847" s="1">
        <v>3.0224999999999901E-2</v>
      </c>
      <c r="H847" s="1">
        <v>2.8750000000000001E-2</v>
      </c>
      <c r="R847" s="1">
        <v>3.9399999999999902</v>
      </c>
      <c r="S847" s="1">
        <v>5.41</v>
      </c>
      <c r="V847" s="1">
        <v>0.94210000000000005</v>
      </c>
      <c r="W847" s="1">
        <v>0.55010000000000003</v>
      </c>
    </row>
    <row r="848" spans="7:23" x14ac:dyDescent="0.2">
      <c r="G848" s="1">
        <v>5.4925000000000002E-2</v>
      </c>
      <c r="H848" s="1">
        <v>4.37499999999999E-2</v>
      </c>
      <c r="R848" s="1">
        <v>5.5199999999999898</v>
      </c>
      <c r="S848" s="1">
        <v>14.9</v>
      </c>
      <c r="V848" s="1">
        <v>0.93640000000000001</v>
      </c>
      <c r="W848" s="1">
        <v>0.75409999999999999</v>
      </c>
    </row>
    <row r="849" spans="7:23" x14ac:dyDescent="0.2">
      <c r="G849" s="1">
        <v>3.3375000000000002E-2</v>
      </c>
      <c r="H849" s="1">
        <v>0.114075</v>
      </c>
      <c r="R849" s="1">
        <v>4.5999999999999899</v>
      </c>
      <c r="S849" s="1">
        <v>5.98</v>
      </c>
      <c r="V849" s="1">
        <v>0.71909999999999996</v>
      </c>
      <c r="W849" s="1">
        <v>0.93469999999999998</v>
      </c>
    </row>
    <row r="850" spans="7:23" x14ac:dyDescent="0.2">
      <c r="G850" s="1">
        <v>7.0000000000000007E-2</v>
      </c>
      <c r="H850" s="1">
        <v>5.0250000000000003E-2</v>
      </c>
      <c r="R850" s="1">
        <v>6.9</v>
      </c>
      <c r="S850" s="1">
        <v>2.73</v>
      </c>
      <c r="V850" s="1">
        <v>0.9123</v>
      </c>
      <c r="W850" s="1">
        <v>0.33860000000000001</v>
      </c>
    </row>
    <row r="851" spans="7:23" x14ac:dyDescent="0.2">
      <c r="G851" s="1">
        <v>1.0359</v>
      </c>
      <c r="H851" s="1">
        <v>0.96330000000000005</v>
      </c>
      <c r="R851" s="1">
        <v>5.54</v>
      </c>
      <c r="S851" s="1">
        <v>4.2999999999999901</v>
      </c>
      <c r="V851" s="1">
        <v>0.82369999999999999</v>
      </c>
      <c r="W851" s="1">
        <v>0.93910000000000005</v>
      </c>
    </row>
    <row r="852" spans="7:23" x14ac:dyDescent="0.2">
      <c r="G852" s="1">
        <v>3.91499999999999E-2</v>
      </c>
      <c r="H852" s="1">
        <v>3.2481249999999902</v>
      </c>
      <c r="R852" s="1">
        <v>6.95</v>
      </c>
      <c r="S852" s="1">
        <v>8.5999999999999908</v>
      </c>
      <c r="V852" s="1">
        <v>0.17430000000000001</v>
      </c>
      <c r="W852" s="1">
        <v>0.89670000000000005</v>
      </c>
    </row>
    <row r="853" spans="7:23" x14ac:dyDescent="0.2">
      <c r="G853" s="1">
        <v>6.3250000000000001E-2</v>
      </c>
      <c r="H853" s="1">
        <v>4.4499999999999901E-2</v>
      </c>
      <c r="R853" s="1">
        <v>2.77999999999999</v>
      </c>
      <c r="S853" s="1">
        <v>6.7</v>
      </c>
      <c r="V853" s="1">
        <v>0.93740000000000001</v>
      </c>
      <c r="W853" s="1">
        <v>0.98760000000000003</v>
      </c>
    </row>
    <row r="854" spans="7:23" x14ac:dyDescent="0.2">
      <c r="G854" s="1">
        <v>1.1625E-2</v>
      </c>
      <c r="H854" s="1">
        <v>3.39E-2</v>
      </c>
      <c r="R854" s="1">
        <v>3.0899999999999901</v>
      </c>
      <c r="S854" s="1">
        <v>8.6799999999999908</v>
      </c>
      <c r="V854" s="1">
        <v>0.44979999999999998</v>
      </c>
      <c r="W854" s="1">
        <v>0.93689999999999996</v>
      </c>
    </row>
    <row r="855" spans="7:23" x14ac:dyDescent="0.2">
      <c r="G855" s="1">
        <v>6.7750000000000005E-2</v>
      </c>
      <c r="H855" s="1">
        <v>9.0225E-2</v>
      </c>
      <c r="R855" s="1">
        <v>5.57</v>
      </c>
      <c r="S855" s="1">
        <v>10.130000000000001</v>
      </c>
      <c r="V855" s="1">
        <v>0.48499999999999999</v>
      </c>
      <c r="W855" s="1">
        <v>0.97889999999999999</v>
      </c>
    </row>
    <row r="856" spans="7:23" x14ac:dyDescent="0.2">
      <c r="G856" s="1">
        <v>8.8124999999999898E-2</v>
      </c>
      <c r="H856" s="1">
        <v>0.33639999999999898</v>
      </c>
      <c r="R856" s="1">
        <v>5.58</v>
      </c>
      <c r="S856" s="1">
        <v>10.15</v>
      </c>
      <c r="V856" s="1">
        <v>2.1000000000000001E-2</v>
      </c>
      <c r="W856" s="1">
        <v>1.0699999999999999E-2</v>
      </c>
    </row>
    <row r="857" spans="7:23" x14ac:dyDescent="0.2">
      <c r="G857" s="1">
        <v>6.9250000000000006E-2</v>
      </c>
      <c r="H857" s="1">
        <v>0.88919999999999899</v>
      </c>
      <c r="R857" s="1">
        <v>3.1</v>
      </c>
      <c r="S857" s="1">
        <v>7.6299999999999901</v>
      </c>
      <c r="V857" s="1">
        <v>0.96730000000000005</v>
      </c>
      <c r="W857" s="1">
        <v>0.61280000000000001</v>
      </c>
    </row>
    <row r="858" spans="7:23" x14ac:dyDescent="0.2">
      <c r="G858" s="1">
        <v>5.6399999999999902E-2</v>
      </c>
      <c r="H858" s="1">
        <v>0.443599999999999</v>
      </c>
      <c r="R858" s="1">
        <v>3.49</v>
      </c>
      <c r="S858" s="1">
        <v>6.1299999999999901</v>
      </c>
      <c r="V858" s="1">
        <v>0.64410000000000001</v>
      </c>
      <c r="W858" s="1">
        <v>0.81779999999999997</v>
      </c>
    </row>
    <row r="859" spans="7:23" x14ac:dyDescent="0.2">
      <c r="G859" s="1">
        <v>5.45E-2</v>
      </c>
      <c r="H859" s="1">
        <v>0.68120000000000003</v>
      </c>
      <c r="R859" s="1">
        <v>9.32</v>
      </c>
      <c r="S859" s="1">
        <v>10.220000000000001</v>
      </c>
      <c r="V859" s="1">
        <v>0.29149999999999998</v>
      </c>
      <c r="W859" s="1">
        <v>0.99529999999999996</v>
      </c>
    </row>
    <row r="860" spans="7:23" x14ac:dyDescent="0.2">
      <c r="G860" s="1">
        <v>5.2499999999999901E-2</v>
      </c>
      <c r="H860" s="1">
        <v>0.10165</v>
      </c>
      <c r="R860" s="1">
        <v>7</v>
      </c>
      <c r="S860" s="1">
        <v>5.58</v>
      </c>
      <c r="V860" s="1">
        <v>0.60089999999999999</v>
      </c>
      <c r="W860" s="1">
        <v>0.92159999999999997</v>
      </c>
    </row>
    <row r="861" spans="7:23" x14ac:dyDescent="0.2">
      <c r="G861" s="1">
        <v>8.9499999999999899E-2</v>
      </c>
      <c r="H861" s="1">
        <v>1.1089500000000001</v>
      </c>
      <c r="R861" s="1">
        <v>5.5999999999999899</v>
      </c>
      <c r="S861" s="1">
        <v>10.24</v>
      </c>
      <c r="V861" s="1">
        <v>0.60660000000000003</v>
      </c>
      <c r="W861" s="1">
        <v>0.45810000000000001</v>
      </c>
    </row>
    <row r="862" spans="7:23" x14ac:dyDescent="0.2">
      <c r="G862" s="1">
        <v>0.75660000000000005</v>
      </c>
      <c r="H862" s="1">
        <v>1.5788249999999899</v>
      </c>
      <c r="R862" s="1">
        <v>4.6699999999999902</v>
      </c>
      <c r="S862" s="1">
        <v>6.83</v>
      </c>
      <c r="V862" s="1">
        <v>0.63580000000000003</v>
      </c>
      <c r="W862" s="1">
        <v>0.92579999999999996</v>
      </c>
    </row>
    <row r="863" spans="7:23" x14ac:dyDescent="0.2">
      <c r="G863" s="1">
        <v>1.5225000000000001E-2</v>
      </c>
      <c r="H863" s="1">
        <v>0.372</v>
      </c>
      <c r="R863" s="1">
        <v>7.0199999999999898</v>
      </c>
      <c r="S863" s="1">
        <v>8.7899999999999903</v>
      </c>
      <c r="V863" s="1">
        <v>0.83179999999999998</v>
      </c>
      <c r="W863" s="1">
        <v>0.78569999999999995</v>
      </c>
    </row>
    <row r="864" spans="7:23" x14ac:dyDescent="0.2">
      <c r="G864" s="1">
        <v>3.5475E-2</v>
      </c>
      <c r="H864" s="1">
        <v>0.8488</v>
      </c>
      <c r="R864" s="1">
        <v>3.12</v>
      </c>
      <c r="S864" s="1">
        <v>10.26</v>
      </c>
      <c r="V864" s="1">
        <v>0.47770000000000001</v>
      </c>
      <c r="W864" s="1">
        <v>0.2606</v>
      </c>
    </row>
    <row r="865" spans="7:23" x14ac:dyDescent="0.2">
      <c r="G865" s="1">
        <v>4.8899999999999902E-2</v>
      </c>
      <c r="H865" s="1">
        <v>1.0187999999999899</v>
      </c>
      <c r="R865" s="1">
        <v>5.6299999999999901</v>
      </c>
      <c r="S865" s="1">
        <v>5.61</v>
      </c>
      <c r="V865" s="1">
        <v>0.93400000000000005</v>
      </c>
      <c r="W865" s="1">
        <v>0.93220000000000003</v>
      </c>
    </row>
    <row r="866" spans="7:23" x14ac:dyDescent="0.2">
      <c r="G866" s="1">
        <v>8.11749999999999E-2</v>
      </c>
      <c r="H866" s="1">
        <v>4.5600000000000002E-2</v>
      </c>
      <c r="R866" s="1">
        <v>3.52</v>
      </c>
      <c r="S866" s="1">
        <v>8.82</v>
      </c>
      <c r="V866" s="1">
        <v>4.3099999999999999E-2</v>
      </c>
      <c r="W866" s="1">
        <v>0.94110000000000005</v>
      </c>
    </row>
    <row r="867" spans="7:23" x14ac:dyDescent="0.2">
      <c r="G867" s="1">
        <v>0.104</v>
      </c>
      <c r="H867" s="1">
        <v>0.46525</v>
      </c>
      <c r="R867" s="1">
        <v>5.6399999999999899</v>
      </c>
      <c r="S867" s="1">
        <v>8.9299999999999908</v>
      </c>
      <c r="V867" s="1">
        <v>0.15340000000000001</v>
      </c>
      <c r="W867" s="1">
        <v>0.86550000000000005</v>
      </c>
    </row>
    <row r="868" spans="7:23" x14ac:dyDescent="0.2">
      <c r="G868" s="1">
        <v>5.7999999999999901E-3</v>
      </c>
      <c r="H868" s="1">
        <v>0.44167499999999899</v>
      </c>
      <c r="R868" s="1">
        <v>2.1699999999999902</v>
      </c>
      <c r="S868" s="1">
        <v>4.1699999999999902</v>
      </c>
      <c r="V868" s="1">
        <v>0.9274</v>
      </c>
      <c r="W868" s="1">
        <v>0.94620000000000004</v>
      </c>
    </row>
    <row r="869" spans="7:23" x14ac:dyDescent="0.2">
      <c r="G869" s="1">
        <v>2.3699999999999902E-2</v>
      </c>
      <c r="H869" s="1">
        <v>0.11025</v>
      </c>
      <c r="R869" s="1">
        <v>9.41</v>
      </c>
      <c r="S869" s="1">
        <v>7.83</v>
      </c>
      <c r="V869" s="1">
        <v>0.62150000000000005</v>
      </c>
      <c r="W869" s="1">
        <v>0.92959999999999998</v>
      </c>
    </row>
    <row r="870" spans="7:23" x14ac:dyDescent="0.2">
      <c r="G870" s="1">
        <v>2.3800000000000002E-2</v>
      </c>
      <c r="H870" s="1">
        <v>4.4874999999999901E-2</v>
      </c>
      <c r="R870" s="1">
        <v>9.4299999999999908</v>
      </c>
      <c r="S870" s="1">
        <v>31.35</v>
      </c>
      <c r="V870" s="1">
        <v>4.4000000000000003E-3</v>
      </c>
      <c r="W870" s="1">
        <v>0.79120000000000001</v>
      </c>
    </row>
    <row r="871" spans="7:23" x14ac:dyDescent="0.2">
      <c r="G871" s="1">
        <v>4.22999999999999E-2</v>
      </c>
      <c r="H871" s="1">
        <v>0.30104999999999899</v>
      </c>
      <c r="R871" s="1">
        <v>5.66</v>
      </c>
      <c r="S871" s="1">
        <v>4.49</v>
      </c>
      <c r="V871" s="1">
        <v>0.81210000000000004</v>
      </c>
      <c r="W871" s="1">
        <v>0.90029999999999999</v>
      </c>
    </row>
    <row r="872" spans="7:23" x14ac:dyDescent="0.2">
      <c r="G872" s="1">
        <v>4.7550000000000002E-2</v>
      </c>
      <c r="H872" s="1">
        <v>5.5500000000000002E-3</v>
      </c>
      <c r="R872" s="1">
        <v>5.66</v>
      </c>
      <c r="S872" s="1">
        <v>7.00999999999999</v>
      </c>
      <c r="V872" s="1">
        <v>0.60950000000000004</v>
      </c>
      <c r="W872" s="1">
        <v>0.96040000000000003</v>
      </c>
    </row>
    <row r="873" spans="7:23" x14ac:dyDescent="0.2">
      <c r="G873" s="1">
        <v>8.9249999999999899E-2</v>
      </c>
      <c r="H873" s="1">
        <v>0.17280000000000001</v>
      </c>
      <c r="R873" s="1">
        <v>3.54</v>
      </c>
      <c r="S873" s="1">
        <v>4.5199999999999898</v>
      </c>
      <c r="V873" s="1">
        <v>0.15640000000000001</v>
      </c>
      <c r="W873" s="1">
        <v>0.95730000000000004</v>
      </c>
    </row>
    <row r="874" spans="7:23" x14ac:dyDescent="0.2">
      <c r="G874" s="1">
        <v>3.3825000000000001E-2</v>
      </c>
      <c r="H874" s="1">
        <v>0.1176</v>
      </c>
      <c r="R874" s="1">
        <v>1.29</v>
      </c>
      <c r="S874" s="1">
        <v>3.73</v>
      </c>
      <c r="V874" s="1">
        <v>0.8599</v>
      </c>
      <c r="W874" s="1">
        <v>0.76670000000000005</v>
      </c>
    </row>
    <row r="875" spans="7:23" x14ac:dyDescent="0.2">
      <c r="G875" s="1">
        <v>5.595E-2</v>
      </c>
      <c r="H875" s="1">
        <v>0.1774</v>
      </c>
      <c r="R875" s="1">
        <v>2.8399999999999901</v>
      </c>
      <c r="S875" s="1">
        <v>4.57</v>
      </c>
      <c r="V875" s="1">
        <v>0.92459999999999998</v>
      </c>
      <c r="W875" s="1">
        <v>0.86629999999999996</v>
      </c>
    </row>
    <row r="876" spans="7:23" x14ac:dyDescent="0.2">
      <c r="G876" s="1">
        <v>4.095E-2</v>
      </c>
      <c r="H876" s="1">
        <v>0.193599999999999</v>
      </c>
      <c r="R876" s="1">
        <v>5.69</v>
      </c>
      <c r="S876" s="1">
        <v>5.8399999999999901</v>
      </c>
      <c r="V876" s="1">
        <v>0.93799999999999994</v>
      </c>
      <c r="W876" s="1">
        <v>0.52910000000000001</v>
      </c>
    </row>
    <row r="877" spans="7:23" x14ac:dyDescent="0.2">
      <c r="G877" s="1">
        <v>0.10245</v>
      </c>
      <c r="H877" s="1">
        <v>0.14119999999999899</v>
      </c>
      <c r="R877" s="1">
        <v>9.49</v>
      </c>
      <c r="S877" s="1">
        <v>5.3799999999999901</v>
      </c>
      <c r="V877" s="1">
        <v>0.2482</v>
      </c>
      <c r="W877" s="1">
        <v>0.6482</v>
      </c>
    </row>
    <row r="878" spans="7:23" x14ac:dyDescent="0.2">
      <c r="G878" s="1">
        <v>0.245175</v>
      </c>
      <c r="H878" s="1">
        <v>4.5850000000000002E-2</v>
      </c>
      <c r="R878" s="1">
        <v>3.56</v>
      </c>
      <c r="S878" s="1">
        <v>7.1799999999999899</v>
      </c>
      <c r="V878" s="1">
        <v>0.99750000000000005</v>
      </c>
      <c r="W878" s="1">
        <v>0.33489999999999998</v>
      </c>
    </row>
    <row r="879" spans="7:23" x14ac:dyDescent="0.2">
      <c r="G879" s="1">
        <v>0.1157</v>
      </c>
      <c r="H879" s="1">
        <v>2.2200000000000001E-2</v>
      </c>
      <c r="R879" s="1">
        <v>5.7</v>
      </c>
      <c r="S879" s="1">
        <v>8.0999999999999908</v>
      </c>
      <c r="V879" s="1">
        <v>0.89859999999999995</v>
      </c>
      <c r="W879" s="1">
        <v>0.95230000000000004</v>
      </c>
    </row>
    <row r="880" spans="7:23" x14ac:dyDescent="0.2">
      <c r="G880" s="1">
        <v>4.3272000000000004</v>
      </c>
      <c r="H880" s="1">
        <v>4.48249999999999E-2</v>
      </c>
      <c r="R880" s="1">
        <v>2.6</v>
      </c>
      <c r="S880" s="1">
        <v>6.53</v>
      </c>
      <c r="V880" s="1">
        <v>0.31459999999999999</v>
      </c>
      <c r="W880" s="1">
        <v>0.94850000000000001</v>
      </c>
    </row>
    <row r="881" spans="7:23" x14ac:dyDescent="0.2">
      <c r="G881" s="1">
        <v>0.423375</v>
      </c>
      <c r="H881" s="1">
        <v>4.6199999999999901E-2</v>
      </c>
      <c r="R881" s="1">
        <v>9.5500000000000007</v>
      </c>
      <c r="S881" s="1">
        <v>4.6699999999999902</v>
      </c>
      <c r="V881" s="1">
        <v>0.89510000000000001</v>
      </c>
      <c r="W881" s="1">
        <v>0.83909999999999996</v>
      </c>
    </row>
    <row r="882" spans="7:23" x14ac:dyDescent="0.2">
      <c r="G882" s="1">
        <v>3.7124999999999901E-2</v>
      </c>
      <c r="H882" s="1">
        <v>0.183</v>
      </c>
      <c r="R882" s="1">
        <v>9.5500000000000007</v>
      </c>
      <c r="S882" s="1">
        <v>7.3099999999999898</v>
      </c>
      <c r="V882" s="1">
        <v>0.75180000000000002</v>
      </c>
      <c r="W882" s="1">
        <v>0.92679999999999996</v>
      </c>
    </row>
    <row r="883" spans="7:23" x14ac:dyDescent="0.2">
      <c r="G883" s="1">
        <v>0.249525</v>
      </c>
      <c r="H883" s="1">
        <v>0.1215</v>
      </c>
      <c r="R883" s="1">
        <v>7.19</v>
      </c>
      <c r="S883" s="1">
        <v>8.23</v>
      </c>
      <c r="V883" s="1">
        <v>0.21870000000000001</v>
      </c>
      <c r="W883" s="1">
        <v>0.69279999999999997</v>
      </c>
    </row>
    <row r="884" spans="7:23" x14ac:dyDescent="0.2">
      <c r="G884" s="1">
        <v>9.5E-4</v>
      </c>
      <c r="H884" s="1">
        <v>0.1071</v>
      </c>
      <c r="R884" s="1">
        <v>5.7699999999999898</v>
      </c>
      <c r="S884" s="1">
        <v>9.41</v>
      </c>
      <c r="V884" s="1">
        <v>0.82640000000000002</v>
      </c>
      <c r="W884" s="1">
        <v>0.46529999999999999</v>
      </c>
    </row>
    <row r="885" spans="7:23" x14ac:dyDescent="0.2">
      <c r="G885" s="1">
        <v>3.7999999999999902E-2</v>
      </c>
      <c r="H885" s="1">
        <v>7.1775000000000005E-2</v>
      </c>
      <c r="R885" s="1">
        <v>3.6099999999999901</v>
      </c>
      <c r="S885" s="1">
        <v>22.1299999999999</v>
      </c>
      <c r="V885" s="1">
        <v>0.62870000000000004</v>
      </c>
      <c r="W885" s="1">
        <v>0.85540000000000005</v>
      </c>
    </row>
    <row r="886" spans="7:23" x14ac:dyDescent="0.2">
      <c r="G886" s="1">
        <v>4.9625000000000002E-2</v>
      </c>
      <c r="H886" s="1">
        <v>0.84930000000000005</v>
      </c>
      <c r="R886" s="1">
        <v>2.41</v>
      </c>
      <c r="S886" s="1">
        <v>4.75</v>
      </c>
      <c r="V886" s="1">
        <v>0.50529999999999997</v>
      </c>
      <c r="W886" s="1">
        <v>0.92630000000000001</v>
      </c>
    </row>
    <row r="887" spans="7:23" x14ac:dyDescent="0.2">
      <c r="G887" s="1">
        <v>0.92779999999999896</v>
      </c>
      <c r="H887" s="1">
        <v>0.1452</v>
      </c>
      <c r="R887" s="1">
        <v>3.22</v>
      </c>
      <c r="S887" s="1">
        <v>11.1</v>
      </c>
      <c r="V887" s="1">
        <v>0.99609999999999999</v>
      </c>
      <c r="W887" s="1">
        <v>0.66169999999999995</v>
      </c>
    </row>
    <row r="888" spans="7:23" x14ac:dyDescent="0.2">
      <c r="G888" s="1">
        <v>8.8874999999999899E-2</v>
      </c>
      <c r="H888" s="1">
        <v>0.32724999999999899</v>
      </c>
      <c r="R888" s="1">
        <v>5.7999999999999901</v>
      </c>
      <c r="S888" s="1">
        <v>6.6699999999999902</v>
      </c>
      <c r="V888" s="1">
        <v>0.5071</v>
      </c>
      <c r="W888" s="1">
        <v>0.53169999999999995</v>
      </c>
    </row>
    <row r="889" spans="7:23" x14ac:dyDescent="0.2">
      <c r="G889" s="1">
        <v>2.775E-2</v>
      </c>
      <c r="H889" s="1">
        <v>5.9150000000000001E-2</v>
      </c>
      <c r="R889" s="1">
        <v>3.6299999999999901</v>
      </c>
      <c r="S889" s="1">
        <v>6.75</v>
      </c>
      <c r="V889" s="1">
        <v>0.12230000000000001</v>
      </c>
      <c r="W889" s="1">
        <v>0.93230000000000002</v>
      </c>
    </row>
    <row r="890" spans="7:23" x14ac:dyDescent="0.2">
      <c r="G890" s="1">
        <v>2.5624999999999901E-2</v>
      </c>
      <c r="H890" s="1">
        <v>0.84030000000000005</v>
      </c>
      <c r="R890" s="1">
        <v>4.8399999999999901</v>
      </c>
      <c r="S890" s="1">
        <v>6.78</v>
      </c>
      <c r="V890" s="1">
        <v>0.76700000000000002</v>
      </c>
      <c r="W890" s="1">
        <v>0.9113</v>
      </c>
    </row>
    <row r="891" spans="7:23" x14ac:dyDescent="0.2">
      <c r="G891" s="1">
        <v>3.8100000000000002E-2</v>
      </c>
      <c r="H891" s="1">
        <v>0.15325</v>
      </c>
      <c r="R891" s="1">
        <v>5.83</v>
      </c>
      <c r="S891" s="1">
        <v>6.78</v>
      </c>
      <c r="V891" s="1">
        <v>0.56269999999999998</v>
      </c>
      <c r="W891" s="1">
        <v>0.9113</v>
      </c>
    </row>
    <row r="892" spans="7:23" x14ac:dyDescent="0.2">
      <c r="G892" s="1">
        <v>5.67E-2</v>
      </c>
      <c r="H892" s="1">
        <v>1.6299999999999901E-2</v>
      </c>
      <c r="R892" s="1">
        <v>3.24</v>
      </c>
      <c r="S892" s="1">
        <v>3.99</v>
      </c>
      <c r="V892" s="1">
        <v>0.94179999999999997</v>
      </c>
      <c r="W892" s="1">
        <v>0.96419999999999995</v>
      </c>
    </row>
    <row r="893" spans="7:23" x14ac:dyDescent="0.2">
      <c r="G893" s="1">
        <v>3.79499999999999E-2</v>
      </c>
      <c r="H893" s="1">
        <v>3.4182000000000001</v>
      </c>
      <c r="R893" s="1">
        <v>7.3099999999999898</v>
      </c>
      <c r="S893" s="1">
        <v>22.62</v>
      </c>
      <c r="V893" s="1">
        <v>0.26690000000000003</v>
      </c>
      <c r="W893" s="1">
        <v>0.71730000000000005</v>
      </c>
    </row>
    <row r="894" spans="7:23" x14ac:dyDescent="0.2">
      <c r="G894" s="1">
        <v>0.10025000000000001</v>
      </c>
      <c r="H894" s="1">
        <v>0.94394999999999896</v>
      </c>
      <c r="R894" s="1">
        <v>5.8499999999999899</v>
      </c>
      <c r="S894" s="1">
        <v>17.05</v>
      </c>
      <c r="V894" s="1">
        <v>0.7349</v>
      </c>
      <c r="W894" s="1">
        <v>0.89559999999999995</v>
      </c>
    </row>
    <row r="895" spans="7:23" x14ac:dyDescent="0.2">
      <c r="G895" s="1">
        <v>0.26337500000000003</v>
      </c>
      <c r="H895" s="1">
        <v>0.24479999999999899</v>
      </c>
      <c r="R895" s="1">
        <v>3.66</v>
      </c>
      <c r="S895" s="1">
        <v>11.3699999999999</v>
      </c>
      <c r="V895" s="1">
        <v>1.2999999999999999E-2</v>
      </c>
      <c r="W895" s="1">
        <v>0.1295</v>
      </c>
    </row>
    <row r="896" spans="7:23" x14ac:dyDescent="0.2">
      <c r="G896" s="1">
        <v>0.1065</v>
      </c>
      <c r="H896" s="1">
        <v>9.5000000000000001E-2</v>
      </c>
      <c r="R896" s="1">
        <v>2.93</v>
      </c>
      <c r="S896" s="1">
        <v>6.21</v>
      </c>
      <c r="V896" s="1">
        <v>1.5800000000000002E-2</v>
      </c>
      <c r="W896" s="1">
        <v>0.9536</v>
      </c>
    </row>
    <row r="897" spans="7:23" x14ac:dyDescent="0.2">
      <c r="G897" s="1">
        <v>3.0550000000000001E-2</v>
      </c>
      <c r="H897" s="1">
        <v>9.3600000000000003E-2</v>
      </c>
      <c r="R897" s="1">
        <v>2.9399999999999902</v>
      </c>
      <c r="S897" s="1">
        <v>8.64</v>
      </c>
      <c r="V897" s="1">
        <v>0.4506</v>
      </c>
      <c r="W897" s="1">
        <v>0.9143</v>
      </c>
    </row>
    <row r="898" spans="7:23" x14ac:dyDescent="0.2">
      <c r="G898" s="1">
        <v>2.5649999999999899E-2</v>
      </c>
      <c r="H898" s="1">
        <v>7.2599999999999901E-2</v>
      </c>
      <c r="R898" s="1">
        <v>14.71</v>
      </c>
      <c r="S898" s="1">
        <v>9.9299999999999908</v>
      </c>
      <c r="V898" s="1">
        <v>0.443</v>
      </c>
      <c r="W898" s="1">
        <v>4.1999999999999997E-3</v>
      </c>
    </row>
    <row r="899" spans="7:23" x14ac:dyDescent="0.2">
      <c r="G899" s="1">
        <v>0.12325</v>
      </c>
      <c r="H899" s="1">
        <v>4.965E-2</v>
      </c>
      <c r="R899" s="1">
        <v>4.91</v>
      </c>
      <c r="S899" s="1">
        <v>7.7699999999999898</v>
      </c>
      <c r="V899" s="1">
        <v>0.90949999999999998</v>
      </c>
      <c r="W899" s="1">
        <v>0.98219999999999996</v>
      </c>
    </row>
    <row r="900" spans="7:23" x14ac:dyDescent="0.2">
      <c r="G900" s="1">
        <v>8.9249999999999899E-2</v>
      </c>
      <c r="H900" s="1">
        <v>0.35594999999999899</v>
      </c>
      <c r="R900" s="1">
        <v>2.68</v>
      </c>
      <c r="S900" s="1">
        <v>7.79</v>
      </c>
      <c r="V900" s="1">
        <v>0.72740000000000005</v>
      </c>
      <c r="W900" s="1">
        <v>0.98319999999999996</v>
      </c>
    </row>
    <row r="901" spans="7:23" x14ac:dyDescent="0.2">
      <c r="G901" s="1">
        <v>6.0624999999999901E-2</v>
      </c>
      <c r="H901" s="1">
        <v>1.30305</v>
      </c>
      <c r="R901" s="1">
        <v>1.1799999999999899</v>
      </c>
      <c r="S901" s="1">
        <v>17.55</v>
      </c>
      <c r="V901" s="1">
        <v>0.63819999999999999</v>
      </c>
      <c r="W901" s="1">
        <v>0.84160000000000001</v>
      </c>
    </row>
    <row r="902" spans="7:23" x14ac:dyDescent="0.2">
      <c r="G902" s="1">
        <v>4.9349999999999901E-2</v>
      </c>
      <c r="H902" s="1">
        <v>0.61407500000000004</v>
      </c>
      <c r="R902" s="1">
        <v>2.27</v>
      </c>
      <c r="S902" s="1">
        <v>7.0899999999999901</v>
      </c>
      <c r="V902" s="1">
        <v>0.88400000000000001</v>
      </c>
      <c r="W902" s="1">
        <v>0.68049999999999999</v>
      </c>
    </row>
    <row r="903" spans="7:23" x14ac:dyDescent="0.2">
      <c r="G903" s="1">
        <v>6.8500000000000005E-2</v>
      </c>
      <c r="H903" s="1">
        <v>1.147125</v>
      </c>
      <c r="R903" s="1">
        <v>5.91</v>
      </c>
      <c r="S903" s="1">
        <v>8.8699999999999903</v>
      </c>
      <c r="V903" s="1">
        <v>0.69710000000000005</v>
      </c>
      <c r="W903" s="1">
        <v>0.36780000000000002</v>
      </c>
    </row>
    <row r="904" spans="7:23" x14ac:dyDescent="0.2">
      <c r="G904" s="1">
        <v>7.3000000000000001E-3</v>
      </c>
      <c r="H904" s="1">
        <v>1.0098750000000001</v>
      </c>
      <c r="R904" s="1">
        <v>4.9400000000000004</v>
      </c>
      <c r="S904" s="1">
        <v>6.46999999999999</v>
      </c>
      <c r="V904" s="1">
        <v>0.94130000000000003</v>
      </c>
      <c r="W904" s="1">
        <v>0.97230000000000005</v>
      </c>
    </row>
    <row r="905" spans="7:23" x14ac:dyDescent="0.2">
      <c r="G905" s="1">
        <v>3.1099999999999899E-2</v>
      </c>
      <c r="H905" s="1">
        <v>0.94137499999999896</v>
      </c>
      <c r="R905" s="1">
        <v>3.2999999999999901</v>
      </c>
      <c r="S905" s="1">
        <v>14.26</v>
      </c>
      <c r="V905" s="1">
        <v>0.3332</v>
      </c>
      <c r="W905" s="1">
        <v>0.93359999999999999</v>
      </c>
    </row>
    <row r="906" spans="7:23" x14ac:dyDescent="0.2">
      <c r="G906" s="1">
        <v>7.7999999999999901E-3</v>
      </c>
      <c r="H906" s="1">
        <v>2.5074000000000001</v>
      </c>
      <c r="R906" s="1">
        <v>9.9299999999999908</v>
      </c>
      <c r="S906" s="1">
        <v>5.49</v>
      </c>
      <c r="V906" s="1">
        <v>0.30030000000000001</v>
      </c>
      <c r="W906" s="1">
        <v>0.85629999999999995</v>
      </c>
    </row>
    <row r="907" spans="7:23" x14ac:dyDescent="0.2">
      <c r="G907" s="1">
        <v>0.2306</v>
      </c>
      <c r="H907" s="1">
        <v>1.5384500000000001</v>
      </c>
      <c r="R907" s="1">
        <v>3.73</v>
      </c>
      <c r="S907" s="1">
        <v>7.1399999999999899</v>
      </c>
      <c r="V907" s="1">
        <v>4.48E-2</v>
      </c>
      <c r="W907" s="1">
        <v>0.97760000000000002</v>
      </c>
    </row>
    <row r="908" spans="7:23" x14ac:dyDescent="0.2">
      <c r="G908" s="1">
        <v>0.38047500000000001</v>
      </c>
      <c r="H908" s="1">
        <v>1.9274</v>
      </c>
      <c r="R908" s="1">
        <v>4.28</v>
      </c>
      <c r="S908" s="1">
        <v>3.98</v>
      </c>
      <c r="V908" s="1">
        <v>0.32669999999999999</v>
      </c>
      <c r="W908" s="1">
        <v>0.99619999999999997</v>
      </c>
    </row>
    <row r="909" spans="7:23" x14ac:dyDescent="0.2">
      <c r="G909" s="1">
        <v>4.845E-2</v>
      </c>
      <c r="H909" s="1">
        <v>1.8314999999999899</v>
      </c>
      <c r="R909" s="1">
        <v>3.33</v>
      </c>
      <c r="S909" s="1">
        <v>8</v>
      </c>
      <c r="V909" s="1">
        <v>0.86809999999999998</v>
      </c>
      <c r="W909" s="1">
        <v>0.93659999999999999</v>
      </c>
    </row>
    <row r="910" spans="7:23" x14ac:dyDescent="0.2">
      <c r="G910" s="1">
        <v>0.26537500000000003</v>
      </c>
      <c r="H910" s="1">
        <v>0.82950000000000002</v>
      </c>
      <c r="R910" s="1">
        <v>3.75</v>
      </c>
      <c r="S910" s="1">
        <v>24.07</v>
      </c>
      <c r="V910" s="1">
        <v>0.247</v>
      </c>
      <c r="W910" s="1">
        <v>0.63370000000000004</v>
      </c>
    </row>
    <row r="911" spans="7:23" x14ac:dyDescent="0.2">
      <c r="G911" s="1">
        <v>0.27224999999999899</v>
      </c>
      <c r="H911" s="1">
        <v>0.59804999999999897</v>
      </c>
      <c r="R911" s="1">
        <v>7.50999999999999</v>
      </c>
      <c r="S911" s="1">
        <v>6.58</v>
      </c>
      <c r="V911" s="1">
        <v>1.55E-2</v>
      </c>
      <c r="W911" s="1">
        <v>9.9099999999999994E-2</v>
      </c>
    </row>
    <row r="912" spans="7:23" x14ac:dyDescent="0.2">
      <c r="G912" s="1">
        <v>0.29880000000000001</v>
      </c>
      <c r="H912" s="1">
        <v>1.3174999999999899</v>
      </c>
      <c r="R912" s="1">
        <v>3.3399999999999901</v>
      </c>
      <c r="S912" s="1">
        <v>3.45</v>
      </c>
      <c r="V912" s="1">
        <v>0.72230000000000005</v>
      </c>
      <c r="W912" s="1">
        <v>0.85870000000000002</v>
      </c>
    </row>
    <row r="913" spans="7:23" x14ac:dyDescent="0.2">
      <c r="G913" s="1">
        <v>0.46937499999999899</v>
      </c>
      <c r="H913" s="1">
        <v>6.23999999999999E-2</v>
      </c>
      <c r="R913" s="1">
        <v>6.0199999999999898</v>
      </c>
      <c r="S913" s="1">
        <v>6.61</v>
      </c>
      <c r="V913" s="1">
        <v>0.83909999999999996</v>
      </c>
      <c r="W913" s="1">
        <v>0.96630000000000005</v>
      </c>
    </row>
    <row r="914" spans="7:23" x14ac:dyDescent="0.2">
      <c r="G914" s="1">
        <v>5.5675000000000002E-2</v>
      </c>
      <c r="H914" s="1">
        <v>2.26125</v>
      </c>
      <c r="R914" s="1">
        <v>5.0199999999999898</v>
      </c>
      <c r="S914" s="1">
        <v>12.13</v>
      </c>
      <c r="V914" s="1">
        <v>1.7399999999999999E-2</v>
      </c>
      <c r="W914" s="1">
        <v>0.95220000000000005</v>
      </c>
    </row>
    <row r="915" spans="7:23" x14ac:dyDescent="0.2">
      <c r="G915" s="1">
        <v>3.4375000000000003E-2</v>
      </c>
      <c r="H915" s="1">
        <v>4.2480000000000002</v>
      </c>
      <c r="R915" s="1">
        <v>4.32</v>
      </c>
      <c r="S915" s="1">
        <v>6.07</v>
      </c>
      <c r="V915" s="1">
        <v>0.98629999999999995</v>
      </c>
      <c r="W915" s="1">
        <v>0.86280000000000001</v>
      </c>
    </row>
    <row r="916" spans="7:23" x14ac:dyDescent="0.2">
      <c r="G916" s="1">
        <v>3.7400000000000003E-2</v>
      </c>
      <c r="H916" s="1">
        <v>0.108125</v>
      </c>
      <c r="R916" s="1">
        <v>1.43999999999999</v>
      </c>
      <c r="S916" s="1">
        <v>12.1999999999999</v>
      </c>
      <c r="V916" s="1">
        <v>0.80020000000000002</v>
      </c>
      <c r="W916" s="1">
        <v>0.78049999999999997</v>
      </c>
    </row>
    <row r="917" spans="7:23" x14ac:dyDescent="0.2">
      <c r="G917" s="1">
        <v>6.89499999999999E-2</v>
      </c>
      <c r="H917" s="1">
        <v>0.13714999999999899</v>
      </c>
      <c r="R917" s="1">
        <v>6.07</v>
      </c>
      <c r="S917" s="1">
        <v>9.16</v>
      </c>
      <c r="V917" s="1">
        <v>3.3300000000000003E-2</v>
      </c>
      <c r="W917" s="1">
        <v>0.1173</v>
      </c>
    </row>
    <row r="918" spans="7:23" x14ac:dyDescent="0.2">
      <c r="G918" s="1">
        <v>2.7E-2</v>
      </c>
      <c r="H918" s="1">
        <v>1.87244999999999</v>
      </c>
      <c r="R918" s="1">
        <v>4.3399999999999901</v>
      </c>
      <c r="S918" s="1">
        <v>5.6399999999999899</v>
      </c>
      <c r="V918" s="1">
        <v>5.9299999999999999E-2</v>
      </c>
      <c r="W918" s="1">
        <v>0.99539999999999995</v>
      </c>
    </row>
    <row r="919" spans="7:23" x14ac:dyDescent="0.2">
      <c r="G919" s="1">
        <v>8.0500000000000002E-2</v>
      </c>
      <c r="H919" s="1">
        <v>1.4604999999999899</v>
      </c>
      <c r="R919" s="1">
        <v>6.08</v>
      </c>
      <c r="S919" s="1">
        <v>10.48</v>
      </c>
      <c r="V919" s="1">
        <v>0.38629999999999998</v>
      </c>
      <c r="W919" s="1">
        <v>5.7999999999999996E-3</v>
      </c>
    </row>
    <row r="920" spans="7:23" x14ac:dyDescent="0.2">
      <c r="G920" s="1">
        <v>0.94364999999999899</v>
      </c>
      <c r="H920" s="1">
        <v>0.1008</v>
      </c>
      <c r="R920" s="1">
        <v>7.62</v>
      </c>
      <c r="S920" s="1">
        <v>4.08</v>
      </c>
      <c r="V920" s="1">
        <v>0.9365</v>
      </c>
      <c r="W920" s="1">
        <v>0.91479999999999995</v>
      </c>
    </row>
    <row r="921" spans="7:23" x14ac:dyDescent="0.2">
      <c r="G921" s="1">
        <v>2.3E-2</v>
      </c>
      <c r="H921" s="1">
        <v>3.5700000000000003E-2</v>
      </c>
      <c r="R921" s="1">
        <v>5.08</v>
      </c>
      <c r="S921" s="1">
        <v>12.41</v>
      </c>
      <c r="V921" s="1">
        <v>0.83099999999999996</v>
      </c>
      <c r="W921" s="1">
        <v>0.89780000000000004</v>
      </c>
    </row>
    <row r="922" spans="7:23" x14ac:dyDescent="0.2">
      <c r="G922" s="1">
        <v>6.105E-2</v>
      </c>
      <c r="H922" s="1">
        <v>1.9800000000000002E-2</v>
      </c>
      <c r="R922" s="1">
        <v>4.3600000000000003</v>
      </c>
      <c r="S922" s="1">
        <v>9.32</v>
      </c>
      <c r="V922" s="1">
        <v>0.45739999999999997</v>
      </c>
      <c r="W922" s="1">
        <v>0.66200000000000003</v>
      </c>
    </row>
    <row r="923" spans="7:23" x14ac:dyDescent="0.2">
      <c r="G923" s="1">
        <v>1.7125000000000001E-2</v>
      </c>
      <c r="H923" s="1">
        <v>12.2607</v>
      </c>
      <c r="R923" s="1">
        <v>3.8199999999999901</v>
      </c>
      <c r="S923" s="1">
        <v>14.98</v>
      </c>
      <c r="V923" s="1">
        <v>9.5999999999999992E-3</v>
      </c>
      <c r="W923" s="1">
        <v>0.45169999999999999</v>
      </c>
    </row>
    <row r="924" spans="7:23" x14ac:dyDescent="0.2">
      <c r="G924" s="1">
        <v>7.5300000000000006E-2</v>
      </c>
      <c r="H924" s="1">
        <v>1.54E-2</v>
      </c>
      <c r="R924" s="1">
        <v>5.12</v>
      </c>
      <c r="S924" s="1">
        <v>18.78</v>
      </c>
      <c r="V924" s="1">
        <v>0.89029999999999998</v>
      </c>
      <c r="W924" s="1">
        <v>0.5796</v>
      </c>
    </row>
    <row r="925" spans="7:23" x14ac:dyDescent="0.2">
      <c r="G925" s="1">
        <v>9.3500000000000007E-3</v>
      </c>
      <c r="H925" s="1">
        <v>0.313975</v>
      </c>
      <c r="R925" s="1">
        <v>6.1699999999999902</v>
      </c>
      <c r="S925" s="1">
        <v>5.7999999999999901</v>
      </c>
      <c r="V925" s="1">
        <v>0.63560000000000005</v>
      </c>
      <c r="W925" s="1">
        <v>0.96440000000000003</v>
      </c>
    </row>
    <row r="926" spans="7:23" x14ac:dyDescent="0.2">
      <c r="G926" s="1">
        <v>8.1499999999999906E-3</v>
      </c>
      <c r="H926" s="1">
        <v>1.6065499999999899</v>
      </c>
      <c r="R926" s="1">
        <v>3.43</v>
      </c>
      <c r="S926" s="1">
        <v>10.82</v>
      </c>
      <c r="V926" s="1">
        <v>0.50260000000000005</v>
      </c>
      <c r="W926" s="1">
        <v>0.99260000000000004</v>
      </c>
    </row>
    <row r="927" spans="7:23" x14ac:dyDescent="0.2">
      <c r="G927" s="1">
        <v>1.26E-2</v>
      </c>
      <c r="H927" s="1">
        <v>0.38080000000000003</v>
      </c>
      <c r="R927" s="1">
        <v>7.74</v>
      </c>
      <c r="S927" s="1">
        <v>6.37</v>
      </c>
      <c r="V927" s="1">
        <v>6.4600000000000005E-2</v>
      </c>
      <c r="W927" s="1">
        <v>0.58460000000000001</v>
      </c>
    </row>
    <row r="928" spans="7:23" x14ac:dyDescent="0.2">
      <c r="G928" s="1">
        <v>8.8400000000000006E-2</v>
      </c>
      <c r="H928" s="1">
        <v>0.68005000000000004</v>
      </c>
      <c r="R928" s="1">
        <v>4.4299999999999899</v>
      </c>
      <c r="S928" s="1">
        <v>25.51</v>
      </c>
      <c r="V928" s="1">
        <v>0.03</v>
      </c>
      <c r="W928" s="1">
        <v>0.7782</v>
      </c>
    </row>
    <row r="929" spans="7:23" x14ac:dyDescent="0.2">
      <c r="G929" s="1">
        <v>0.44619999999999899</v>
      </c>
      <c r="H929" s="1">
        <v>7.1199999999999902E-2</v>
      </c>
      <c r="R929" s="1">
        <v>4.4299999999999899</v>
      </c>
      <c r="S929" s="1">
        <v>9.58</v>
      </c>
      <c r="V929" s="1">
        <v>0.16619999999999999</v>
      </c>
      <c r="W929" s="1">
        <v>0.70509999999999995</v>
      </c>
    </row>
    <row r="930" spans="7:23" x14ac:dyDescent="0.2">
      <c r="G930" s="1">
        <v>4.21749999999999E-2</v>
      </c>
      <c r="H930" s="1">
        <v>5.4875E-2</v>
      </c>
      <c r="R930" s="1">
        <v>2.39</v>
      </c>
      <c r="S930" s="1">
        <v>3.6499999999999901</v>
      </c>
      <c r="V930" s="1">
        <v>0.24759999999999999</v>
      </c>
      <c r="W930" s="1">
        <v>0.8488</v>
      </c>
    </row>
    <row r="931" spans="7:23" x14ac:dyDescent="0.2">
      <c r="G931" s="1">
        <v>1.0071000000000001</v>
      </c>
      <c r="H931" s="1">
        <v>7.1999999999999897E-2</v>
      </c>
      <c r="R931" s="1">
        <v>3.47</v>
      </c>
      <c r="S931" s="1">
        <v>8.57</v>
      </c>
      <c r="V931" s="1">
        <v>0.85550000000000004</v>
      </c>
      <c r="W931" s="1">
        <v>0.89410000000000001</v>
      </c>
    </row>
    <row r="932" spans="7:23" x14ac:dyDescent="0.2">
      <c r="G932" s="1">
        <v>0.56857500000000005</v>
      </c>
      <c r="H932" s="1">
        <v>2.657</v>
      </c>
      <c r="R932" s="1">
        <v>2.6099999999999901</v>
      </c>
      <c r="S932" s="1">
        <v>11.05</v>
      </c>
      <c r="V932" s="1">
        <v>0.47570000000000001</v>
      </c>
      <c r="W932" s="1">
        <v>0.81189999999999996</v>
      </c>
    </row>
    <row r="933" spans="7:23" x14ac:dyDescent="0.2">
      <c r="G933" s="1">
        <v>2.0400000000000001E-2</v>
      </c>
      <c r="H933" s="1">
        <v>5.76749999999999E-2</v>
      </c>
      <c r="R933" s="1">
        <v>6.28</v>
      </c>
      <c r="S933" s="1">
        <v>6.45</v>
      </c>
      <c r="V933" s="1">
        <v>0.90010000000000001</v>
      </c>
      <c r="W933" s="1">
        <v>0.96619999999999995</v>
      </c>
    </row>
    <row r="934" spans="7:23" x14ac:dyDescent="0.2">
      <c r="G934" s="1">
        <v>0.08</v>
      </c>
      <c r="H934" s="1">
        <v>7.6260000000000003</v>
      </c>
      <c r="R934" s="1">
        <v>6.29</v>
      </c>
      <c r="S934" s="1">
        <v>9.6799999999999908</v>
      </c>
      <c r="V934" s="1">
        <v>0.83260000000000001</v>
      </c>
      <c r="W934" s="1">
        <v>0.1132</v>
      </c>
    </row>
    <row r="935" spans="7:23" x14ac:dyDescent="0.2">
      <c r="G935" s="1">
        <v>0.46312500000000001</v>
      </c>
      <c r="H935" s="1">
        <v>4.46999999999999</v>
      </c>
      <c r="R935" s="1">
        <v>5.25</v>
      </c>
      <c r="S935" s="1">
        <v>6.5</v>
      </c>
      <c r="V935" s="1">
        <v>0.57840000000000003</v>
      </c>
      <c r="W935" s="1">
        <v>0.77429999999999999</v>
      </c>
    </row>
    <row r="936" spans="7:23" x14ac:dyDescent="0.2">
      <c r="G936" s="1">
        <v>4.6550000000000001E-2</v>
      </c>
      <c r="H936" s="1">
        <v>10.43</v>
      </c>
      <c r="R936" s="1">
        <v>6.3099999999999898</v>
      </c>
      <c r="S936" s="1">
        <v>13.01</v>
      </c>
      <c r="V936" s="1">
        <v>8.77E-2</v>
      </c>
      <c r="W936" s="1">
        <v>0.94230000000000003</v>
      </c>
    </row>
    <row r="937" spans="7:23" x14ac:dyDescent="0.2">
      <c r="G937" s="1">
        <v>9.4375000000000001E-2</v>
      </c>
      <c r="H937" s="1">
        <v>10.456250000000001</v>
      </c>
      <c r="R937" s="1">
        <v>7.9</v>
      </c>
      <c r="S937" s="1">
        <v>8.6899999999999906</v>
      </c>
      <c r="V937" s="1">
        <v>1.04E-2</v>
      </c>
      <c r="W937" s="1">
        <v>0.39939999999999998</v>
      </c>
    </row>
    <row r="938" spans="7:23" x14ac:dyDescent="0.2">
      <c r="G938" s="1">
        <v>6.8250000000000005E-2</v>
      </c>
      <c r="H938" s="1">
        <v>3.3750000000000002E-2</v>
      </c>
      <c r="R938" s="1">
        <v>6.32</v>
      </c>
      <c r="S938" s="1">
        <v>4.1399999999999899</v>
      </c>
      <c r="V938" s="1">
        <v>0.99590000000000001</v>
      </c>
      <c r="W938" s="1">
        <v>0.99529999999999996</v>
      </c>
    </row>
    <row r="939" spans="7:23" x14ac:dyDescent="0.2">
      <c r="G939" s="1">
        <v>0.60645000000000004</v>
      </c>
      <c r="H939" s="1">
        <v>0.19514999999999899</v>
      </c>
      <c r="R939" s="1">
        <v>3.52</v>
      </c>
      <c r="S939" s="1">
        <v>8.7599999999999891</v>
      </c>
      <c r="V939" s="1">
        <v>0.85060000000000002</v>
      </c>
      <c r="W939" s="1">
        <v>0.30330000000000001</v>
      </c>
    </row>
    <row r="940" spans="7:23" x14ac:dyDescent="0.2">
      <c r="G940" s="1">
        <v>0.56715000000000004</v>
      </c>
      <c r="H940" s="1">
        <v>7.9200000000000007E-2</v>
      </c>
      <c r="R940" s="1">
        <v>6.3499999999999899</v>
      </c>
      <c r="S940" s="1">
        <v>13.18</v>
      </c>
      <c r="V940" s="1">
        <v>6.3200000000000006E-2</v>
      </c>
      <c r="W940" s="1">
        <v>0.66969999999999996</v>
      </c>
    </row>
    <row r="941" spans="7:23" x14ac:dyDescent="0.2">
      <c r="G941" s="1">
        <v>0.24787500000000001</v>
      </c>
      <c r="H941" s="1">
        <v>5.4449999999999901E-2</v>
      </c>
      <c r="R941" s="1">
        <v>7.95</v>
      </c>
      <c r="S941" s="1">
        <v>3.4399999999999902</v>
      </c>
      <c r="V941" s="1">
        <v>0.4864</v>
      </c>
      <c r="W941" s="1">
        <v>0.96299999999999997</v>
      </c>
    </row>
    <row r="942" spans="7:23" x14ac:dyDescent="0.2">
      <c r="G942" s="1">
        <v>0.33450000000000002</v>
      </c>
      <c r="H942" s="1">
        <v>2.9999999999999898E-2</v>
      </c>
      <c r="R942" s="1">
        <v>1.1799999999999899</v>
      </c>
      <c r="S942" s="1">
        <v>8.8399999999999892</v>
      </c>
      <c r="V942" s="1">
        <v>0.6411</v>
      </c>
      <c r="W942" s="1">
        <v>0.8649</v>
      </c>
    </row>
    <row r="943" spans="7:23" x14ac:dyDescent="0.2">
      <c r="G943" s="1">
        <v>0.25740000000000002</v>
      </c>
      <c r="H943" s="1">
        <v>7.7600000000000002E-2</v>
      </c>
      <c r="R943" s="1">
        <v>5.32</v>
      </c>
      <c r="S943" s="1">
        <v>7.99</v>
      </c>
      <c r="V943" s="1">
        <v>0.29339999999999999</v>
      </c>
      <c r="W943" s="1">
        <v>0.1158</v>
      </c>
    </row>
    <row r="944" spans="7:23" x14ac:dyDescent="0.2">
      <c r="G944" s="1">
        <v>6.7500000000000004E-2</v>
      </c>
      <c r="H944" s="1">
        <v>7.1199999999999902E-2</v>
      </c>
      <c r="R944" s="1">
        <v>3.99</v>
      </c>
      <c r="S944" s="1">
        <v>11.44</v>
      </c>
      <c r="V944" s="1">
        <v>0.97330000000000005</v>
      </c>
      <c r="W944" s="1">
        <v>0.95840000000000003</v>
      </c>
    </row>
    <row r="945" spans="7:23" x14ac:dyDescent="0.2">
      <c r="G945" s="1">
        <v>2.6499999999999899E-2</v>
      </c>
      <c r="H945" s="1">
        <v>8.2250000000000004E-2</v>
      </c>
      <c r="R945" s="1">
        <v>4.5599999999999898</v>
      </c>
      <c r="S945" s="1">
        <v>6.1799999999999899</v>
      </c>
      <c r="V945" s="1">
        <v>0.93589999999999995</v>
      </c>
      <c r="W945" s="1">
        <v>0.71489999999999998</v>
      </c>
    </row>
    <row r="946" spans="7:23" x14ac:dyDescent="0.2">
      <c r="G946" s="1">
        <v>3.2099999999999899E-2</v>
      </c>
      <c r="H946" s="1">
        <v>6.5449999999999897E-2</v>
      </c>
      <c r="R946" s="1">
        <v>1.6</v>
      </c>
      <c r="S946" s="1">
        <v>4.46999999999999</v>
      </c>
      <c r="V946" s="1">
        <v>0.9546</v>
      </c>
      <c r="W946" s="1">
        <v>0.9788</v>
      </c>
    </row>
    <row r="947" spans="7:23" x14ac:dyDescent="0.2">
      <c r="G947" s="1">
        <v>2.07E-2</v>
      </c>
      <c r="H947" s="1">
        <v>3.1800000000000002E-2</v>
      </c>
      <c r="R947" s="1">
        <v>1.78</v>
      </c>
      <c r="S947" s="1">
        <v>3.50999999999999</v>
      </c>
      <c r="V947" s="1">
        <v>4.7999999999999996E-3</v>
      </c>
      <c r="W947" s="1">
        <v>0.99639999999999995</v>
      </c>
    </row>
    <row r="948" spans="7:23" x14ac:dyDescent="0.2">
      <c r="G948" s="1">
        <v>0.190574999999999</v>
      </c>
      <c r="H948" s="1">
        <v>5.0250000000000003E-2</v>
      </c>
      <c r="R948" s="1">
        <v>4.5899999999999901</v>
      </c>
      <c r="S948" s="1">
        <v>8.1099999999999905</v>
      </c>
      <c r="V948" s="1">
        <v>0.26540000000000002</v>
      </c>
      <c r="W948" s="1">
        <v>0.94410000000000005</v>
      </c>
    </row>
    <row r="949" spans="7:23" x14ac:dyDescent="0.2">
      <c r="G949" s="1">
        <v>5.5100000000000003E-2</v>
      </c>
      <c r="H949" s="1">
        <v>4.4624999999999901E-2</v>
      </c>
      <c r="R949" s="1">
        <v>6.4299999999999899</v>
      </c>
      <c r="S949" s="1">
        <v>9.0199999999999907</v>
      </c>
      <c r="V949" s="1">
        <v>0.98299999999999998</v>
      </c>
      <c r="W949" s="1">
        <v>0.67349999999999999</v>
      </c>
    </row>
    <row r="950" spans="7:23" x14ac:dyDescent="0.2">
      <c r="G950" s="1">
        <v>1.15E-3</v>
      </c>
      <c r="H950" s="1">
        <v>4.31249999999999E-2</v>
      </c>
      <c r="R950" s="1">
        <v>3.22</v>
      </c>
      <c r="S950" s="1">
        <v>7.3899999999999899</v>
      </c>
      <c r="V950" s="1">
        <v>0.37319999999999998</v>
      </c>
      <c r="W950" s="1">
        <v>0.99380000000000002</v>
      </c>
    </row>
    <row r="951" spans="7:23" x14ac:dyDescent="0.2">
      <c r="G951" s="1">
        <v>1.4645999999999899</v>
      </c>
      <c r="H951" s="1">
        <v>4.1399999999999902E-2</v>
      </c>
      <c r="R951" s="1">
        <v>4.6100000000000003</v>
      </c>
      <c r="S951" s="1">
        <v>6.29</v>
      </c>
      <c r="V951" s="1">
        <v>0.46870000000000001</v>
      </c>
      <c r="W951" s="1">
        <v>0.97030000000000005</v>
      </c>
    </row>
    <row r="952" spans="7:23" x14ac:dyDescent="0.2">
      <c r="G952" s="1">
        <v>5.7499999999999904E-3</v>
      </c>
      <c r="H952" s="1">
        <v>4.6249999999999902E-2</v>
      </c>
      <c r="R952" s="1">
        <v>2.6899999999999902</v>
      </c>
      <c r="S952" s="1">
        <v>11.6999999999999</v>
      </c>
      <c r="V952" s="1">
        <v>0.96760000000000002</v>
      </c>
      <c r="W952" s="1">
        <v>0.96199999999999997</v>
      </c>
    </row>
    <row r="953" spans="7:23" x14ac:dyDescent="0.2">
      <c r="G953" s="1">
        <v>5.57249999999999E-2</v>
      </c>
      <c r="H953" s="1">
        <v>4.8750000000000002E-2</v>
      </c>
      <c r="R953" s="1">
        <v>4.04</v>
      </c>
      <c r="S953" s="1">
        <v>11.84</v>
      </c>
      <c r="V953" s="1">
        <v>0.79359999999999997</v>
      </c>
      <c r="W953" s="1">
        <v>0.96879999999999999</v>
      </c>
    </row>
    <row r="954" spans="7:23" x14ac:dyDescent="0.2">
      <c r="G954" s="1">
        <v>3.65E-3</v>
      </c>
      <c r="H954" s="1">
        <v>0.1646</v>
      </c>
      <c r="R954" s="1">
        <v>3.24</v>
      </c>
      <c r="S954" s="1">
        <v>7.54</v>
      </c>
      <c r="V954" s="1">
        <v>0.88109999999999999</v>
      </c>
      <c r="W954" s="1">
        <v>0.86019999999999996</v>
      </c>
    </row>
    <row r="955" spans="7:23" x14ac:dyDescent="0.2">
      <c r="G955" s="1">
        <v>2.5649999999999899E-2</v>
      </c>
      <c r="H955" s="1">
        <v>0.1265</v>
      </c>
      <c r="R955" s="1">
        <v>4.0499999999999901</v>
      </c>
      <c r="S955" s="1">
        <v>8.3399999999999892</v>
      </c>
      <c r="V955" s="1">
        <v>0.9425</v>
      </c>
      <c r="W955" s="1">
        <v>0.78459999999999996</v>
      </c>
    </row>
    <row r="956" spans="7:23" x14ac:dyDescent="0.2">
      <c r="G956" s="1">
        <v>1.7899999999999899E-2</v>
      </c>
      <c r="H956" s="1">
        <v>0.11774999999999899</v>
      </c>
      <c r="R956" s="1">
        <v>2.95</v>
      </c>
      <c r="S956" s="1">
        <v>6.96999999999999</v>
      </c>
      <c r="V956" s="1">
        <v>0.63839999999999997</v>
      </c>
      <c r="W956" s="1">
        <v>0.97760000000000002</v>
      </c>
    </row>
    <row r="957" spans="7:23" x14ac:dyDescent="0.2">
      <c r="G957" s="1">
        <v>0.16725000000000001</v>
      </c>
      <c r="H957" s="1">
        <v>6.7250000000000004E-2</v>
      </c>
      <c r="R957" s="1">
        <v>1.9099999999999899</v>
      </c>
      <c r="S957" s="1">
        <v>6.99</v>
      </c>
      <c r="V957" s="1">
        <v>0.87060000000000004</v>
      </c>
      <c r="W957" s="1">
        <v>0.96460000000000001</v>
      </c>
    </row>
    <row r="958" spans="7:23" x14ac:dyDescent="0.2">
      <c r="G958" s="1">
        <v>0.3538</v>
      </c>
      <c r="H958" s="1">
        <v>0.111125</v>
      </c>
      <c r="R958" s="1">
        <v>8.1300000000000008</v>
      </c>
      <c r="S958" s="1">
        <v>10.5</v>
      </c>
      <c r="V958" s="1">
        <v>9.4999999999999998E-3</v>
      </c>
      <c r="W958" s="1">
        <v>0.99490000000000001</v>
      </c>
    </row>
    <row r="959" spans="7:23" x14ac:dyDescent="0.2">
      <c r="G959" s="1">
        <v>0.29902499999999899</v>
      </c>
      <c r="H959" s="1">
        <v>3.1E-2</v>
      </c>
      <c r="R959" s="1">
        <v>4.08</v>
      </c>
      <c r="S959" s="1">
        <v>10.5299999999999</v>
      </c>
      <c r="V959" s="1">
        <v>0.76929999999999998</v>
      </c>
      <c r="W959" s="1">
        <v>0.1888</v>
      </c>
    </row>
    <row r="960" spans="7:23" x14ac:dyDescent="0.2">
      <c r="G960" s="1">
        <v>9.2700000000000005E-2</v>
      </c>
      <c r="H960" s="1">
        <v>4.2525E-2</v>
      </c>
      <c r="R960" s="1">
        <v>5.45</v>
      </c>
      <c r="S960" s="1">
        <v>12.19</v>
      </c>
      <c r="V960" s="1">
        <v>0.27389999999999998</v>
      </c>
      <c r="W960" s="1">
        <v>0.3795</v>
      </c>
    </row>
    <row r="961" spans="7:23" x14ac:dyDescent="0.2">
      <c r="G961" s="1">
        <v>0.58297500000000002</v>
      </c>
      <c r="H961" s="1">
        <v>5.1450000000000003E-2</v>
      </c>
      <c r="R961" s="1">
        <v>3.64</v>
      </c>
      <c r="S961" s="1">
        <v>10.74</v>
      </c>
      <c r="V961" s="1">
        <v>2.0199999999999999E-2</v>
      </c>
      <c r="W961" s="1">
        <v>0.84599999999999997</v>
      </c>
    </row>
    <row r="962" spans="7:23" x14ac:dyDescent="0.2">
      <c r="G962" s="1">
        <v>7.3249999999999899E-2</v>
      </c>
      <c r="H962" s="1">
        <v>9.06249999999999E-2</v>
      </c>
      <c r="R962" s="1">
        <v>2.52</v>
      </c>
      <c r="S962" s="1">
        <v>1.6299999999999899</v>
      </c>
      <c r="V962" s="1">
        <v>0.86919999999999997</v>
      </c>
      <c r="W962" s="1">
        <v>0.99590000000000001</v>
      </c>
    </row>
    <row r="963" spans="7:23" x14ac:dyDescent="0.2">
      <c r="G963" s="1">
        <v>9.8000000000000004E-2</v>
      </c>
      <c r="H963" s="1">
        <v>8.3699999999999899E-2</v>
      </c>
      <c r="R963" s="1">
        <v>4.0999999999999899</v>
      </c>
      <c r="S963" s="1">
        <v>21.73</v>
      </c>
      <c r="V963" s="1">
        <v>0.92969999999999997</v>
      </c>
      <c r="W963" s="1">
        <v>9.8699999999999996E-2</v>
      </c>
    </row>
    <row r="964" spans="7:23" x14ac:dyDescent="0.2">
      <c r="G964" s="1">
        <v>0.14804999999999899</v>
      </c>
      <c r="H964" s="1">
        <v>0.27842499999999898</v>
      </c>
      <c r="R964" s="1">
        <v>16.43</v>
      </c>
      <c r="S964" s="1">
        <v>9.6799999999999908</v>
      </c>
      <c r="V964" s="1">
        <v>0.46429999999999999</v>
      </c>
      <c r="W964" s="1">
        <v>0.99670000000000003</v>
      </c>
    </row>
    <row r="965" spans="7:23" x14ac:dyDescent="0.2">
      <c r="G965" s="1">
        <v>0.19600000000000001</v>
      </c>
      <c r="H965" s="1">
        <v>1.1812</v>
      </c>
      <c r="R965" s="1">
        <v>2.75</v>
      </c>
      <c r="S965" s="1">
        <v>6.71</v>
      </c>
      <c r="V965" s="1">
        <v>0.94620000000000004</v>
      </c>
      <c r="W965" s="1">
        <v>1</v>
      </c>
    </row>
    <row r="966" spans="7:23" x14ac:dyDescent="0.2">
      <c r="G966" s="1">
        <v>5.6175000000000003E-2</v>
      </c>
      <c r="H966" s="1">
        <v>0.99067499999999897</v>
      </c>
      <c r="R966" s="1">
        <v>2.54</v>
      </c>
      <c r="S966" s="1">
        <v>5.82</v>
      </c>
      <c r="V966" s="1">
        <v>0.89749999999999996</v>
      </c>
      <c r="W966" s="1">
        <v>0.86429999999999996</v>
      </c>
    </row>
    <row r="967" spans="7:23" x14ac:dyDescent="0.2">
      <c r="G967" s="1">
        <v>0.47849999999999898</v>
      </c>
      <c r="H967" s="1">
        <v>0.83352499999999896</v>
      </c>
      <c r="R967" s="1">
        <v>6.61</v>
      </c>
      <c r="S967" s="1">
        <v>12.6099999999999</v>
      </c>
      <c r="V967" s="1">
        <v>0.74170000000000003</v>
      </c>
      <c r="W967" s="1">
        <v>0.99770000000000003</v>
      </c>
    </row>
    <row r="968" spans="7:23" x14ac:dyDescent="0.2">
      <c r="G968" s="1">
        <v>0.207375</v>
      </c>
      <c r="H968" s="1">
        <v>0.17824999999999899</v>
      </c>
      <c r="R968" s="1">
        <v>6.61</v>
      </c>
      <c r="S968" s="1">
        <v>9.9199999999999893</v>
      </c>
      <c r="V968" s="1">
        <v>0.86770000000000003</v>
      </c>
      <c r="W968" s="1">
        <v>0.94799999999999995</v>
      </c>
    </row>
    <row r="969" spans="7:23" x14ac:dyDescent="0.2">
      <c r="G969" s="1">
        <v>0.387625</v>
      </c>
      <c r="H969" s="1">
        <v>0.84419999999999895</v>
      </c>
      <c r="R969" s="1">
        <v>16.57</v>
      </c>
      <c r="S969" s="1">
        <v>9.99</v>
      </c>
      <c r="V969" s="1">
        <v>0.80830000000000002</v>
      </c>
      <c r="W969" s="1">
        <v>0.97230000000000005</v>
      </c>
    </row>
    <row r="970" spans="7:23" x14ac:dyDescent="0.2">
      <c r="G970" s="1">
        <v>0.1754</v>
      </c>
      <c r="H970" s="1">
        <v>1.03725</v>
      </c>
      <c r="R970" s="1">
        <v>6.6399999999999899</v>
      </c>
      <c r="S970" s="1">
        <v>11.24</v>
      </c>
      <c r="V970" s="1">
        <v>0.13370000000000001</v>
      </c>
      <c r="W970" s="1">
        <v>0.29060000000000002</v>
      </c>
    </row>
    <row r="971" spans="7:23" x14ac:dyDescent="0.2">
      <c r="G971" s="1">
        <v>0.75039999999999896</v>
      </c>
      <c r="H971" s="1">
        <v>1.7325E-2</v>
      </c>
      <c r="R971" s="1">
        <v>5.57</v>
      </c>
      <c r="S971" s="1">
        <v>7.57</v>
      </c>
      <c r="V971" s="1">
        <v>0.1255</v>
      </c>
      <c r="W971" s="1">
        <v>0.78349999999999997</v>
      </c>
    </row>
    <row r="972" spans="7:23" x14ac:dyDescent="0.2">
      <c r="G972" s="1">
        <v>4.9175000000000003E-2</v>
      </c>
      <c r="H972" s="1">
        <v>0.18615000000000001</v>
      </c>
      <c r="R972" s="1">
        <v>2.79</v>
      </c>
      <c r="S972" s="1">
        <v>4.5599999999999898</v>
      </c>
      <c r="V972" s="1">
        <v>0.20549999999999999</v>
      </c>
      <c r="W972" s="1">
        <v>0.99939999999999996</v>
      </c>
    </row>
    <row r="973" spans="7:23" x14ac:dyDescent="0.2">
      <c r="G973" s="1">
        <v>0.25409999999999899</v>
      </c>
      <c r="H973" s="1">
        <v>9.7625000000000003E-2</v>
      </c>
      <c r="R973" s="1">
        <v>4.2</v>
      </c>
      <c r="S973" s="1">
        <v>5.78</v>
      </c>
      <c r="V973" s="1">
        <v>0.98340000000000005</v>
      </c>
      <c r="W973" s="1">
        <v>0.94979999999999998</v>
      </c>
    </row>
    <row r="974" spans="7:23" x14ac:dyDescent="0.2">
      <c r="G974" s="1">
        <v>0.27989999999999898</v>
      </c>
      <c r="H974" s="1">
        <v>9.6500000000000002E-2</v>
      </c>
      <c r="R974" s="1">
        <v>4.2</v>
      </c>
      <c r="S974" s="1">
        <v>5.78</v>
      </c>
      <c r="V974" s="1">
        <v>0.45639999999999997</v>
      </c>
      <c r="W974" s="1">
        <v>0.94979999999999998</v>
      </c>
    </row>
    <row r="975" spans="7:23" x14ac:dyDescent="0.2">
      <c r="G975" s="1">
        <v>9.2399999999999899E-2</v>
      </c>
      <c r="H975" s="1">
        <v>0.177925</v>
      </c>
      <c r="R975" s="1">
        <v>6.75</v>
      </c>
      <c r="S975" s="1">
        <v>7.75</v>
      </c>
      <c r="V975" s="1">
        <v>9.6199999999999994E-2</v>
      </c>
      <c r="W975" s="1">
        <v>0.89070000000000005</v>
      </c>
    </row>
    <row r="976" spans="7:23" x14ac:dyDescent="0.2">
      <c r="G976" s="1">
        <v>2.2292999999999901</v>
      </c>
      <c r="H976" s="1">
        <v>0.08</v>
      </c>
      <c r="R976" s="1">
        <v>8.4399999999999906</v>
      </c>
      <c r="S976" s="1">
        <v>9.33</v>
      </c>
      <c r="V976" s="1">
        <v>7.4000000000000003E-3</v>
      </c>
      <c r="W976" s="1">
        <v>0.9788</v>
      </c>
    </row>
    <row r="977" spans="7:23" x14ac:dyDescent="0.2">
      <c r="G977" s="1">
        <v>2.1749999999999901E-2</v>
      </c>
      <c r="H977" s="1">
        <v>3.7499999999999901E-2</v>
      </c>
      <c r="R977" s="1">
        <v>3.3799999999999901</v>
      </c>
      <c r="S977" s="1">
        <v>10.3699999999999</v>
      </c>
      <c r="V977" s="1">
        <v>0.88019999999999998</v>
      </c>
      <c r="W977" s="1">
        <v>0.42799999999999999</v>
      </c>
    </row>
    <row r="978" spans="7:23" x14ac:dyDescent="0.2">
      <c r="G978" s="1">
        <v>3.4200000000000001E-2</v>
      </c>
      <c r="H978" s="1">
        <v>3.7499999999999901E-2</v>
      </c>
      <c r="R978" s="1">
        <v>4.83</v>
      </c>
      <c r="S978" s="1">
        <v>9.3599999999999905</v>
      </c>
      <c r="V978" s="1">
        <v>0.32119999999999999</v>
      </c>
      <c r="W978" s="1">
        <v>0.99960000000000004</v>
      </c>
    </row>
    <row r="979" spans="7:23" x14ac:dyDescent="0.2">
      <c r="G979" s="1">
        <v>1.8749999999999899E-2</v>
      </c>
      <c r="H979" s="1">
        <v>1.3395999999999899</v>
      </c>
      <c r="R979" s="1">
        <v>4.2300000000000004</v>
      </c>
      <c r="S979" s="1">
        <v>5.50999999999999</v>
      </c>
      <c r="V979" s="1">
        <v>0.34860000000000002</v>
      </c>
      <c r="W979" s="1">
        <v>0.8599</v>
      </c>
    </row>
    <row r="980" spans="7:23" x14ac:dyDescent="0.2">
      <c r="G980" s="1">
        <v>0.11774999999999899</v>
      </c>
      <c r="H980" s="1">
        <v>0.157725</v>
      </c>
      <c r="R980" s="1">
        <v>6.78</v>
      </c>
      <c r="S980" s="1">
        <v>13.43</v>
      </c>
      <c r="V980" s="1">
        <v>0.4627</v>
      </c>
      <c r="W980" s="1">
        <v>0.86119999999999997</v>
      </c>
    </row>
    <row r="981" spans="7:23" x14ac:dyDescent="0.2">
      <c r="G981" s="1">
        <v>2.5499999999999901E-2</v>
      </c>
      <c r="H981" s="1">
        <v>0.32119999999999899</v>
      </c>
      <c r="R981" s="1">
        <v>5.6799999999999899</v>
      </c>
      <c r="S981" s="1">
        <v>9.4299999999999908</v>
      </c>
      <c r="V981" s="1">
        <v>0.27650000000000002</v>
      </c>
      <c r="W981" s="1">
        <v>0.69189999999999996</v>
      </c>
    </row>
    <row r="982" spans="7:23" x14ac:dyDescent="0.2">
      <c r="G982" s="1">
        <v>4.0750000000000001E-2</v>
      </c>
      <c r="H982" s="1">
        <v>6.4049999999999899E-2</v>
      </c>
      <c r="R982" s="1">
        <v>11.3699999999999</v>
      </c>
      <c r="S982" s="1">
        <v>9.4700000000000006</v>
      </c>
      <c r="V982" s="1">
        <v>0.58189999999999997</v>
      </c>
      <c r="W982" s="1">
        <v>0.71240000000000003</v>
      </c>
    </row>
    <row r="983" spans="7:23" x14ac:dyDescent="0.2">
      <c r="G983" s="1">
        <v>0.23974999999999899</v>
      </c>
      <c r="H983" s="1">
        <v>0.84240000000000004</v>
      </c>
      <c r="R983" s="1">
        <v>11.5</v>
      </c>
      <c r="S983" s="1">
        <v>8.65</v>
      </c>
      <c r="V983" s="1">
        <v>0.81669999999999998</v>
      </c>
      <c r="W983" s="1">
        <v>0.98899999999999999</v>
      </c>
    </row>
    <row r="984" spans="7:23" x14ac:dyDescent="0.2">
      <c r="G984" s="1">
        <v>0.82704999999999895</v>
      </c>
      <c r="H984" s="1">
        <v>0.92535000000000001</v>
      </c>
      <c r="R984" s="1">
        <v>6.91</v>
      </c>
      <c r="S984" s="1">
        <v>9.5199999999999907</v>
      </c>
      <c r="V984" s="1">
        <v>0.1447</v>
      </c>
      <c r="W984" s="1">
        <v>0.45779999999999998</v>
      </c>
    </row>
    <row r="985" spans="7:23" x14ac:dyDescent="0.2">
      <c r="G985" s="1">
        <v>3.3599999999999901E-2</v>
      </c>
      <c r="H985" s="1">
        <v>1.9125E-2</v>
      </c>
      <c r="R985" s="1">
        <v>2.16</v>
      </c>
      <c r="S985" s="1">
        <v>13.71</v>
      </c>
      <c r="V985" s="1">
        <v>0.98580000000000001</v>
      </c>
      <c r="W985" s="1">
        <v>0.97750000000000004</v>
      </c>
    </row>
    <row r="986" spans="7:23" x14ac:dyDescent="0.2">
      <c r="G986" s="1">
        <v>6.7049999999999901E-2</v>
      </c>
      <c r="H986" s="1">
        <v>1.0862000000000001</v>
      </c>
      <c r="R986" s="1">
        <v>5.7699999999999898</v>
      </c>
      <c r="S986" s="1">
        <v>9.5999999999999908</v>
      </c>
      <c r="V986" s="1">
        <v>0.93579999999999997</v>
      </c>
      <c r="W986" s="1">
        <v>0.49030000000000001</v>
      </c>
    </row>
    <row r="987" spans="7:23" x14ac:dyDescent="0.2">
      <c r="G987" s="1">
        <v>2.9749999999999902E-2</v>
      </c>
      <c r="H987" s="1">
        <v>0.55889999999999895</v>
      </c>
      <c r="R987" s="1">
        <v>4.96</v>
      </c>
      <c r="S987" s="1">
        <v>16.100000000000001</v>
      </c>
      <c r="V987" s="1">
        <v>0.82099999999999995</v>
      </c>
      <c r="W987" s="1">
        <v>0.59709999999999996</v>
      </c>
    </row>
    <row r="988" spans="7:23" x14ac:dyDescent="0.2">
      <c r="G988" s="1">
        <v>8.0324999999999896E-2</v>
      </c>
      <c r="H988" s="1">
        <v>4.1250000000000002E-3</v>
      </c>
      <c r="R988" s="1">
        <v>4.96999999999999</v>
      </c>
      <c r="S988" s="1">
        <v>19.350000000000001</v>
      </c>
      <c r="V988" s="1">
        <v>1</v>
      </c>
      <c r="W988" s="1">
        <v>0.8911</v>
      </c>
    </row>
    <row r="989" spans="7:23" x14ac:dyDescent="0.2">
      <c r="G989" s="1">
        <v>2.4899999999999901E-2</v>
      </c>
      <c r="H989" s="1">
        <v>0.72547499999999898</v>
      </c>
      <c r="R989" s="1">
        <v>6.96</v>
      </c>
      <c r="S989" s="1">
        <v>7.45</v>
      </c>
      <c r="V989" s="1">
        <v>0.41389999999999999</v>
      </c>
      <c r="W989" s="1">
        <v>0.93830000000000002</v>
      </c>
    </row>
    <row r="990" spans="7:23" x14ac:dyDescent="0.2">
      <c r="G990" s="1">
        <v>8.4375000000000006E-2</v>
      </c>
      <c r="H990" s="1">
        <v>3.86499999999999E-2</v>
      </c>
      <c r="R990" s="1">
        <v>4.3600000000000003</v>
      </c>
      <c r="S990" s="1">
        <v>1.7</v>
      </c>
      <c r="V990" s="1">
        <v>0.97150000000000003</v>
      </c>
      <c r="W990" s="1">
        <v>0.97799999999999998</v>
      </c>
    </row>
    <row r="991" spans="7:23" x14ac:dyDescent="0.2">
      <c r="G991" s="1">
        <v>0.23699999999999899</v>
      </c>
      <c r="H991" s="1">
        <v>2.15E-3</v>
      </c>
      <c r="R991" s="1">
        <v>2.5</v>
      </c>
      <c r="S991" s="1">
        <v>10.84</v>
      </c>
      <c r="V991" s="1">
        <v>1</v>
      </c>
      <c r="W991" s="1">
        <v>0.86140000000000005</v>
      </c>
    </row>
    <row r="992" spans="7:23" x14ac:dyDescent="0.2">
      <c r="G992" s="1">
        <v>0.23649999999999899</v>
      </c>
      <c r="H992" s="1">
        <v>2.3650000000000001E-2</v>
      </c>
      <c r="R992" s="1">
        <v>1.95</v>
      </c>
      <c r="S992" s="1">
        <v>6.99</v>
      </c>
      <c r="V992" s="1">
        <v>0.98660000000000003</v>
      </c>
      <c r="W992" s="1">
        <v>0.16819999999999999</v>
      </c>
    </row>
    <row r="993" spans="7:23" x14ac:dyDescent="0.2">
      <c r="G993" s="1">
        <v>2.5375000000000002E-2</v>
      </c>
      <c r="H993" s="1">
        <v>8.4500000000000006E-2</v>
      </c>
      <c r="R993" s="1">
        <v>3.52</v>
      </c>
      <c r="S993" s="1">
        <v>5.75999999999999</v>
      </c>
      <c r="V993" s="1">
        <v>3.7900000000000003E-2</v>
      </c>
      <c r="W993" s="1">
        <v>0.73750000000000004</v>
      </c>
    </row>
    <row r="994" spans="7:23" x14ac:dyDescent="0.2">
      <c r="G994" s="1">
        <v>2.9749999999999902E-2</v>
      </c>
      <c r="H994" s="1">
        <v>0.15995000000000001</v>
      </c>
      <c r="R994" s="1">
        <v>5.03</v>
      </c>
      <c r="S994" s="1">
        <v>8.9199999999999893</v>
      </c>
      <c r="V994" s="1">
        <v>0.8891</v>
      </c>
      <c r="W994" s="1">
        <v>0.90459999999999996</v>
      </c>
    </row>
    <row r="995" spans="7:23" x14ac:dyDescent="0.2">
      <c r="G995" s="1">
        <v>2.0400000000000001E-2</v>
      </c>
      <c r="H995" s="1">
        <v>3.79499999999999E-2</v>
      </c>
      <c r="R995" s="1">
        <v>7.0499999999999901</v>
      </c>
      <c r="S995" s="1">
        <v>8.32</v>
      </c>
      <c r="V995" s="1">
        <v>0.96130000000000004</v>
      </c>
      <c r="W995" s="1">
        <v>0.20810000000000001</v>
      </c>
    </row>
    <row r="996" spans="7:23" x14ac:dyDescent="0.2">
      <c r="G996" s="1">
        <v>0.95235000000000003</v>
      </c>
      <c r="H996" s="1">
        <v>0.14399999999999899</v>
      </c>
      <c r="R996" s="1">
        <v>7.0499999999999901</v>
      </c>
      <c r="S996" s="1">
        <v>4.75999999999999</v>
      </c>
      <c r="V996" s="1">
        <v>0.71160000000000001</v>
      </c>
      <c r="W996" s="1">
        <v>0.93700000000000006</v>
      </c>
    </row>
    <row r="997" spans="7:23" x14ac:dyDescent="0.2">
      <c r="G997" s="1">
        <v>1.2017249999999899</v>
      </c>
      <c r="H997" s="1">
        <v>1.89E-2</v>
      </c>
      <c r="R997" s="1">
        <v>2.72</v>
      </c>
      <c r="S997" s="1">
        <v>14.32</v>
      </c>
      <c r="V997" s="1">
        <v>0.99419999999999997</v>
      </c>
      <c r="W997" s="1">
        <v>0.98960000000000004</v>
      </c>
    </row>
    <row r="998" spans="7:23" x14ac:dyDescent="0.2">
      <c r="G998" s="1">
        <v>0.93415000000000004</v>
      </c>
      <c r="H998" s="1">
        <v>0.14899999999999899</v>
      </c>
      <c r="R998" s="1">
        <v>4.4199999999999902</v>
      </c>
      <c r="S998" s="1">
        <v>9.1699999999999893</v>
      </c>
      <c r="V998" s="1">
        <v>0.55579999999999996</v>
      </c>
      <c r="W998" s="1">
        <v>0.94569999999999999</v>
      </c>
    </row>
    <row r="999" spans="7:23" x14ac:dyDescent="0.2">
      <c r="G999" s="1">
        <v>3.2250000000000001E-2</v>
      </c>
      <c r="H999" s="1">
        <v>0.17549999999999899</v>
      </c>
      <c r="R999" s="1">
        <v>8.8399999999999892</v>
      </c>
      <c r="S999" s="1">
        <v>11.21</v>
      </c>
      <c r="V999" s="1">
        <v>0.82399999999999995</v>
      </c>
      <c r="W999" s="1">
        <v>0.94720000000000004</v>
      </c>
    </row>
    <row r="1000" spans="7:23" x14ac:dyDescent="0.2">
      <c r="G1000" s="1">
        <v>0.121725</v>
      </c>
      <c r="H1000" s="1">
        <v>3.2899999999999902E-2</v>
      </c>
      <c r="R1000" s="1">
        <v>3.22</v>
      </c>
      <c r="S1000" s="1">
        <v>11.23</v>
      </c>
      <c r="V1000" s="1">
        <v>0.1062</v>
      </c>
      <c r="W1000" s="1">
        <v>0.83919999999999995</v>
      </c>
    </row>
    <row r="1001" spans="7:23" x14ac:dyDescent="0.2">
      <c r="G1001" s="1">
        <v>0.13965</v>
      </c>
      <c r="H1001" s="1">
        <v>0.37335000000000002</v>
      </c>
      <c r="R1001" s="1">
        <v>11.82</v>
      </c>
      <c r="S1001" s="1">
        <v>8.4299999999999908</v>
      </c>
      <c r="V1001" s="1">
        <v>0.11409999999999999</v>
      </c>
      <c r="W1001" s="1">
        <v>0.97760000000000002</v>
      </c>
    </row>
    <row r="1002" spans="7:23" x14ac:dyDescent="0.2">
      <c r="G1002" s="1">
        <v>0.27779999999999899</v>
      </c>
      <c r="H1002" s="1">
        <v>0.18360000000000001</v>
      </c>
      <c r="R1002" s="1">
        <v>5.07</v>
      </c>
      <c r="S1002" s="1">
        <v>14.55</v>
      </c>
      <c r="V1002" s="1">
        <v>0.95489999999999997</v>
      </c>
      <c r="W1002" s="1">
        <v>0.21540000000000001</v>
      </c>
    </row>
    <row r="1003" spans="7:23" x14ac:dyDescent="0.2">
      <c r="G1003" s="1">
        <v>5.7125000000000002E-2</v>
      </c>
      <c r="H1003" s="1">
        <v>0.29782500000000001</v>
      </c>
      <c r="R1003" s="1">
        <v>7.11</v>
      </c>
      <c r="S1003" s="1">
        <v>16.98</v>
      </c>
      <c r="V1003" s="1">
        <v>2.0999999999999999E-3</v>
      </c>
      <c r="W1003" s="1">
        <v>0.64419999999999999</v>
      </c>
    </row>
    <row r="1004" spans="7:23" x14ac:dyDescent="0.2">
      <c r="G1004" s="1">
        <v>2.4750000000000001E-2</v>
      </c>
      <c r="H1004" s="1">
        <v>6.43874999999999</v>
      </c>
      <c r="R1004" s="1">
        <v>5.9299999999999899</v>
      </c>
      <c r="S1004" s="1">
        <v>14.57</v>
      </c>
      <c r="V1004" s="1">
        <v>0.44009999999999999</v>
      </c>
      <c r="W1004" s="1">
        <v>0.90329999999999999</v>
      </c>
    </row>
    <row r="1005" spans="7:23" x14ac:dyDescent="0.2">
      <c r="G1005" s="1">
        <v>3.3E-3</v>
      </c>
      <c r="H1005" s="1">
        <v>2.68949999999999</v>
      </c>
      <c r="R1005" s="1">
        <v>5.94</v>
      </c>
      <c r="S1005" s="1">
        <v>10.26</v>
      </c>
      <c r="V1005" s="1">
        <v>0.83299999999999996</v>
      </c>
      <c r="W1005" s="1">
        <v>0.99929999999999997</v>
      </c>
    </row>
    <row r="1006" spans="7:23" x14ac:dyDescent="0.2">
      <c r="G1006" s="1">
        <v>0.2712</v>
      </c>
      <c r="H1006" s="1">
        <v>8.8889999999999905</v>
      </c>
      <c r="R1006" s="1">
        <v>5.94</v>
      </c>
      <c r="S1006" s="1">
        <v>11.41</v>
      </c>
      <c r="V1006" s="1">
        <v>0.80249999999999999</v>
      </c>
      <c r="W1006" s="1">
        <v>0.98340000000000005</v>
      </c>
    </row>
    <row r="1007" spans="7:23" x14ac:dyDescent="0.2">
      <c r="G1007" s="1">
        <v>9.06E-2</v>
      </c>
      <c r="H1007" s="1">
        <v>2.41052499999999</v>
      </c>
      <c r="R1007" s="1">
        <v>35.700000000000003</v>
      </c>
      <c r="S1007" s="1">
        <v>12.85</v>
      </c>
      <c r="V1007" s="1">
        <v>0.84930000000000005</v>
      </c>
      <c r="W1007" s="1">
        <v>0.59850000000000003</v>
      </c>
    </row>
    <row r="1008" spans="7:23" x14ac:dyDescent="0.2">
      <c r="G1008" s="1">
        <v>1.83E-2</v>
      </c>
      <c r="H1008" s="1">
        <v>5.6625000000000002E-2</v>
      </c>
      <c r="R1008" s="1">
        <v>5.0999999999999899</v>
      </c>
      <c r="S1008" s="1">
        <v>11.43</v>
      </c>
      <c r="V1008" s="1">
        <v>0.88639999999999997</v>
      </c>
      <c r="W1008" s="1">
        <v>0.74170000000000003</v>
      </c>
    </row>
    <row r="1009" spans="7:23" x14ac:dyDescent="0.2">
      <c r="G1009" s="1">
        <v>0.83137499999999898</v>
      </c>
      <c r="H1009" s="1">
        <v>7.4375499999999901</v>
      </c>
      <c r="R1009" s="1">
        <v>5.95</v>
      </c>
      <c r="S1009" s="1">
        <v>4.9000000000000004</v>
      </c>
      <c r="V1009" s="1">
        <v>0.99850000000000005</v>
      </c>
      <c r="W1009" s="1">
        <v>0.98760000000000003</v>
      </c>
    </row>
    <row r="1010" spans="7:23" x14ac:dyDescent="0.2">
      <c r="G1010" s="1">
        <v>8.3549999999999902E-2</v>
      </c>
      <c r="H1010" s="1">
        <v>5.9565000000000001</v>
      </c>
      <c r="R1010" s="1">
        <v>3.5699999999999901</v>
      </c>
      <c r="S1010" s="1">
        <v>11.47</v>
      </c>
      <c r="V1010" s="1">
        <v>0.74880000000000002</v>
      </c>
      <c r="W1010" s="1">
        <v>0.72789999999999999</v>
      </c>
    </row>
    <row r="1011" spans="7:23" x14ac:dyDescent="0.2">
      <c r="G1011" s="1">
        <v>1.0151250000000001</v>
      </c>
      <c r="H1011" s="1">
        <v>11.5344</v>
      </c>
      <c r="R1011" s="1">
        <v>7.1399999999999899</v>
      </c>
      <c r="S1011" s="1">
        <v>1.86</v>
      </c>
      <c r="V1011" s="1">
        <v>0.89159999999999995</v>
      </c>
      <c r="W1011" s="1">
        <v>0.98529999999999995</v>
      </c>
    </row>
    <row r="1012" spans="7:23" x14ac:dyDescent="0.2">
      <c r="G1012" s="1">
        <v>4.215E-2</v>
      </c>
      <c r="H1012" s="1">
        <v>0.18934999999999899</v>
      </c>
      <c r="R1012" s="1">
        <v>8.9299999999999908</v>
      </c>
      <c r="S1012" s="1">
        <v>13.17</v>
      </c>
      <c r="V1012" s="1">
        <v>0.81599999999999995</v>
      </c>
      <c r="W1012" s="1">
        <v>0.98570000000000002</v>
      </c>
    </row>
    <row r="1013" spans="7:23" x14ac:dyDescent="0.2">
      <c r="G1013" s="1">
        <v>4.675E-2</v>
      </c>
      <c r="H1013" s="1">
        <v>3.27E-2</v>
      </c>
      <c r="R1013" s="1">
        <v>7.16</v>
      </c>
      <c r="S1013" s="1">
        <v>11.76</v>
      </c>
      <c r="V1013" s="1">
        <v>5.8900000000000001E-2</v>
      </c>
      <c r="W1013" s="1">
        <v>0.74580000000000002</v>
      </c>
    </row>
    <row r="1014" spans="7:23" x14ac:dyDescent="0.2">
      <c r="G1014" s="1">
        <v>0.119875</v>
      </c>
      <c r="H1014" s="1">
        <v>0.76700000000000002</v>
      </c>
      <c r="R1014" s="1">
        <v>7.19</v>
      </c>
      <c r="S1014" s="1">
        <v>21.21</v>
      </c>
      <c r="V1014" s="1">
        <v>5.0200000000000002E-2</v>
      </c>
      <c r="W1014" s="1">
        <v>0.38869999999999999</v>
      </c>
    </row>
    <row r="1015" spans="7:23" x14ac:dyDescent="0.2">
      <c r="G1015" s="1">
        <v>0.12089999999999899</v>
      </c>
      <c r="H1015" s="1">
        <v>0.67410000000000003</v>
      </c>
      <c r="R1015" s="1">
        <v>3.00999999999999</v>
      </c>
      <c r="S1015" s="1">
        <v>13.26</v>
      </c>
      <c r="V1015" s="1">
        <v>0.96299999999999997</v>
      </c>
      <c r="W1015" s="1">
        <v>0.93720000000000003</v>
      </c>
    </row>
    <row r="1016" spans="7:23" x14ac:dyDescent="0.2">
      <c r="G1016" s="1">
        <v>5.09999999999999E-2</v>
      </c>
      <c r="H1016" s="1">
        <v>0.49887500000000001</v>
      </c>
      <c r="R1016" s="1">
        <v>18.09</v>
      </c>
      <c r="S1016" s="1">
        <v>11.82</v>
      </c>
      <c r="V1016" s="1">
        <v>0.78259999999999996</v>
      </c>
      <c r="W1016" s="1">
        <v>0.96609999999999996</v>
      </c>
    </row>
    <row r="1017" spans="7:23" x14ac:dyDescent="0.2">
      <c r="G1017" s="1">
        <v>5.2200000000000003E-2</v>
      </c>
      <c r="H1017" s="1">
        <v>1.7024999999999901E-2</v>
      </c>
      <c r="R1017" s="1">
        <v>3.02</v>
      </c>
      <c r="S1017" s="1">
        <v>6.2699999999999898</v>
      </c>
      <c r="V1017" s="1">
        <v>9.9500000000000005E-2</v>
      </c>
      <c r="W1017" s="1">
        <v>0.81659999999999999</v>
      </c>
    </row>
    <row r="1018" spans="7:23" x14ac:dyDescent="0.2">
      <c r="G1018" s="1">
        <v>8.8550000000000004E-2</v>
      </c>
      <c r="H1018" s="1">
        <v>2.2570000000000001</v>
      </c>
      <c r="R1018" s="1">
        <v>2.7999999999999901</v>
      </c>
      <c r="S1018" s="1">
        <v>15.26</v>
      </c>
      <c r="V1018" s="1">
        <v>0.9536</v>
      </c>
      <c r="W1018" s="1">
        <v>0.73399999999999999</v>
      </c>
    </row>
    <row r="1019" spans="7:23" x14ac:dyDescent="0.2">
      <c r="G1019" s="1">
        <v>1.77E-2</v>
      </c>
      <c r="H1019" s="1">
        <v>2.4426000000000001</v>
      </c>
      <c r="R1019" s="1">
        <v>4.5499999999999901</v>
      </c>
      <c r="S1019" s="1">
        <v>10.73</v>
      </c>
      <c r="V1019" s="1">
        <v>0.18920000000000001</v>
      </c>
      <c r="W1019" s="1">
        <v>0.69699999999999995</v>
      </c>
    </row>
    <row r="1020" spans="7:23" x14ac:dyDescent="0.2">
      <c r="G1020" s="1">
        <v>1.7749999999999901E-2</v>
      </c>
      <c r="H1020" s="1">
        <v>0.89490000000000003</v>
      </c>
      <c r="R1020" s="1">
        <v>7.29</v>
      </c>
      <c r="S1020" s="1">
        <v>26.829999999999899</v>
      </c>
      <c r="V1020" s="1">
        <v>1.2999999999999999E-3</v>
      </c>
      <c r="W1020" s="1">
        <v>0.92059999999999997</v>
      </c>
    </row>
    <row r="1021" spans="7:23" x14ac:dyDescent="0.2">
      <c r="G1021" s="1">
        <v>1.325E-2</v>
      </c>
      <c r="H1021" s="1">
        <v>0.85572499999999896</v>
      </c>
      <c r="R1021" s="1">
        <v>5.21</v>
      </c>
      <c r="S1021" s="1">
        <v>1.86</v>
      </c>
      <c r="V1021" s="1">
        <v>0.16889999999999999</v>
      </c>
      <c r="W1021" s="1">
        <v>0.95099999999999996</v>
      </c>
    </row>
    <row r="1022" spans="7:23" x14ac:dyDescent="0.2">
      <c r="G1022" s="1">
        <v>4.7199999999999902E-2</v>
      </c>
      <c r="H1022" s="1">
        <v>0.103124999999999</v>
      </c>
      <c r="R1022" s="1">
        <v>2.02999999999999</v>
      </c>
      <c r="S1022" s="1">
        <v>18.03</v>
      </c>
      <c r="V1022" s="1">
        <v>0.58109999999999995</v>
      </c>
      <c r="W1022" s="1">
        <v>0.93049999999999999</v>
      </c>
    </row>
    <row r="1023" spans="7:23" x14ac:dyDescent="0.2">
      <c r="G1023" s="1">
        <v>5.1424999999999901E-2</v>
      </c>
      <c r="H1023" s="1">
        <v>0.10845</v>
      </c>
      <c r="R1023" s="1">
        <v>4.08</v>
      </c>
      <c r="S1023" s="1">
        <v>15.59</v>
      </c>
      <c r="V1023" s="1">
        <v>0.77200000000000002</v>
      </c>
      <c r="W1023" s="1">
        <v>0.99709999999999999</v>
      </c>
    </row>
    <row r="1024" spans="7:23" x14ac:dyDescent="0.2">
      <c r="G1024" s="1">
        <v>6.9500000000000006E-2</v>
      </c>
      <c r="H1024" s="1">
        <v>9.2499999999999902E-2</v>
      </c>
      <c r="R1024" s="1">
        <v>7.3499999999999899</v>
      </c>
      <c r="S1024" s="1">
        <v>7.8399999999999901</v>
      </c>
      <c r="V1024" s="1">
        <v>7.1000000000000004E-3</v>
      </c>
      <c r="W1024" s="1">
        <v>0.98070000000000002</v>
      </c>
    </row>
    <row r="1025" spans="7:23" x14ac:dyDescent="0.2">
      <c r="G1025" s="1">
        <v>5.6024999999999901E-2</v>
      </c>
      <c r="H1025" s="1">
        <v>0.19975000000000001</v>
      </c>
      <c r="R1025" s="1">
        <v>7.3499999999999899</v>
      </c>
      <c r="S1025" s="1">
        <v>7.32</v>
      </c>
      <c r="V1025" s="1">
        <v>0.79810000000000003</v>
      </c>
      <c r="W1025" s="1">
        <v>0.96109999999999995</v>
      </c>
    </row>
    <row r="1026" spans="7:23" x14ac:dyDescent="0.2">
      <c r="G1026" s="1">
        <v>2.5500000000000002E-3</v>
      </c>
      <c r="H1026" s="1">
        <v>6.855E-2</v>
      </c>
      <c r="R1026" s="1">
        <v>6.1399999999999899</v>
      </c>
      <c r="S1026" s="1">
        <v>5.5</v>
      </c>
      <c r="V1026" s="1">
        <v>0.10639999999999999</v>
      </c>
      <c r="W1026" s="1">
        <v>0.85270000000000001</v>
      </c>
    </row>
    <row r="1027" spans="7:23" x14ac:dyDescent="0.2">
      <c r="G1027" s="1">
        <v>4.38749999999999E-2</v>
      </c>
      <c r="H1027" s="1">
        <v>4.34999999999999E-2</v>
      </c>
      <c r="R1027" s="1">
        <v>2.0499999999999901</v>
      </c>
      <c r="S1027" s="1">
        <v>15.91</v>
      </c>
      <c r="V1027" s="1">
        <v>0.9587</v>
      </c>
      <c r="W1027" s="1">
        <v>0.90690000000000004</v>
      </c>
    </row>
    <row r="1028" spans="7:23" x14ac:dyDescent="0.2">
      <c r="G1028" s="1">
        <v>3.7725000000000002E-2</v>
      </c>
      <c r="H1028" s="1">
        <v>0.14877499999999899</v>
      </c>
      <c r="R1028" s="1">
        <v>5.28</v>
      </c>
      <c r="S1028" s="1">
        <v>10.16</v>
      </c>
      <c r="V1028" s="1">
        <v>0.81830000000000003</v>
      </c>
      <c r="W1028" s="1">
        <v>0.52180000000000004</v>
      </c>
    </row>
    <row r="1029" spans="7:23" x14ac:dyDescent="0.2">
      <c r="G1029" s="1">
        <v>4.39999999999999E-2</v>
      </c>
      <c r="H1029" s="1">
        <v>6.5100000000000005E-2</v>
      </c>
      <c r="R1029" s="1">
        <v>6.1799999999999899</v>
      </c>
      <c r="S1029" s="1">
        <v>28.05</v>
      </c>
      <c r="V1029" s="1">
        <v>0.91349999999999998</v>
      </c>
      <c r="W1029" s="1">
        <v>2.8E-3</v>
      </c>
    </row>
    <row r="1030" spans="7:23" x14ac:dyDescent="0.2">
      <c r="G1030" s="1">
        <v>2.7E-2</v>
      </c>
      <c r="H1030" s="1">
        <v>0.1145</v>
      </c>
      <c r="R1030" s="1">
        <v>3.0899999999999901</v>
      </c>
      <c r="S1030" s="1">
        <v>22.5</v>
      </c>
      <c r="V1030" s="1">
        <v>0.93330000000000002</v>
      </c>
      <c r="W1030" s="1">
        <v>0.16889999999999999</v>
      </c>
    </row>
    <row r="1031" spans="7:23" x14ac:dyDescent="0.2">
      <c r="G1031" s="1">
        <v>4.2075000000000001E-2</v>
      </c>
      <c r="H1031" s="1">
        <v>0.11700000000000001</v>
      </c>
      <c r="R1031" s="1">
        <v>4.6500000000000004</v>
      </c>
      <c r="S1031" s="1">
        <v>9.39</v>
      </c>
      <c r="V1031" s="1">
        <v>1.9400000000000001E-2</v>
      </c>
      <c r="W1031" s="1">
        <v>0.86619999999999997</v>
      </c>
    </row>
    <row r="1032" spans="7:23" x14ac:dyDescent="0.2">
      <c r="G1032" s="1">
        <v>4.3900000000000002E-2</v>
      </c>
      <c r="H1032" s="1">
        <v>0.18095</v>
      </c>
      <c r="R1032" s="1">
        <v>5.33</v>
      </c>
      <c r="S1032" s="1">
        <v>22.6299999999999</v>
      </c>
      <c r="V1032" s="1">
        <v>0.68740000000000001</v>
      </c>
      <c r="W1032" s="1">
        <v>0.57699999999999996</v>
      </c>
    </row>
    <row r="1033" spans="7:23" x14ac:dyDescent="0.2">
      <c r="G1033" s="1">
        <v>5.7700000000000001E-2</v>
      </c>
      <c r="H1033" s="1">
        <v>7.0023</v>
      </c>
      <c r="R1033" s="1">
        <v>2.6699999999999902</v>
      </c>
      <c r="S1033" s="1">
        <v>2.98</v>
      </c>
      <c r="V1033" s="1">
        <v>0.89549999999999996</v>
      </c>
      <c r="W1033" s="1">
        <v>0.99080000000000001</v>
      </c>
    </row>
    <row r="1034" spans="7:23" x14ac:dyDescent="0.2">
      <c r="G1034" s="1">
        <v>4.3400000000000001E-2</v>
      </c>
      <c r="H1034" s="1">
        <v>8.1217500000000005</v>
      </c>
      <c r="R1034" s="1">
        <v>3.74</v>
      </c>
      <c r="S1034" s="1">
        <v>14.1999999999999</v>
      </c>
      <c r="V1034" s="1">
        <v>0.93100000000000005</v>
      </c>
      <c r="W1034" s="1">
        <v>0.87809999999999999</v>
      </c>
    </row>
    <row r="1035" spans="7:23" x14ac:dyDescent="0.2">
      <c r="G1035" s="1">
        <v>5.3374999999999902E-2</v>
      </c>
      <c r="H1035" s="1">
        <v>1.92465</v>
      </c>
      <c r="R1035" s="1">
        <v>4.6799999999999899</v>
      </c>
      <c r="S1035" s="1">
        <v>6.75</v>
      </c>
      <c r="V1035" s="1">
        <v>0.12570000000000001</v>
      </c>
      <c r="W1035" s="1">
        <v>0.99319999999999997</v>
      </c>
    </row>
    <row r="1036" spans="7:23" x14ac:dyDescent="0.2">
      <c r="G1036" s="1">
        <v>3.8699999999999901E-2</v>
      </c>
      <c r="H1036" s="1">
        <v>1.151</v>
      </c>
      <c r="R1036" s="1">
        <v>7.5</v>
      </c>
      <c r="S1036" s="1">
        <v>16.4499999999999</v>
      </c>
      <c r="V1036" s="1">
        <v>0.87929999999999997</v>
      </c>
      <c r="W1036" s="1">
        <v>0.79779999999999995</v>
      </c>
    </row>
    <row r="1037" spans="7:23" x14ac:dyDescent="0.2">
      <c r="G1037" s="1">
        <v>9.8250000000000004E-3</v>
      </c>
      <c r="H1037" s="1">
        <v>6.2654500000000004</v>
      </c>
      <c r="R1037" s="1">
        <v>7.5499999999999901</v>
      </c>
      <c r="S1037" s="1">
        <v>16.6299999999999</v>
      </c>
      <c r="V1037" s="1">
        <v>0.1183</v>
      </c>
      <c r="W1037" s="1">
        <v>0.96230000000000004</v>
      </c>
    </row>
    <row r="1038" spans="7:23" x14ac:dyDescent="0.2">
      <c r="G1038" s="1">
        <v>8.06749999999999E-2</v>
      </c>
      <c r="H1038" s="1">
        <v>5.0408999999999899</v>
      </c>
      <c r="R1038" s="1">
        <v>1.52</v>
      </c>
      <c r="S1038" s="1">
        <v>5.07</v>
      </c>
      <c r="V1038" s="1">
        <v>0.37109999999999999</v>
      </c>
      <c r="W1038" s="1">
        <v>0.98719999999999997</v>
      </c>
    </row>
    <row r="1039" spans="7:23" x14ac:dyDescent="0.2">
      <c r="G1039" s="1">
        <v>4.1250000000000002E-3</v>
      </c>
      <c r="H1039" s="1">
        <v>0.14595</v>
      </c>
      <c r="R1039" s="1">
        <v>3.81</v>
      </c>
      <c r="S1039" s="1">
        <v>9.73</v>
      </c>
      <c r="V1039" s="1">
        <v>0.82120000000000004</v>
      </c>
      <c r="W1039" s="1">
        <v>0.96850000000000003</v>
      </c>
    </row>
    <row r="1040" spans="7:23" x14ac:dyDescent="0.2">
      <c r="G1040" s="1">
        <v>4.9875000000000003E-2</v>
      </c>
      <c r="H1040" s="1">
        <v>0.52175000000000005</v>
      </c>
      <c r="R1040" s="1">
        <v>9.5500000000000007</v>
      </c>
      <c r="S1040" s="1">
        <v>9</v>
      </c>
      <c r="V1040" s="1">
        <v>0.47899999999999998</v>
      </c>
      <c r="W1040" s="1">
        <v>0.89500000000000002</v>
      </c>
    </row>
    <row r="1041" spans="7:23" x14ac:dyDescent="0.2">
      <c r="G1041" s="1">
        <v>5.2200000000000003E-2</v>
      </c>
      <c r="H1041" s="1">
        <v>9.6500000000000002E-2</v>
      </c>
      <c r="R1041" s="1">
        <v>5.46</v>
      </c>
      <c r="S1041" s="1">
        <v>11.6999999999999</v>
      </c>
      <c r="V1041" s="1">
        <v>0.90429999999999999</v>
      </c>
      <c r="W1041" s="1">
        <v>0.98080000000000001</v>
      </c>
    </row>
    <row r="1042" spans="7:23" x14ac:dyDescent="0.2">
      <c r="G1042" s="1">
        <v>5.04E-2</v>
      </c>
      <c r="H1042" s="1">
        <v>0.1245</v>
      </c>
      <c r="R1042" s="1">
        <v>5.49</v>
      </c>
      <c r="S1042" s="1">
        <v>19.559999999999899</v>
      </c>
      <c r="V1042" s="1">
        <v>0.9839</v>
      </c>
      <c r="W1042" s="1">
        <v>0.96870000000000001</v>
      </c>
    </row>
    <row r="1043" spans="7:23" x14ac:dyDescent="0.2">
      <c r="G1043" s="1">
        <v>3.8475000000000002E-2</v>
      </c>
      <c r="H1043" s="1">
        <v>8.7999999999999898E-2</v>
      </c>
      <c r="R1043" s="1">
        <v>6.41</v>
      </c>
      <c r="S1043" s="1">
        <v>6.9199999999999902</v>
      </c>
      <c r="V1043" s="1">
        <v>0.97260000000000002</v>
      </c>
      <c r="W1043" s="1">
        <v>0.81620000000000004</v>
      </c>
    </row>
    <row r="1044" spans="7:23" x14ac:dyDescent="0.2">
      <c r="G1044" s="1">
        <v>8.9250000000000006E-3</v>
      </c>
      <c r="H1044" s="1">
        <v>0.25462499999999899</v>
      </c>
      <c r="R1044" s="1">
        <v>6.4199999999999902</v>
      </c>
      <c r="S1044" s="1">
        <v>9.9</v>
      </c>
      <c r="V1044" s="1">
        <v>0.75960000000000005</v>
      </c>
      <c r="W1044" s="1">
        <v>0.99250000000000005</v>
      </c>
    </row>
    <row r="1045" spans="7:23" x14ac:dyDescent="0.2">
      <c r="G1045" s="1">
        <v>3.88999999999999E-2</v>
      </c>
      <c r="H1045" s="1">
        <v>3.2899999999999902E-2</v>
      </c>
      <c r="R1045" s="1">
        <v>4.82</v>
      </c>
      <c r="S1045" s="1">
        <v>6.2699999999999898</v>
      </c>
      <c r="V1045" s="1">
        <v>0.39190000000000003</v>
      </c>
      <c r="W1045" s="1">
        <v>0.95199999999999996</v>
      </c>
    </row>
    <row r="1046" spans="7:23" x14ac:dyDescent="0.2">
      <c r="G1046" s="1">
        <v>3.6600000000000001E-2</v>
      </c>
      <c r="H1046" s="1">
        <v>1.7049999999999899E-2</v>
      </c>
      <c r="R1046" s="1">
        <v>5.50999999999999</v>
      </c>
      <c r="S1046" s="1">
        <v>8.5299999999999905</v>
      </c>
      <c r="V1046" s="1">
        <v>0.5091</v>
      </c>
      <c r="W1046" s="1">
        <v>0.84130000000000005</v>
      </c>
    </row>
    <row r="1047" spans="7:23" x14ac:dyDescent="0.2">
      <c r="G1047" s="1">
        <v>3.2000000000000001E-2</v>
      </c>
      <c r="H1047" s="1">
        <v>3.0450000000000001E-2</v>
      </c>
      <c r="R1047" s="1">
        <v>12.8599999999999</v>
      </c>
      <c r="S1047" s="1">
        <v>10.89</v>
      </c>
      <c r="V1047" s="1">
        <v>0.45710000000000001</v>
      </c>
      <c r="W1047" s="1">
        <v>0.88139999999999996</v>
      </c>
    </row>
    <row r="1048" spans="7:23" x14ac:dyDescent="0.2">
      <c r="G1048" s="1">
        <v>0.1426</v>
      </c>
      <c r="H1048" s="1">
        <v>0.15015000000000001</v>
      </c>
      <c r="R1048" s="1">
        <v>3.23</v>
      </c>
      <c r="S1048" s="1">
        <v>6.6699999999999902</v>
      </c>
      <c r="V1048" s="1">
        <v>0.9456</v>
      </c>
      <c r="W1048" s="1">
        <v>0.99409999999999998</v>
      </c>
    </row>
    <row r="1049" spans="7:23" x14ac:dyDescent="0.2">
      <c r="G1049" s="1">
        <v>4.9700000000000001E-2</v>
      </c>
      <c r="H1049" s="1">
        <v>3.59999999999999E-2</v>
      </c>
      <c r="R1049" s="1">
        <v>7.75999999999999</v>
      </c>
      <c r="S1049" s="1">
        <v>15.05</v>
      </c>
      <c r="V1049" s="1">
        <v>3.4700000000000002E-2</v>
      </c>
      <c r="W1049" s="1">
        <v>0.90410000000000001</v>
      </c>
    </row>
    <row r="1050" spans="7:23" x14ac:dyDescent="0.2">
      <c r="G1050" s="1">
        <v>5.7999999999999901E-3</v>
      </c>
      <c r="H1050" s="1">
        <v>5.8400000000000001E-2</v>
      </c>
      <c r="R1050" s="1">
        <v>6.49</v>
      </c>
      <c r="S1050" s="1">
        <v>13.38</v>
      </c>
      <c r="V1050" s="1">
        <v>8.9999999999999993E-3</v>
      </c>
      <c r="W1050" s="1">
        <v>0.98019999999999996</v>
      </c>
    </row>
    <row r="1051" spans="7:23" x14ac:dyDescent="0.2">
      <c r="G1051" s="1">
        <v>8.5199999999999901E-2</v>
      </c>
      <c r="H1051" s="1">
        <v>6.7499999999999904E-3</v>
      </c>
      <c r="R1051" s="1">
        <v>6.5</v>
      </c>
      <c r="S1051" s="1">
        <v>9.2699999999999907</v>
      </c>
      <c r="V1051" s="1">
        <v>0.85040000000000004</v>
      </c>
      <c r="W1051" s="1">
        <v>0.96440000000000003</v>
      </c>
    </row>
    <row r="1052" spans="7:23" x14ac:dyDescent="0.2">
      <c r="G1052" s="1">
        <v>0.14230000000000001</v>
      </c>
      <c r="H1052" s="1">
        <v>5.17499999999999E-2</v>
      </c>
      <c r="R1052" s="1">
        <v>9.75</v>
      </c>
      <c r="S1052" s="1">
        <v>17.27</v>
      </c>
      <c r="V1052" s="1">
        <v>0.38729999999999998</v>
      </c>
      <c r="W1052" s="1">
        <v>0.96830000000000005</v>
      </c>
    </row>
    <row r="1053" spans="7:23" x14ac:dyDescent="0.2">
      <c r="G1053" s="1">
        <v>0.31062499999999899</v>
      </c>
      <c r="H1053" s="1">
        <v>7.6050000000000006E-2</v>
      </c>
      <c r="R1053" s="1">
        <v>6.53</v>
      </c>
      <c r="S1053" s="1">
        <v>13.46</v>
      </c>
      <c r="V1053" s="1">
        <v>0.85460000000000003</v>
      </c>
      <c r="W1053" s="1">
        <v>0.97030000000000005</v>
      </c>
    </row>
    <row r="1054" spans="7:23" x14ac:dyDescent="0.2">
      <c r="G1054" s="1">
        <v>6.4000000000000001E-2</v>
      </c>
      <c r="H1054" s="1">
        <v>0.24990000000000001</v>
      </c>
      <c r="R1054" s="1">
        <v>2.7999999999999901</v>
      </c>
      <c r="S1054" s="1">
        <v>12.1199999999999</v>
      </c>
      <c r="V1054" s="1">
        <v>0.90690000000000004</v>
      </c>
      <c r="W1054" s="1">
        <v>0.90169999999999995</v>
      </c>
    </row>
    <row r="1055" spans="7:23" x14ac:dyDescent="0.2">
      <c r="G1055" s="1">
        <v>0.62424999999999897</v>
      </c>
      <c r="H1055" s="1">
        <v>0.19162499999999899</v>
      </c>
      <c r="R1055" s="1">
        <v>9.8000000000000007</v>
      </c>
      <c r="S1055" s="1">
        <v>15.3</v>
      </c>
      <c r="V1055" s="1">
        <v>0.51019999999999999</v>
      </c>
      <c r="W1055" s="1">
        <v>0.95740000000000003</v>
      </c>
    </row>
    <row r="1056" spans="7:23" x14ac:dyDescent="0.2">
      <c r="G1056" s="1">
        <v>8.8025000000000006E-2</v>
      </c>
      <c r="H1056" s="1">
        <v>0.14949999999999899</v>
      </c>
      <c r="R1056" s="1">
        <v>3.9199999999999902</v>
      </c>
      <c r="S1056" s="1">
        <v>20.73</v>
      </c>
      <c r="V1056" s="1">
        <v>0.57489999999999997</v>
      </c>
      <c r="W1056" s="1">
        <v>0.74960000000000004</v>
      </c>
    </row>
    <row r="1057" spans="7:23" x14ac:dyDescent="0.2">
      <c r="G1057" s="1">
        <v>2.92E-2</v>
      </c>
      <c r="H1057" s="1">
        <v>4.2000000000000003E-2</v>
      </c>
      <c r="R1057" s="1">
        <v>6.5599999999999898</v>
      </c>
      <c r="S1057" s="1">
        <v>7.83</v>
      </c>
      <c r="V1057" s="1">
        <v>0.77510000000000001</v>
      </c>
      <c r="W1057" s="1">
        <v>0.97430000000000005</v>
      </c>
    </row>
    <row r="1058" spans="7:23" x14ac:dyDescent="0.2">
      <c r="G1058" s="1">
        <v>8.9099999999999902E-2</v>
      </c>
      <c r="H1058" s="1">
        <v>0.51519999999999899</v>
      </c>
      <c r="R1058" s="1">
        <v>13.17</v>
      </c>
      <c r="S1058" s="1">
        <v>13.92</v>
      </c>
      <c r="V1058" s="1">
        <v>0.14319999999999999</v>
      </c>
      <c r="W1058" s="1">
        <v>0.85160000000000002</v>
      </c>
    </row>
    <row r="1059" spans="7:23" x14ac:dyDescent="0.2">
      <c r="G1059" s="1">
        <v>8.9249999999999899E-2</v>
      </c>
      <c r="H1059" s="1">
        <v>2.7900000000000001E-2</v>
      </c>
      <c r="R1059" s="1">
        <v>4.9400000000000004</v>
      </c>
      <c r="S1059" s="1">
        <v>6.61</v>
      </c>
      <c r="V1059" s="1">
        <v>0.22700000000000001</v>
      </c>
      <c r="W1059" s="1">
        <v>0.99399999999999999</v>
      </c>
    </row>
    <row r="1060" spans="7:23" x14ac:dyDescent="0.2">
      <c r="G1060" s="1">
        <v>9.64E-2</v>
      </c>
      <c r="H1060" s="1">
        <v>2.9850000000000002E-2</v>
      </c>
      <c r="R1060" s="1">
        <v>6.5899999999999901</v>
      </c>
      <c r="S1060" s="1">
        <v>6.61</v>
      </c>
      <c r="V1060" s="1">
        <v>0.52729999999999999</v>
      </c>
      <c r="W1060" s="1">
        <v>0.99399999999999999</v>
      </c>
    </row>
    <row r="1061" spans="7:23" x14ac:dyDescent="0.2">
      <c r="G1061" s="1">
        <v>4.6350000000000002E-2</v>
      </c>
      <c r="H1061" s="1">
        <v>6.615E-2</v>
      </c>
      <c r="R1061" s="1">
        <v>5.66</v>
      </c>
      <c r="S1061" s="1">
        <v>25.28</v>
      </c>
      <c r="V1061" s="1">
        <v>6.8400000000000002E-2</v>
      </c>
      <c r="W1061" s="1">
        <v>0.89539999999999997</v>
      </c>
    </row>
    <row r="1062" spans="7:23" x14ac:dyDescent="0.2">
      <c r="G1062" s="1">
        <v>5.5999999999999904E-3</v>
      </c>
      <c r="H1062" s="1">
        <v>1.575E-2</v>
      </c>
      <c r="R1062" s="1">
        <v>6.61</v>
      </c>
      <c r="S1062" s="1">
        <v>14.13</v>
      </c>
      <c r="V1062" s="1">
        <v>1E-3</v>
      </c>
      <c r="W1062" s="1">
        <v>0.96619999999999995</v>
      </c>
    </row>
    <row r="1063" spans="7:23" x14ac:dyDescent="0.2">
      <c r="G1063" s="1">
        <v>2.385E-2</v>
      </c>
      <c r="H1063" s="1">
        <v>0.77839999999999898</v>
      </c>
      <c r="R1063" s="1">
        <v>3.31</v>
      </c>
      <c r="S1063" s="1">
        <v>6.37</v>
      </c>
      <c r="V1063" s="1">
        <v>0.94910000000000005</v>
      </c>
      <c r="W1063" s="1">
        <v>0.98729999999999996</v>
      </c>
    </row>
    <row r="1064" spans="7:23" x14ac:dyDescent="0.2">
      <c r="G1064" s="1">
        <v>4.34999999999999E-2</v>
      </c>
      <c r="H1064" s="1">
        <v>0.65485000000000004</v>
      </c>
      <c r="R1064" s="1">
        <v>4.4199999999999902</v>
      </c>
      <c r="S1064" s="1">
        <v>9.1099999999999905</v>
      </c>
      <c r="V1064" s="1">
        <v>0.42730000000000001</v>
      </c>
      <c r="W1064" s="1">
        <v>0.86109999999999998</v>
      </c>
    </row>
    <row r="1065" spans="7:23" x14ac:dyDescent="0.2">
      <c r="G1065" s="1">
        <v>2.2349999999999901E-2</v>
      </c>
      <c r="H1065" s="1">
        <v>0.11125</v>
      </c>
      <c r="R1065" s="1">
        <v>3.98</v>
      </c>
      <c r="S1065" s="1">
        <v>11.66</v>
      </c>
      <c r="V1065" s="1">
        <v>0.98870000000000002</v>
      </c>
      <c r="W1065" s="1">
        <v>0.99580000000000002</v>
      </c>
    </row>
    <row r="1066" spans="7:23" x14ac:dyDescent="0.2">
      <c r="G1066" s="1">
        <v>8.8400000000000006E-2</v>
      </c>
      <c r="H1066" s="1">
        <v>0.32064999999999899</v>
      </c>
      <c r="R1066" s="1">
        <v>7.96</v>
      </c>
      <c r="S1066" s="1">
        <v>3.21</v>
      </c>
      <c r="V1066" s="1">
        <v>0.93459999999999999</v>
      </c>
      <c r="W1066" s="1">
        <v>0.99039999999999995</v>
      </c>
    </row>
    <row r="1067" spans="7:23" x14ac:dyDescent="0.2">
      <c r="G1067" s="1">
        <v>0.11219999999999899</v>
      </c>
      <c r="H1067" s="1">
        <v>0.371475</v>
      </c>
      <c r="R1067" s="1">
        <v>7.96</v>
      </c>
      <c r="S1067" s="1">
        <v>11.68</v>
      </c>
      <c r="V1067" s="1">
        <v>0.92749999999999999</v>
      </c>
      <c r="W1067" s="1">
        <v>0.86650000000000005</v>
      </c>
    </row>
    <row r="1068" spans="7:23" x14ac:dyDescent="0.2">
      <c r="G1068" s="1">
        <v>0.18934999999999899</v>
      </c>
      <c r="H1068" s="1">
        <v>6.703875</v>
      </c>
      <c r="R1068" s="1">
        <v>9.9700000000000006</v>
      </c>
      <c r="S1068" s="1">
        <v>9.9299999999999908</v>
      </c>
      <c r="V1068" s="1">
        <v>0.81269999999999998</v>
      </c>
      <c r="W1068" s="1">
        <v>0.97009999999999996</v>
      </c>
    </row>
    <row r="1069" spans="7:23" x14ac:dyDescent="0.2">
      <c r="G1069" s="1">
        <v>2.3548</v>
      </c>
      <c r="H1069" s="1">
        <v>0.16200000000000001</v>
      </c>
      <c r="R1069" s="1">
        <v>9.99</v>
      </c>
      <c r="S1069" s="1">
        <v>12.94</v>
      </c>
      <c r="V1069" s="1">
        <v>0.87290000000000001</v>
      </c>
      <c r="W1069" s="1">
        <v>0.89329999999999998</v>
      </c>
    </row>
    <row r="1070" spans="7:23" x14ac:dyDescent="0.2">
      <c r="G1070" s="1">
        <v>2.2875999999999901</v>
      </c>
      <c r="H1070" s="1">
        <v>0.21807499999999899</v>
      </c>
      <c r="R1070" s="1">
        <v>3.33</v>
      </c>
      <c r="S1070" s="1">
        <v>14.38</v>
      </c>
      <c r="V1070" s="1">
        <v>0.96089999999999998</v>
      </c>
      <c r="W1070" s="1">
        <v>0.86070000000000002</v>
      </c>
    </row>
    <row r="1071" spans="7:23" x14ac:dyDescent="0.2">
      <c r="G1071" s="1">
        <v>6.6449999999999898E-2</v>
      </c>
      <c r="H1071" s="1">
        <v>0.63449999999999895</v>
      </c>
      <c r="R1071" s="1">
        <v>4.00999999999999</v>
      </c>
      <c r="S1071" s="1">
        <v>18.6999999999999</v>
      </c>
      <c r="V1071" s="1">
        <v>0.90939999999999999</v>
      </c>
      <c r="W1071" s="1">
        <v>0.438</v>
      </c>
    </row>
    <row r="1072" spans="7:23" x14ac:dyDescent="0.2">
      <c r="G1072" s="1">
        <v>1.0269999999999899</v>
      </c>
      <c r="H1072" s="1">
        <v>1.026</v>
      </c>
      <c r="R1072" s="1">
        <v>6.69</v>
      </c>
      <c r="S1072" s="1">
        <v>18.7899999999999</v>
      </c>
      <c r="V1072" s="1">
        <v>0.37240000000000001</v>
      </c>
      <c r="W1072" s="1">
        <v>0.94550000000000001</v>
      </c>
    </row>
    <row r="1073" spans="7:23" x14ac:dyDescent="0.2">
      <c r="G1073" s="1">
        <v>3.0875E-2</v>
      </c>
      <c r="H1073" s="1">
        <v>0.117975</v>
      </c>
      <c r="R1073" s="1">
        <v>8.0399999999999903</v>
      </c>
      <c r="S1073" s="1">
        <v>2.25</v>
      </c>
      <c r="V1073" s="1">
        <v>0.1477</v>
      </c>
      <c r="W1073" s="1">
        <v>0.99229999999999996</v>
      </c>
    </row>
    <row r="1074" spans="7:23" x14ac:dyDescent="0.2">
      <c r="G1074" s="1">
        <v>3.5325000000000002E-2</v>
      </c>
      <c r="H1074" s="1">
        <v>1.8607499999999899</v>
      </c>
      <c r="R1074" s="1">
        <v>8.0399999999999903</v>
      </c>
      <c r="S1074" s="1">
        <v>14.75</v>
      </c>
      <c r="V1074" s="1">
        <v>5.5899999999999998E-2</v>
      </c>
      <c r="W1074" s="1">
        <v>0.88839999999999997</v>
      </c>
    </row>
    <row r="1075" spans="7:23" x14ac:dyDescent="0.2">
      <c r="G1075" s="1">
        <v>6.9750000000000006E-2</v>
      </c>
      <c r="H1075" s="1">
        <v>6.8775000000000003E-2</v>
      </c>
      <c r="R1075" s="1">
        <v>8.0399999999999903</v>
      </c>
      <c r="S1075" s="1">
        <v>18.969999999999899</v>
      </c>
      <c r="V1075" s="1">
        <v>0.80359999999999998</v>
      </c>
      <c r="W1075" s="1">
        <v>0.99329999999999996</v>
      </c>
    </row>
    <row r="1076" spans="7:23" x14ac:dyDescent="0.2">
      <c r="G1076" s="1">
        <v>9.5000000000000001E-2</v>
      </c>
      <c r="H1076" s="1">
        <v>12.37815</v>
      </c>
      <c r="R1076" s="1">
        <v>2.52</v>
      </c>
      <c r="S1076" s="1">
        <v>33.229999999999897</v>
      </c>
      <c r="V1076" s="1">
        <v>0.8548</v>
      </c>
      <c r="W1076" s="1">
        <v>0.8599</v>
      </c>
    </row>
    <row r="1077" spans="7:23" x14ac:dyDescent="0.2">
      <c r="G1077" s="1">
        <v>0.63160000000000005</v>
      </c>
      <c r="H1077" s="1">
        <v>6.9500000000000006E-2</v>
      </c>
      <c r="R1077" s="1">
        <v>6.7699999999999898</v>
      </c>
      <c r="S1077" s="1">
        <v>8.41</v>
      </c>
      <c r="V1077" s="1">
        <v>3.7600000000000001E-2</v>
      </c>
      <c r="W1077" s="1">
        <v>0.99609999999999999</v>
      </c>
    </row>
    <row r="1078" spans="7:23" x14ac:dyDescent="0.2">
      <c r="G1078" s="1">
        <v>0.81089999999999895</v>
      </c>
      <c r="H1078" s="1">
        <v>8.6749999999999897E-2</v>
      </c>
      <c r="R1078" s="1">
        <v>6.7699999999999898</v>
      </c>
      <c r="S1078" s="1">
        <v>11.2799999999999</v>
      </c>
      <c r="V1078" s="1">
        <v>0.15590000000000001</v>
      </c>
      <c r="W1078" s="1">
        <v>0.93059999999999998</v>
      </c>
    </row>
    <row r="1079" spans="7:23" x14ac:dyDescent="0.2">
      <c r="G1079" s="1">
        <v>0.74519999999999897</v>
      </c>
      <c r="H1079" s="1">
        <v>0.135625</v>
      </c>
      <c r="R1079" s="1">
        <v>4.5199999999999898</v>
      </c>
      <c r="S1079" s="1">
        <v>9.6999999999999904</v>
      </c>
      <c r="V1079" s="1">
        <v>0.9345</v>
      </c>
      <c r="W1079" s="1">
        <v>0.93810000000000004</v>
      </c>
    </row>
    <row r="1080" spans="7:23" x14ac:dyDescent="0.2">
      <c r="G1080" s="1">
        <v>0.70620000000000005</v>
      </c>
      <c r="H1080" s="1">
        <v>7.8375E-2</v>
      </c>
      <c r="R1080" s="1">
        <v>6.82</v>
      </c>
      <c r="S1080" s="1">
        <v>9.7200000000000006</v>
      </c>
      <c r="V1080" s="1">
        <v>0.82750000000000001</v>
      </c>
      <c r="W1080" s="1">
        <v>0.99199999999999999</v>
      </c>
    </row>
    <row r="1081" spans="7:23" x14ac:dyDescent="0.2">
      <c r="G1081" s="1">
        <v>1.3475000000000001E-2</v>
      </c>
      <c r="H1081" s="1">
        <v>0.234174999999999</v>
      </c>
      <c r="R1081" s="1">
        <v>6.83</v>
      </c>
      <c r="S1081" s="1">
        <v>11.34</v>
      </c>
      <c r="V1081" s="1">
        <v>0.9577</v>
      </c>
      <c r="W1081" s="1">
        <v>0.91249999999999998</v>
      </c>
    </row>
    <row r="1082" spans="7:23" x14ac:dyDescent="0.2">
      <c r="G1082" s="1">
        <v>0.51907499999999895</v>
      </c>
      <c r="H1082" s="1">
        <v>0.40050000000000002</v>
      </c>
      <c r="R1082" s="1">
        <v>2.0499999999999901</v>
      </c>
      <c r="S1082" s="1">
        <v>7.2</v>
      </c>
      <c r="V1082" s="1">
        <v>0.97399999999999998</v>
      </c>
      <c r="W1082" s="1">
        <v>0.99380000000000002</v>
      </c>
    </row>
    <row r="1083" spans="7:23" x14ac:dyDescent="0.2">
      <c r="G1083" s="1">
        <v>0.73850000000000005</v>
      </c>
      <c r="H1083" s="1">
        <v>0.13089999999999899</v>
      </c>
      <c r="R1083" s="1">
        <v>4.5599999999999898</v>
      </c>
      <c r="S1083" s="1">
        <v>4.29</v>
      </c>
      <c r="V1083" s="1">
        <v>0.88780000000000003</v>
      </c>
      <c r="W1083" s="1">
        <v>0.99860000000000004</v>
      </c>
    </row>
    <row r="1084" spans="7:23" x14ac:dyDescent="0.2">
      <c r="G1084" s="1">
        <v>5.7599999999999901E-2</v>
      </c>
      <c r="H1084" s="1">
        <v>0.25290000000000001</v>
      </c>
      <c r="R1084" s="1">
        <v>5.1399999999999899</v>
      </c>
      <c r="S1084" s="1">
        <v>27.59</v>
      </c>
      <c r="V1084" s="1">
        <v>0.6905</v>
      </c>
      <c r="W1084" s="1">
        <v>2.0799999999999999E-2</v>
      </c>
    </row>
    <row r="1085" spans="7:23" x14ac:dyDescent="0.2">
      <c r="G1085" s="1">
        <v>2.4500000000000001E-2</v>
      </c>
      <c r="H1085" s="1">
        <v>0.21729999999999899</v>
      </c>
      <c r="R1085" s="1">
        <v>3.43</v>
      </c>
      <c r="S1085" s="1">
        <v>15.49</v>
      </c>
      <c r="V1085" s="1">
        <v>0.33429999999999999</v>
      </c>
      <c r="W1085" s="1">
        <v>0.96799999999999997</v>
      </c>
    </row>
    <row r="1086" spans="7:23" x14ac:dyDescent="0.2">
      <c r="G1086" s="1">
        <v>5.0625000000000003E-2</v>
      </c>
      <c r="H1086" s="1">
        <v>0.1832</v>
      </c>
      <c r="R1086" s="1">
        <v>3.75</v>
      </c>
      <c r="S1086" s="1">
        <v>12.68</v>
      </c>
      <c r="V1086" s="1">
        <v>0.73829999999999996</v>
      </c>
      <c r="W1086" s="1">
        <v>0.5948</v>
      </c>
    </row>
    <row r="1087" spans="7:23" x14ac:dyDescent="0.2">
      <c r="G1087" s="1">
        <v>1.575E-2</v>
      </c>
      <c r="H1087" s="1">
        <v>5.2124999999999901E-2</v>
      </c>
      <c r="R1087" s="1">
        <v>8.2599999999999891</v>
      </c>
      <c r="S1087" s="1">
        <v>23.25</v>
      </c>
      <c r="V1087" s="1">
        <v>7.7000000000000002E-3</v>
      </c>
      <c r="W1087" s="1">
        <v>0.95609999999999995</v>
      </c>
    </row>
    <row r="1088" spans="7:23" x14ac:dyDescent="0.2">
      <c r="G1088" s="1">
        <v>3.3274999999999902E-2</v>
      </c>
      <c r="H1088" s="1">
        <v>6.6000000000000003E-2</v>
      </c>
      <c r="R1088" s="1">
        <v>1.98</v>
      </c>
      <c r="S1088" s="1">
        <v>11.64</v>
      </c>
      <c r="V1088" s="1">
        <v>0.87219999999999998</v>
      </c>
      <c r="W1088" s="1">
        <v>0.90500000000000003</v>
      </c>
    </row>
    <row r="1089" spans="7:23" x14ac:dyDescent="0.2">
      <c r="G1089" s="1">
        <v>1.7575E-2</v>
      </c>
      <c r="H1089" s="1">
        <v>2.2627000000000002</v>
      </c>
      <c r="R1089" s="1">
        <v>6.9299999999999899</v>
      </c>
      <c r="S1089" s="1">
        <v>15.76</v>
      </c>
      <c r="V1089" s="1">
        <v>0.37869999999999998</v>
      </c>
      <c r="W1089" s="1">
        <v>0.6069</v>
      </c>
    </row>
    <row r="1090" spans="7:23" x14ac:dyDescent="0.2">
      <c r="G1090" s="1">
        <v>0.38869999999999899</v>
      </c>
      <c r="H1090" s="1">
        <v>0.29102499999999898</v>
      </c>
      <c r="R1090" s="1">
        <v>2.08</v>
      </c>
      <c r="S1090" s="1">
        <v>10.17</v>
      </c>
      <c r="V1090" s="1">
        <v>0.12429999999999999</v>
      </c>
      <c r="W1090" s="1">
        <v>0.98180000000000001</v>
      </c>
    </row>
    <row r="1091" spans="7:23" x14ac:dyDescent="0.2">
      <c r="G1091" s="1">
        <v>6.5199999999999897E-2</v>
      </c>
      <c r="H1091" s="1">
        <v>0.60114999999999896</v>
      </c>
      <c r="R1091" s="1">
        <v>6.94</v>
      </c>
      <c r="S1091" s="1">
        <v>7.9299999999999899</v>
      </c>
      <c r="V1091" s="1">
        <v>0.70269999999999999</v>
      </c>
      <c r="W1091" s="1">
        <v>0.64129999999999998</v>
      </c>
    </row>
    <row r="1092" spans="7:23" x14ac:dyDescent="0.2">
      <c r="G1092" s="1">
        <v>4.2799999999999901E-2</v>
      </c>
      <c r="H1092" s="1">
        <v>0.46692499999999898</v>
      </c>
      <c r="R1092" s="1">
        <v>6.96</v>
      </c>
      <c r="S1092" s="1">
        <v>28.75</v>
      </c>
      <c r="V1092" s="1">
        <v>0.58499999999999996</v>
      </c>
      <c r="W1092" s="1">
        <v>3.2800000000000003E-2</v>
      </c>
    </row>
    <row r="1093" spans="7:23" x14ac:dyDescent="0.2">
      <c r="G1093" s="1">
        <v>6.6E-3</v>
      </c>
      <c r="H1093" s="1">
        <v>0.14754999999999899</v>
      </c>
      <c r="R1093" s="1">
        <v>2.99</v>
      </c>
      <c r="S1093" s="1">
        <v>2.48</v>
      </c>
      <c r="V1093" s="1">
        <v>0.92420000000000002</v>
      </c>
      <c r="W1093" s="1">
        <v>0.99860000000000004</v>
      </c>
    </row>
    <row r="1094" spans="7:23" x14ac:dyDescent="0.2">
      <c r="G1094" s="1">
        <v>0.2044</v>
      </c>
      <c r="H1094" s="1">
        <v>6.7375000000000004E-2</v>
      </c>
      <c r="R1094" s="1">
        <v>3.22</v>
      </c>
      <c r="S1094" s="1">
        <v>9.7899999999999903</v>
      </c>
      <c r="V1094" s="1">
        <v>0.98280000000000001</v>
      </c>
      <c r="W1094" s="1">
        <v>0.98709999999999998</v>
      </c>
    </row>
    <row r="1095" spans="7:23" x14ac:dyDescent="0.2">
      <c r="G1095" s="1">
        <v>2.53E-2</v>
      </c>
      <c r="H1095" s="1">
        <v>1.3625E-2</v>
      </c>
      <c r="R1095" s="1">
        <v>6.98</v>
      </c>
      <c r="S1095" s="1">
        <v>29.469999999999899</v>
      </c>
      <c r="V1095" s="1">
        <v>0.34310000000000002</v>
      </c>
      <c r="W1095" s="1">
        <v>0.15179999999999999</v>
      </c>
    </row>
    <row r="1096" spans="7:23" x14ac:dyDescent="0.2">
      <c r="G1096" s="1">
        <v>0.14949999999999899</v>
      </c>
      <c r="H1096" s="1">
        <v>6.6400000000000001E-2</v>
      </c>
      <c r="R1096" s="1">
        <v>10.47</v>
      </c>
      <c r="S1096" s="1">
        <v>8.1899999999999906</v>
      </c>
      <c r="V1096" s="1">
        <v>0.31819999999999998</v>
      </c>
      <c r="W1096" s="1">
        <v>0.99709999999999999</v>
      </c>
    </row>
    <row r="1097" spans="7:23" x14ac:dyDescent="0.2">
      <c r="G1097" s="1">
        <v>3.6624999999999901E-2</v>
      </c>
      <c r="H1097" s="1">
        <v>0.29947499999999899</v>
      </c>
      <c r="R1097" s="1">
        <v>8.39</v>
      </c>
      <c r="S1097" s="1">
        <v>11.41</v>
      </c>
      <c r="V1097" s="1">
        <v>0.90749999999999997</v>
      </c>
      <c r="W1097" s="1">
        <v>0.99</v>
      </c>
    </row>
    <row r="1098" spans="7:23" x14ac:dyDescent="0.2">
      <c r="G1098" s="1">
        <v>0.16350000000000001</v>
      </c>
      <c r="H1098" s="1">
        <v>4.11479999999999</v>
      </c>
      <c r="R1098" s="1">
        <v>8.4399999999999906</v>
      </c>
      <c r="S1098" s="1">
        <v>11.43</v>
      </c>
      <c r="V1098" s="1">
        <v>0.34310000000000002</v>
      </c>
      <c r="W1098" s="1">
        <v>0.9698</v>
      </c>
    </row>
    <row r="1099" spans="7:23" x14ac:dyDescent="0.2">
      <c r="G1099" s="1">
        <v>0.87132500000000002</v>
      </c>
      <c r="H1099" s="1">
        <v>0.156275</v>
      </c>
      <c r="R1099" s="1">
        <v>8.4499999999999904</v>
      </c>
      <c r="S1099" s="1">
        <v>9.9199999999999893</v>
      </c>
      <c r="V1099" s="1">
        <v>0.97319999999999995</v>
      </c>
      <c r="W1099" s="1">
        <v>0.99029999999999996</v>
      </c>
    </row>
    <row r="1100" spans="7:23" x14ac:dyDescent="0.2">
      <c r="G1100" s="1">
        <v>3.3950000000000001E-2</v>
      </c>
      <c r="H1100" s="1">
        <v>2.5649999999999899E-2</v>
      </c>
      <c r="R1100" s="1">
        <v>5.32</v>
      </c>
      <c r="S1100" s="1">
        <v>7.86</v>
      </c>
      <c r="V1100" s="1">
        <v>0.56140000000000001</v>
      </c>
      <c r="W1100" s="1">
        <v>0.93520000000000003</v>
      </c>
    </row>
    <row r="1101" spans="7:23" x14ac:dyDescent="0.2">
      <c r="G1101" s="1">
        <v>7.8075000000000006E-2</v>
      </c>
      <c r="H1101" s="1">
        <v>7.7249999999999902E-2</v>
      </c>
      <c r="R1101" s="1">
        <v>8.5199999999999907</v>
      </c>
      <c r="S1101" s="1">
        <v>9.98</v>
      </c>
      <c r="V1101" s="1">
        <v>0.41899999999999998</v>
      </c>
      <c r="W1101" s="1">
        <v>0.97960000000000003</v>
      </c>
    </row>
    <row r="1102" spans="7:23" x14ac:dyDescent="0.2">
      <c r="G1102" s="1">
        <v>4.5425E-2</v>
      </c>
      <c r="H1102" s="1">
        <v>1.7634749999999899</v>
      </c>
      <c r="R1102" s="1">
        <v>3.5499999999999901</v>
      </c>
      <c r="S1102" s="1">
        <v>21.76</v>
      </c>
      <c r="V1102" s="1">
        <v>0.77969999999999995</v>
      </c>
      <c r="W1102" s="1">
        <v>0.99019999999999997</v>
      </c>
    </row>
    <row r="1103" spans="7:23" x14ac:dyDescent="0.2">
      <c r="G1103" s="1">
        <v>3.56E-2</v>
      </c>
      <c r="H1103" s="1">
        <v>6.2950999999999899</v>
      </c>
      <c r="R1103" s="1">
        <v>4.25999999999999</v>
      </c>
      <c r="S1103" s="1">
        <v>19.170000000000002</v>
      </c>
      <c r="V1103" s="1">
        <v>0.75649999999999995</v>
      </c>
      <c r="W1103" s="1">
        <v>0.76759999999999995</v>
      </c>
    </row>
    <row r="1104" spans="7:23" x14ac:dyDescent="0.2">
      <c r="G1104" s="1">
        <v>3.0800000000000001E-2</v>
      </c>
      <c r="H1104" s="1">
        <v>0.48649999999999899</v>
      </c>
      <c r="R1104" s="1">
        <v>5.33</v>
      </c>
      <c r="S1104" s="1">
        <v>21.98</v>
      </c>
      <c r="V1104" s="1">
        <v>0.37009999999999998</v>
      </c>
      <c r="W1104" s="1">
        <v>0.88619999999999999</v>
      </c>
    </row>
    <row r="1105" spans="7:23" x14ac:dyDescent="0.2">
      <c r="G1105" s="1">
        <v>2.8725000000000001E-2</v>
      </c>
      <c r="H1105" s="1">
        <v>0.47225</v>
      </c>
      <c r="R1105" s="1">
        <v>3.27999999999999</v>
      </c>
      <c r="S1105" s="1">
        <v>8.58</v>
      </c>
      <c r="V1105" s="1">
        <v>0.64080000000000004</v>
      </c>
      <c r="W1105" s="1">
        <v>0.98980000000000001</v>
      </c>
    </row>
    <row r="1106" spans="7:23" x14ac:dyDescent="0.2">
      <c r="G1106" s="1">
        <v>4.8899999999999902E-2</v>
      </c>
      <c r="H1106" s="1">
        <v>0.43504999999999899</v>
      </c>
      <c r="R1106" s="1">
        <v>8.5299999999999905</v>
      </c>
      <c r="S1106" s="1">
        <v>14.06</v>
      </c>
      <c r="V1106" s="1">
        <v>0.25409999999999999</v>
      </c>
      <c r="W1106" s="1">
        <v>0.99970000000000003</v>
      </c>
    </row>
    <row r="1107" spans="7:23" x14ac:dyDescent="0.2">
      <c r="G1107" s="1">
        <v>0.13694999999999899</v>
      </c>
      <c r="H1107" s="1">
        <v>0.01</v>
      </c>
      <c r="R1107" s="1">
        <v>5.3399999999999901</v>
      </c>
      <c r="S1107" s="1">
        <v>11.1999999999999</v>
      </c>
      <c r="V1107" s="1">
        <v>0.42280000000000001</v>
      </c>
      <c r="W1107" s="1">
        <v>0.82730000000000004</v>
      </c>
    </row>
    <row r="1108" spans="7:23" x14ac:dyDescent="0.2">
      <c r="G1108" s="1">
        <v>0.25864999999999899</v>
      </c>
      <c r="H1108" s="1">
        <v>6.4999999999999902E-3</v>
      </c>
      <c r="R1108" s="1">
        <v>2.85</v>
      </c>
      <c r="S1108" s="1">
        <v>31.41</v>
      </c>
      <c r="V1108" s="1">
        <v>0.99519999999999997</v>
      </c>
      <c r="W1108" s="1">
        <v>0.18029999999999999</v>
      </c>
    </row>
    <row r="1109" spans="7:23" x14ac:dyDescent="0.2">
      <c r="G1109" s="1">
        <v>0.293825</v>
      </c>
      <c r="H1109" s="1">
        <v>13.8886</v>
      </c>
      <c r="R1109" s="1">
        <v>5.3499999999999899</v>
      </c>
      <c r="S1109" s="1">
        <v>8.73</v>
      </c>
      <c r="V1109" s="1">
        <v>0.2205</v>
      </c>
      <c r="W1109" s="1">
        <v>0.9889</v>
      </c>
    </row>
    <row r="1110" spans="7:23" x14ac:dyDescent="0.2">
      <c r="G1110" s="1">
        <v>6.1350000000000002E-2</v>
      </c>
      <c r="H1110" s="1">
        <v>0.26519999999999899</v>
      </c>
      <c r="R1110" s="1">
        <v>5.3499999999999899</v>
      </c>
      <c r="S1110" s="1">
        <v>26.26</v>
      </c>
      <c r="V1110" s="1">
        <v>0.92649999999999999</v>
      </c>
      <c r="W1110" s="1">
        <v>0.10680000000000001</v>
      </c>
    </row>
    <row r="1111" spans="7:23" x14ac:dyDescent="0.2">
      <c r="G1111" s="1">
        <v>5.3999999999999902E-2</v>
      </c>
      <c r="H1111" s="1">
        <v>0.41299999999999898</v>
      </c>
      <c r="R1111" s="1">
        <v>3.91</v>
      </c>
      <c r="S1111" s="1">
        <v>26.28</v>
      </c>
      <c r="V1111" s="1">
        <v>0.92449999999999999</v>
      </c>
      <c r="W1111" s="1">
        <v>0.82699999999999996</v>
      </c>
    </row>
    <row r="1112" spans="7:23" x14ac:dyDescent="0.2">
      <c r="G1112" s="1">
        <v>2.6100000000000002E-2</v>
      </c>
      <c r="H1112" s="1">
        <v>0.30299999999999899</v>
      </c>
      <c r="R1112" s="1">
        <v>6.16</v>
      </c>
      <c r="S1112" s="1">
        <v>7.9199999999999902</v>
      </c>
      <c r="V1112" s="1">
        <v>0.81950000000000001</v>
      </c>
      <c r="W1112" s="1">
        <v>0.98460000000000003</v>
      </c>
    </row>
    <row r="1113" spans="7:23" x14ac:dyDescent="0.2">
      <c r="G1113" s="1">
        <v>3.87749999999999E-2</v>
      </c>
      <c r="H1113" s="1">
        <v>0.1188</v>
      </c>
      <c r="R1113" s="1">
        <v>3.08</v>
      </c>
      <c r="S1113" s="1">
        <v>17.6099999999999</v>
      </c>
      <c r="V1113" s="1">
        <v>0.91849999999999998</v>
      </c>
      <c r="W1113" s="1">
        <v>0.83640000000000003</v>
      </c>
    </row>
    <row r="1114" spans="7:23" x14ac:dyDescent="0.2">
      <c r="G1114" s="1">
        <v>1.125675</v>
      </c>
      <c r="H1114" s="1">
        <v>9.2249999999999902E-2</v>
      </c>
      <c r="R1114" s="1">
        <v>8.6300000000000008</v>
      </c>
      <c r="S1114" s="1">
        <v>11.4</v>
      </c>
      <c r="V1114" s="1">
        <v>7.85E-2</v>
      </c>
      <c r="W1114" s="1">
        <v>0.92369999999999997</v>
      </c>
    </row>
    <row r="1115" spans="7:23" x14ac:dyDescent="0.2">
      <c r="G1115" s="1">
        <v>0.49904999999999899</v>
      </c>
      <c r="H1115" s="1">
        <v>0.42025000000000001</v>
      </c>
      <c r="R1115" s="1">
        <v>3.6</v>
      </c>
      <c r="S1115" s="1">
        <v>26.6999999999999</v>
      </c>
      <c r="V1115" s="1">
        <v>0.79049999999999998</v>
      </c>
      <c r="W1115" s="1">
        <v>0.75819999999999999</v>
      </c>
    </row>
    <row r="1116" spans="7:23" x14ac:dyDescent="0.2">
      <c r="G1116" s="1">
        <v>0.50819999999999899</v>
      </c>
      <c r="H1116" s="1">
        <v>0.18112500000000001</v>
      </c>
      <c r="R1116" s="1">
        <v>3.93</v>
      </c>
      <c r="S1116" s="1">
        <v>23</v>
      </c>
      <c r="V1116" s="1">
        <v>0.73180000000000001</v>
      </c>
      <c r="W1116" s="1">
        <v>0.93200000000000005</v>
      </c>
    </row>
    <row r="1117" spans="7:23" x14ac:dyDescent="0.2">
      <c r="G1117" s="1">
        <v>0.14472499999999899</v>
      </c>
      <c r="H1117" s="1">
        <v>0.1268</v>
      </c>
      <c r="R1117" s="1">
        <v>5.4199999999999902</v>
      </c>
      <c r="S1117" s="1">
        <v>23.09</v>
      </c>
      <c r="V1117" s="1">
        <v>0.77859999999999996</v>
      </c>
      <c r="W1117" s="1">
        <v>0.96179999999999999</v>
      </c>
    </row>
    <row r="1118" spans="7:23" x14ac:dyDescent="0.2">
      <c r="G1118" s="1">
        <v>3.8249999999999902E-2</v>
      </c>
      <c r="H1118" s="1">
        <v>2.4835500000000001</v>
      </c>
      <c r="R1118" s="1">
        <v>5.4299999999999899</v>
      </c>
      <c r="S1118" s="1">
        <v>14.77</v>
      </c>
      <c r="V1118" s="1">
        <v>5.9999999999999995E-4</v>
      </c>
      <c r="W1118" s="1">
        <v>0.99680000000000002</v>
      </c>
    </row>
    <row r="1119" spans="7:23" x14ac:dyDescent="0.2">
      <c r="G1119" s="1">
        <v>7.0749999999999896E-2</v>
      </c>
      <c r="H1119" s="1">
        <v>2.4172750000000001</v>
      </c>
      <c r="R1119" s="1">
        <v>7.25999999999999</v>
      </c>
      <c r="S1119" s="1">
        <v>8.1300000000000008</v>
      </c>
      <c r="V1119" s="1">
        <v>0.73280000000000001</v>
      </c>
      <c r="W1119" s="1">
        <v>0.92849999999999999</v>
      </c>
    </row>
    <row r="1120" spans="7:23" x14ac:dyDescent="0.2">
      <c r="G1120" s="1">
        <v>0.41199999999999898</v>
      </c>
      <c r="H1120" s="1">
        <v>1.6302000000000001</v>
      </c>
      <c r="R1120" s="1">
        <v>4.3600000000000003</v>
      </c>
      <c r="S1120" s="1">
        <v>12.51</v>
      </c>
      <c r="V1120" s="1">
        <v>0.68530000000000002</v>
      </c>
      <c r="W1120" s="1">
        <v>0.98380000000000001</v>
      </c>
    </row>
    <row r="1121" spans="7:23" x14ac:dyDescent="0.2">
      <c r="G1121" s="1">
        <v>6.89499999999999E-2</v>
      </c>
      <c r="H1121" s="1">
        <v>2.04725</v>
      </c>
      <c r="R1121" s="1">
        <v>21.809999999999899</v>
      </c>
      <c r="S1121" s="1">
        <v>27.25</v>
      </c>
      <c r="V1121" s="1">
        <v>0.65410000000000001</v>
      </c>
      <c r="W1121" s="1">
        <v>0.62460000000000004</v>
      </c>
    </row>
    <row r="1122" spans="7:23" x14ac:dyDescent="0.2">
      <c r="G1122" s="1">
        <v>0.76012500000000005</v>
      </c>
      <c r="H1122" s="1">
        <v>2.018275</v>
      </c>
      <c r="R1122" s="1">
        <v>7.2699999999999898</v>
      </c>
      <c r="S1122" s="1">
        <v>10.96</v>
      </c>
      <c r="V1122" s="1">
        <v>0.76619999999999999</v>
      </c>
      <c r="W1122" s="1">
        <v>0.95740000000000003</v>
      </c>
    </row>
    <row r="1123" spans="7:23" x14ac:dyDescent="0.2">
      <c r="G1123" s="1">
        <v>0.763625</v>
      </c>
      <c r="H1123" s="1">
        <v>6.8746</v>
      </c>
      <c r="R1123" s="1">
        <v>5.46</v>
      </c>
      <c r="S1123" s="1">
        <v>8.6899999999999906</v>
      </c>
      <c r="V1123" s="1">
        <v>0.85940000000000005</v>
      </c>
      <c r="W1123" s="1">
        <v>0.99370000000000003</v>
      </c>
    </row>
    <row r="1124" spans="7:23" x14ac:dyDescent="0.2">
      <c r="G1124" s="1">
        <v>0.13370000000000001</v>
      </c>
      <c r="H1124" s="1">
        <v>0.42120000000000002</v>
      </c>
      <c r="R1124" s="1">
        <v>10.94</v>
      </c>
      <c r="S1124" s="1">
        <v>23.6</v>
      </c>
      <c r="V1124" s="1">
        <v>0.54059999999999997</v>
      </c>
      <c r="W1124" s="1">
        <v>0.30869999999999997</v>
      </c>
    </row>
    <row r="1125" spans="7:23" x14ac:dyDescent="0.2">
      <c r="G1125" s="1">
        <v>0.1086</v>
      </c>
      <c r="H1125" s="1">
        <v>2.5899999999999899E-2</v>
      </c>
      <c r="R1125" s="1">
        <v>4.3799999999999901</v>
      </c>
      <c r="S1125" s="1">
        <v>16.670000000000002</v>
      </c>
      <c r="V1125" s="1">
        <v>0.72840000000000005</v>
      </c>
      <c r="W1125" s="1">
        <v>0.98650000000000004</v>
      </c>
    </row>
    <row r="1126" spans="7:23" x14ac:dyDescent="0.2">
      <c r="G1126" s="1">
        <v>1.035E-2</v>
      </c>
      <c r="H1126" s="1">
        <v>4.7625000000000001E-2</v>
      </c>
      <c r="R1126" s="1">
        <v>3.99</v>
      </c>
      <c r="S1126" s="1">
        <v>12.91</v>
      </c>
      <c r="V1126" s="1">
        <v>0.05</v>
      </c>
      <c r="W1126" s="1">
        <v>0.97140000000000004</v>
      </c>
    </row>
    <row r="1127" spans="7:23" x14ac:dyDescent="0.2">
      <c r="G1127" s="1">
        <v>2.225E-3</v>
      </c>
      <c r="H1127" s="1">
        <v>4.85999999999999E-2</v>
      </c>
      <c r="R1127" s="1">
        <v>1.9099999999999899</v>
      </c>
      <c r="S1127" s="1">
        <v>15.26</v>
      </c>
      <c r="V1127" s="1">
        <v>0.96860000000000002</v>
      </c>
      <c r="W1127" s="1">
        <v>0.90620000000000001</v>
      </c>
    </row>
    <row r="1128" spans="7:23" x14ac:dyDescent="0.2">
      <c r="G1128" s="1">
        <v>1.2800000000000001E-2</v>
      </c>
      <c r="H1128" s="1">
        <v>0.64200000000000002</v>
      </c>
      <c r="R1128" s="1">
        <v>8.81</v>
      </c>
      <c r="S1128" s="1">
        <v>33.619999999999898</v>
      </c>
      <c r="V1128" s="1">
        <v>0.51910000000000001</v>
      </c>
      <c r="W1128" s="1">
        <v>0.92179999999999995</v>
      </c>
    </row>
    <row r="1129" spans="7:23" x14ac:dyDescent="0.2">
      <c r="G1129" s="1">
        <v>3.71999999999999E-2</v>
      </c>
      <c r="H1129" s="1">
        <v>8.2799999999999901E-2</v>
      </c>
      <c r="R1129" s="1">
        <v>2.3199999999999901</v>
      </c>
      <c r="S1129" s="1">
        <v>18.690000000000001</v>
      </c>
      <c r="V1129" s="1">
        <v>0.95320000000000005</v>
      </c>
      <c r="W1129" s="1">
        <v>0.25729999999999997</v>
      </c>
    </row>
    <row r="1130" spans="7:23" x14ac:dyDescent="0.2">
      <c r="G1130" s="1">
        <v>8.6400000000000005E-2</v>
      </c>
      <c r="H1130" s="1">
        <v>8.75999999999999E-2</v>
      </c>
      <c r="R1130" s="1">
        <v>4.4199999999999902</v>
      </c>
      <c r="S1130" s="1">
        <v>16.829999999999899</v>
      </c>
      <c r="V1130" s="1">
        <v>0.9345</v>
      </c>
      <c r="W1130" s="1">
        <v>0.92589999999999995</v>
      </c>
    </row>
    <row r="1131" spans="7:23" x14ac:dyDescent="0.2">
      <c r="G1131" s="1">
        <v>4.4000000000000003E-3</v>
      </c>
      <c r="H1131" s="1">
        <v>3.5700000000000003E-2</v>
      </c>
      <c r="R1131" s="1">
        <v>4.03</v>
      </c>
      <c r="S1131" s="1">
        <v>10.52</v>
      </c>
      <c r="V1131" s="1">
        <v>0.83199999999999996</v>
      </c>
      <c r="W1131" s="1">
        <v>0.79320000000000002</v>
      </c>
    </row>
    <row r="1132" spans="7:23" x14ac:dyDescent="0.2">
      <c r="G1132" s="1">
        <v>0.89622500000000005</v>
      </c>
      <c r="H1132" s="1">
        <v>2.6550000000000001E-2</v>
      </c>
      <c r="R1132" s="1">
        <v>6.41</v>
      </c>
      <c r="S1132" s="1">
        <v>18.719999999999899</v>
      </c>
      <c r="V1132" s="1">
        <v>0.97030000000000005</v>
      </c>
      <c r="W1132" s="1">
        <v>0.7208</v>
      </c>
    </row>
    <row r="1133" spans="7:23" x14ac:dyDescent="0.2">
      <c r="G1133" s="1">
        <v>0.140375</v>
      </c>
      <c r="H1133" s="1">
        <v>8.4375000000000006E-2</v>
      </c>
      <c r="R1133" s="1">
        <v>7.48</v>
      </c>
      <c r="S1133" s="1">
        <v>28.09</v>
      </c>
      <c r="V1133" s="1">
        <v>0.94730000000000003</v>
      </c>
      <c r="W1133" s="1">
        <v>0.14369999999999999</v>
      </c>
    </row>
    <row r="1134" spans="7:23" x14ac:dyDescent="0.2">
      <c r="G1134" s="1">
        <v>0.187799999999999</v>
      </c>
      <c r="H1134" s="1">
        <v>0.2646</v>
      </c>
      <c r="R1134" s="1">
        <v>11.2799999999999</v>
      </c>
      <c r="S1134" s="1">
        <v>28.53</v>
      </c>
      <c r="V1134" s="1">
        <v>0.80640000000000001</v>
      </c>
      <c r="W1134" s="1">
        <v>0.89380000000000004</v>
      </c>
    </row>
    <row r="1135" spans="7:23" x14ac:dyDescent="0.2">
      <c r="G1135" s="1">
        <v>7.7124999999999902E-2</v>
      </c>
      <c r="H1135" s="1">
        <v>0.24465000000000001</v>
      </c>
      <c r="R1135" s="1">
        <v>7.53</v>
      </c>
      <c r="S1135" s="1">
        <v>19.12</v>
      </c>
      <c r="V1135" s="1">
        <v>0.99790000000000001</v>
      </c>
      <c r="W1135" s="1">
        <v>0.97019999999999995</v>
      </c>
    </row>
    <row r="1136" spans="7:23" x14ac:dyDescent="0.2">
      <c r="G1136" s="1">
        <v>8.4750000000000006E-2</v>
      </c>
      <c r="H1136" s="1">
        <v>0.23799999999999899</v>
      </c>
      <c r="R1136" s="1">
        <v>5.03</v>
      </c>
      <c r="S1136" s="1">
        <v>24.8</v>
      </c>
      <c r="V1136" s="1">
        <v>0.25790000000000002</v>
      </c>
      <c r="W1136" s="1">
        <v>0.62370000000000003</v>
      </c>
    </row>
    <row r="1137" spans="7:23" x14ac:dyDescent="0.2">
      <c r="G1137" s="1">
        <v>0.67847500000000005</v>
      </c>
      <c r="H1137" s="1">
        <v>0.43874999999999897</v>
      </c>
      <c r="R1137" s="1">
        <v>6.49</v>
      </c>
      <c r="S1137" s="1">
        <v>24.8599999999999</v>
      </c>
      <c r="V1137" s="1">
        <v>9.2700000000000005E-2</v>
      </c>
      <c r="W1137" s="1">
        <v>0.94689999999999996</v>
      </c>
    </row>
    <row r="1138" spans="7:23" x14ac:dyDescent="0.2">
      <c r="G1138" s="1">
        <v>3.3300000000000003E-2</v>
      </c>
      <c r="H1138" s="1">
        <v>4.9224999999999901E-2</v>
      </c>
      <c r="R1138" s="1">
        <v>6.49</v>
      </c>
      <c r="S1138" s="1">
        <v>29.1999999999999</v>
      </c>
      <c r="V1138" s="1">
        <v>9.2700000000000005E-2</v>
      </c>
      <c r="W1138" s="1">
        <v>0.77449999999999997</v>
      </c>
    </row>
    <row r="1139" spans="7:23" x14ac:dyDescent="0.2">
      <c r="G1139" s="1">
        <v>1.0500000000000001E-2</v>
      </c>
      <c r="H1139" s="1">
        <v>4.3575000000000003E-2</v>
      </c>
      <c r="R1139" s="1">
        <v>7.5899999999999901</v>
      </c>
      <c r="S1139" s="1">
        <v>11.6999999999999</v>
      </c>
      <c r="V1139" s="1">
        <v>0.99790000000000001</v>
      </c>
      <c r="W1139" s="1">
        <v>0.88859999999999995</v>
      </c>
    </row>
    <row r="1140" spans="7:23" x14ac:dyDescent="0.2">
      <c r="G1140" s="1">
        <v>4.4749999999999901E-2</v>
      </c>
      <c r="H1140" s="1">
        <v>4.8250000000000001E-2</v>
      </c>
      <c r="R1140" s="1">
        <v>2.4199999999999902</v>
      </c>
      <c r="S1140" s="1">
        <v>19.6299999999999</v>
      </c>
      <c r="V1140" s="1">
        <v>0.90859999999999996</v>
      </c>
      <c r="W1140" s="1">
        <v>0.97770000000000001</v>
      </c>
    </row>
    <row r="1141" spans="7:23" x14ac:dyDescent="0.2">
      <c r="G1141" s="1">
        <v>0.19287499999999899</v>
      </c>
      <c r="H1141" s="1">
        <v>3.27E-2</v>
      </c>
      <c r="R1141" s="1">
        <v>4.5999999999999899</v>
      </c>
      <c r="S1141" s="1">
        <v>35.469999999999899</v>
      </c>
      <c r="V1141" s="1">
        <v>0.99960000000000004</v>
      </c>
      <c r="W1141" s="1">
        <v>0.88900000000000001</v>
      </c>
    </row>
    <row r="1142" spans="7:23" x14ac:dyDescent="0.2">
      <c r="G1142" s="1">
        <v>8.5275000000000004E-2</v>
      </c>
      <c r="H1142" s="1">
        <v>4.34999999999999E-2</v>
      </c>
      <c r="R1142" s="1">
        <v>4.6100000000000003</v>
      </c>
      <c r="S1142" s="1">
        <v>11.09</v>
      </c>
      <c r="V1142" s="1">
        <v>0.86929999999999996</v>
      </c>
      <c r="W1142" s="1">
        <v>0.99070000000000003</v>
      </c>
    </row>
    <row r="1143" spans="7:23" x14ac:dyDescent="0.2">
      <c r="G1143" s="1">
        <v>3.2399999999999901E-2</v>
      </c>
      <c r="H1143" s="1">
        <v>0.89324999999999899</v>
      </c>
      <c r="R1143" s="1">
        <v>4.2</v>
      </c>
      <c r="S1143" s="1">
        <v>30.0399999999999</v>
      </c>
      <c r="V1143" s="1">
        <v>0.93610000000000004</v>
      </c>
      <c r="W1143" s="1">
        <v>0.68149999999999999</v>
      </c>
    </row>
    <row r="1144" spans="7:23" x14ac:dyDescent="0.2">
      <c r="G1144" s="1">
        <v>3.2899999999999902E-2</v>
      </c>
      <c r="H1144" s="1">
        <v>0.59424999999999895</v>
      </c>
      <c r="R1144" s="1">
        <v>6.61</v>
      </c>
      <c r="S1144" s="1">
        <v>9.5500000000000007</v>
      </c>
      <c r="V1144" s="1">
        <v>0.98870000000000002</v>
      </c>
      <c r="W1144" s="1">
        <v>0.98299999999999998</v>
      </c>
    </row>
    <row r="1145" spans="7:23" x14ac:dyDescent="0.2">
      <c r="G1145" s="1">
        <v>5.4875E-2</v>
      </c>
      <c r="H1145" s="1">
        <v>0.24959999999999899</v>
      </c>
      <c r="R1145" s="1">
        <v>11.57</v>
      </c>
      <c r="S1145" s="1">
        <v>13.27</v>
      </c>
      <c r="V1145" s="1">
        <v>0.88980000000000004</v>
      </c>
      <c r="W1145" s="1">
        <v>0.62880000000000003</v>
      </c>
    </row>
    <row r="1146" spans="7:23" x14ac:dyDescent="0.2">
      <c r="G1146" s="1">
        <v>0.26752500000000001</v>
      </c>
      <c r="H1146" s="1">
        <v>1.2527999999999899</v>
      </c>
      <c r="R1146" s="1">
        <v>6.62</v>
      </c>
      <c r="S1146" s="1">
        <v>18.6099999999999</v>
      </c>
      <c r="V1146" s="1">
        <v>0.97170000000000001</v>
      </c>
      <c r="W1146" s="1">
        <v>0.99639999999999995</v>
      </c>
    </row>
    <row r="1147" spans="7:23" x14ac:dyDescent="0.2">
      <c r="G1147" s="1">
        <v>0.3715</v>
      </c>
      <c r="H1147" s="1">
        <v>0.762575</v>
      </c>
      <c r="R1147" s="1">
        <v>3.1</v>
      </c>
      <c r="S1147" s="1">
        <v>14.33</v>
      </c>
      <c r="V1147" s="1">
        <v>0.85009999999999997</v>
      </c>
      <c r="W1147" s="1">
        <v>0.79459999999999997</v>
      </c>
    </row>
    <row r="1148" spans="7:23" x14ac:dyDescent="0.2">
      <c r="G1148" s="1">
        <v>0.51905000000000001</v>
      </c>
      <c r="H1148" s="1">
        <v>0.93500000000000005</v>
      </c>
      <c r="R1148" s="1">
        <v>7.75</v>
      </c>
      <c r="S1148" s="1">
        <v>9.83</v>
      </c>
      <c r="V1148" s="1">
        <v>1.26E-2</v>
      </c>
      <c r="W1148" s="1">
        <v>0.9637</v>
      </c>
    </row>
    <row r="1149" spans="7:23" x14ac:dyDescent="0.2">
      <c r="G1149" s="1">
        <v>0.10780000000000001</v>
      </c>
      <c r="H1149" s="1">
        <v>0.66</v>
      </c>
      <c r="R1149" s="1">
        <v>2.4500000000000002</v>
      </c>
      <c r="S1149" s="1">
        <v>18.89</v>
      </c>
      <c r="V1149" s="1">
        <v>0.74539999999999995</v>
      </c>
      <c r="W1149" s="1">
        <v>0.77110000000000001</v>
      </c>
    </row>
    <row r="1150" spans="7:23" x14ac:dyDescent="0.2">
      <c r="G1150" s="1">
        <v>3.8175000000000001E-2</v>
      </c>
      <c r="H1150" s="1">
        <v>8.12999999999999E-2</v>
      </c>
      <c r="R1150" s="1">
        <v>7.7699999999999898</v>
      </c>
      <c r="S1150" s="1">
        <v>15.84</v>
      </c>
      <c r="V1150" s="1">
        <v>0.77480000000000004</v>
      </c>
      <c r="W1150" s="1">
        <v>0.59150000000000003</v>
      </c>
    </row>
    <row r="1151" spans="7:23" x14ac:dyDescent="0.2">
      <c r="G1151" s="1">
        <v>0.52875000000000005</v>
      </c>
      <c r="H1151" s="1">
        <v>0.54630000000000001</v>
      </c>
      <c r="R1151" s="1">
        <v>6.69</v>
      </c>
      <c r="S1151" s="1">
        <v>14.73</v>
      </c>
      <c r="V1151" s="1">
        <v>0.92889999999999995</v>
      </c>
      <c r="W1151" s="1">
        <v>0.88360000000000005</v>
      </c>
    </row>
    <row r="1152" spans="7:23" x14ac:dyDescent="0.2">
      <c r="G1152" s="1">
        <v>6.6125000000000003E-2</v>
      </c>
      <c r="H1152" s="1">
        <v>1.7842499999999899</v>
      </c>
      <c r="R1152" s="1">
        <v>9.3699999999999903</v>
      </c>
      <c r="S1152" s="1">
        <v>27.55</v>
      </c>
      <c r="V1152" s="1">
        <v>0.70860000000000001</v>
      </c>
      <c r="W1152" s="1">
        <v>0.9385</v>
      </c>
    </row>
    <row r="1153" spans="7:23" x14ac:dyDescent="0.2">
      <c r="G1153" s="1">
        <v>4.5999999999999902E-2</v>
      </c>
      <c r="H1153" s="1">
        <v>0.1045</v>
      </c>
      <c r="R1153" s="1">
        <v>4.25999999999999</v>
      </c>
      <c r="S1153" s="1">
        <v>19.43</v>
      </c>
      <c r="V1153" s="1">
        <v>0.78390000000000004</v>
      </c>
      <c r="W1153" s="1">
        <v>0.87770000000000004</v>
      </c>
    </row>
    <row r="1154" spans="7:23" x14ac:dyDescent="0.2">
      <c r="G1154" s="1">
        <v>4.34999999999999E-2</v>
      </c>
      <c r="H1154" s="1">
        <v>0.21479999999999899</v>
      </c>
      <c r="R1154" s="1">
        <v>3.35</v>
      </c>
      <c r="S1154" s="1">
        <v>32.43</v>
      </c>
      <c r="V1154" s="1">
        <v>0.86650000000000005</v>
      </c>
      <c r="W1154" s="1">
        <v>0.19389999999999999</v>
      </c>
    </row>
    <row r="1155" spans="7:23" x14ac:dyDescent="0.2">
      <c r="G1155" s="1">
        <v>7.2300000000000003E-2</v>
      </c>
      <c r="H1155" s="1">
        <v>0.19889999999999899</v>
      </c>
      <c r="R1155" s="1">
        <v>9.39</v>
      </c>
      <c r="S1155" s="1">
        <v>19.46</v>
      </c>
      <c r="V1155" s="1">
        <v>0.98860000000000003</v>
      </c>
      <c r="W1155" s="1">
        <v>0.89180000000000004</v>
      </c>
    </row>
    <row r="1156" spans="7:23" x14ac:dyDescent="0.2">
      <c r="G1156" s="1">
        <v>5.5800000000000002E-2</v>
      </c>
      <c r="H1156" s="1">
        <v>6.1275000000000003E-2</v>
      </c>
      <c r="R1156" s="1">
        <v>3.14</v>
      </c>
      <c r="S1156" s="1">
        <v>15.21</v>
      </c>
      <c r="V1156" s="1">
        <v>0.90649999999999997</v>
      </c>
      <c r="W1156" s="1">
        <v>0.99070000000000003</v>
      </c>
    </row>
    <row r="1157" spans="7:23" x14ac:dyDescent="0.2">
      <c r="G1157" s="1">
        <v>6.6000000000000003E-2</v>
      </c>
      <c r="H1157" s="1">
        <v>3.15E-3</v>
      </c>
      <c r="R1157" s="1">
        <v>6.75999999999999</v>
      </c>
      <c r="S1157" s="1">
        <v>24.82</v>
      </c>
      <c r="V1157" s="1">
        <v>0.85429999999999995</v>
      </c>
      <c r="W1157" s="1">
        <v>0.91169999999999995</v>
      </c>
    </row>
    <row r="1158" spans="7:23" x14ac:dyDescent="0.2">
      <c r="G1158" s="1">
        <v>7.0800000000000002E-2</v>
      </c>
      <c r="H1158" s="1">
        <v>0.14677499999999899</v>
      </c>
      <c r="R1158" s="1">
        <v>4.74</v>
      </c>
      <c r="S1158" s="1">
        <v>33.130000000000003</v>
      </c>
      <c r="V1158" s="1">
        <v>0.68840000000000001</v>
      </c>
      <c r="W1158" s="1">
        <v>0.51700000000000002</v>
      </c>
    </row>
    <row r="1159" spans="7:23" x14ac:dyDescent="0.2">
      <c r="G1159" s="1">
        <v>5.19999999999999E-2</v>
      </c>
      <c r="H1159" s="1">
        <v>0.3402</v>
      </c>
      <c r="R1159" s="1">
        <v>5.96</v>
      </c>
      <c r="S1159" s="1">
        <v>39.909999999999897</v>
      </c>
      <c r="V1159" s="1">
        <v>1.95E-2</v>
      </c>
      <c r="W1159" s="1">
        <v>0.92620000000000002</v>
      </c>
    </row>
    <row r="1160" spans="7:23" x14ac:dyDescent="0.2">
      <c r="G1160" s="1">
        <v>9.3450000000000005E-2</v>
      </c>
      <c r="H1160" s="1">
        <v>0.27045000000000002</v>
      </c>
      <c r="R1160" s="1">
        <v>4.78</v>
      </c>
      <c r="S1160" s="1">
        <v>28.6099999999999</v>
      </c>
      <c r="V1160" s="1">
        <v>0.7641</v>
      </c>
      <c r="W1160" s="1">
        <v>0.78639999999999999</v>
      </c>
    </row>
    <row r="1161" spans="7:23" x14ac:dyDescent="0.2">
      <c r="G1161" s="1">
        <v>5.7000000000000002E-2</v>
      </c>
      <c r="H1161" s="1">
        <v>0.25724999999999898</v>
      </c>
      <c r="R1161" s="1">
        <v>15.9499999999999</v>
      </c>
      <c r="S1161" s="1">
        <v>16.850000000000001</v>
      </c>
      <c r="V1161" s="1">
        <v>3.3000000000000002E-2</v>
      </c>
      <c r="W1161" s="1">
        <v>0.93740000000000001</v>
      </c>
    </row>
    <row r="1162" spans="7:23" x14ac:dyDescent="0.2">
      <c r="G1162" s="1">
        <v>6.11999999999999E-2</v>
      </c>
      <c r="H1162" s="1">
        <v>0.39600000000000002</v>
      </c>
      <c r="R1162" s="1">
        <v>4.79</v>
      </c>
      <c r="S1162" s="1">
        <v>13.63</v>
      </c>
      <c r="V1162" s="1">
        <v>0.97009999999999996</v>
      </c>
      <c r="W1162" s="1">
        <v>0.80910000000000004</v>
      </c>
    </row>
    <row r="1163" spans="7:23" x14ac:dyDescent="0.2">
      <c r="G1163" s="1">
        <v>5.28E-2</v>
      </c>
      <c r="H1163" s="1">
        <v>8.9950000000000002E-2</v>
      </c>
      <c r="R1163" s="1">
        <v>6.8499999999999899</v>
      </c>
      <c r="S1163" s="1">
        <v>18.73</v>
      </c>
      <c r="V1163" s="1">
        <v>0.94450000000000001</v>
      </c>
      <c r="W1163" s="1">
        <v>0.90090000000000003</v>
      </c>
    </row>
    <row r="1164" spans="7:23" x14ac:dyDescent="0.2">
      <c r="G1164" s="1">
        <v>7.2599999999999901E-2</v>
      </c>
      <c r="H1164" s="1">
        <v>1.0179</v>
      </c>
      <c r="R1164" s="1">
        <v>5.3399999999999901</v>
      </c>
      <c r="S1164" s="1">
        <v>14.72</v>
      </c>
      <c r="V1164" s="1">
        <v>0.45119999999999999</v>
      </c>
      <c r="W1164" s="1">
        <v>0.81969999999999998</v>
      </c>
    </row>
    <row r="1165" spans="7:23" x14ac:dyDescent="0.2">
      <c r="G1165" s="1">
        <v>2.52E-2</v>
      </c>
      <c r="H1165" s="1">
        <v>1.765725</v>
      </c>
      <c r="R1165" s="1">
        <v>12.02</v>
      </c>
      <c r="S1165" s="1">
        <v>14.72</v>
      </c>
      <c r="V1165" s="1">
        <v>0.79890000000000005</v>
      </c>
      <c r="W1165" s="1">
        <v>0.81969999999999998</v>
      </c>
    </row>
    <row r="1166" spans="7:23" x14ac:dyDescent="0.2">
      <c r="G1166" s="1">
        <v>5.9799999999999902E-2</v>
      </c>
      <c r="H1166" s="1">
        <v>2.6100000000000002E-2</v>
      </c>
      <c r="R1166" s="1">
        <v>6.8799999999999901</v>
      </c>
      <c r="S1166" s="1">
        <v>20.87</v>
      </c>
      <c r="V1166" s="1">
        <v>0.47620000000000001</v>
      </c>
      <c r="W1166" s="1">
        <v>0.98599999999999999</v>
      </c>
    </row>
    <row r="1167" spans="7:23" x14ac:dyDescent="0.2">
      <c r="G1167" s="1">
        <v>5.43999999999999E-2</v>
      </c>
      <c r="H1167" s="1">
        <v>4.9625000000000002E-2</v>
      </c>
      <c r="R1167" s="1">
        <v>4.83</v>
      </c>
      <c r="S1167" s="1">
        <v>10.6199999999999</v>
      </c>
      <c r="V1167" s="1">
        <v>0.83340000000000003</v>
      </c>
      <c r="W1167" s="1">
        <v>0.92620000000000002</v>
      </c>
    </row>
    <row r="1168" spans="7:23" x14ac:dyDescent="0.2">
      <c r="G1168" s="1">
        <v>7.9649999999999901E-2</v>
      </c>
      <c r="H1168" s="1">
        <v>10.422000000000001</v>
      </c>
      <c r="R1168" s="1">
        <v>3.45</v>
      </c>
      <c r="S1168" s="1">
        <v>30.35</v>
      </c>
      <c r="V1168" s="1">
        <v>0.99370000000000003</v>
      </c>
      <c r="W1168" s="1">
        <v>0.75009999999999999</v>
      </c>
    </row>
    <row r="1169" spans="7:23" x14ac:dyDescent="0.2">
      <c r="G1169" s="1">
        <v>0.1406</v>
      </c>
      <c r="H1169" s="1">
        <v>9.1499999999999901E-2</v>
      </c>
      <c r="R1169" s="1">
        <v>4.03</v>
      </c>
      <c r="S1169" s="1">
        <v>23.62</v>
      </c>
      <c r="V1169" s="1">
        <v>0.71619999999999995</v>
      </c>
      <c r="W1169" s="1">
        <v>0.9516</v>
      </c>
    </row>
    <row r="1170" spans="7:23" x14ac:dyDescent="0.2">
      <c r="G1170" s="1">
        <v>1.6424999999999901E-2</v>
      </c>
      <c r="H1170" s="1">
        <v>3.3300000000000003E-2</v>
      </c>
      <c r="R1170" s="1">
        <v>6.0499999999999901</v>
      </c>
      <c r="S1170" s="1">
        <v>11.8599999999999</v>
      </c>
      <c r="V1170" s="1">
        <v>0.91200000000000003</v>
      </c>
      <c r="W1170" s="1">
        <v>0.89159999999999995</v>
      </c>
    </row>
    <row r="1171" spans="7:23" x14ac:dyDescent="0.2">
      <c r="G1171" s="1">
        <v>0.10395</v>
      </c>
      <c r="H1171" s="1">
        <v>0.10205</v>
      </c>
      <c r="R1171" s="1">
        <v>5.41</v>
      </c>
      <c r="S1171" s="1">
        <v>12.14</v>
      </c>
      <c r="V1171" s="1">
        <v>0.19189999999999999</v>
      </c>
      <c r="W1171" s="1">
        <v>0.96809999999999996</v>
      </c>
    </row>
    <row r="1172" spans="7:23" x14ac:dyDescent="0.2">
      <c r="G1172" s="1">
        <v>5.2275000000000002E-2</v>
      </c>
      <c r="H1172" s="1">
        <v>8.5199999999999901E-2</v>
      </c>
      <c r="R1172" s="1">
        <v>4.9000000000000004</v>
      </c>
      <c r="S1172" s="1">
        <v>31.25</v>
      </c>
      <c r="V1172" s="1">
        <v>0.8105</v>
      </c>
      <c r="W1172" s="1">
        <v>0.98619999999999997</v>
      </c>
    </row>
    <row r="1173" spans="7:23" x14ac:dyDescent="0.2">
      <c r="G1173" s="1">
        <v>5.6300000000000003E-2</v>
      </c>
      <c r="H1173" s="1">
        <v>0.36712499999999898</v>
      </c>
      <c r="R1173" s="1">
        <v>8.1699999999999893</v>
      </c>
      <c r="S1173" s="1">
        <v>27.3799999999999</v>
      </c>
      <c r="V1173" s="1">
        <v>8.5000000000000006E-3</v>
      </c>
      <c r="W1173" s="1">
        <v>0.67169999999999996</v>
      </c>
    </row>
    <row r="1174" spans="7:23" x14ac:dyDescent="0.2">
      <c r="G1174" s="1">
        <v>3.59999999999999E-2</v>
      </c>
      <c r="H1174" s="1">
        <v>0.56615000000000004</v>
      </c>
      <c r="R1174" s="1">
        <v>7.00999999999999</v>
      </c>
      <c r="S1174" s="1">
        <v>54.88</v>
      </c>
      <c r="V1174" s="1">
        <v>0.4108</v>
      </c>
      <c r="W1174" s="1">
        <v>0.2666</v>
      </c>
    </row>
    <row r="1175" spans="7:23" x14ac:dyDescent="0.2">
      <c r="G1175" s="1">
        <v>0.15495</v>
      </c>
      <c r="H1175" s="1">
        <v>3.15E-3</v>
      </c>
      <c r="R1175" s="1">
        <v>4.0999999999999899</v>
      </c>
      <c r="S1175" s="1">
        <v>12.24</v>
      </c>
      <c r="V1175" s="1">
        <v>0.81789999999999996</v>
      </c>
      <c r="W1175" s="1">
        <v>0.98150000000000004</v>
      </c>
    </row>
    <row r="1176" spans="7:23" x14ac:dyDescent="0.2">
      <c r="G1176" s="1">
        <v>0.25750000000000001</v>
      </c>
      <c r="H1176" s="1">
        <v>0.32882499999999898</v>
      </c>
      <c r="R1176" s="1">
        <v>4.9299999999999899</v>
      </c>
      <c r="S1176" s="1">
        <v>44.25</v>
      </c>
      <c r="V1176" s="1">
        <v>0.40770000000000001</v>
      </c>
      <c r="W1176" s="1">
        <v>0.16689999999999999</v>
      </c>
    </row>
    <row r="1177" spans="7:23" x14ac:dyDescent="0.2">
      <c r="G1177" s="1">
        <v>0.24525</v>
      </c>
      <c r="H1177" s="1">
        <v>5.3850000000000002E-2</v>
      </c>
      <c r="R1177" s="1">
        <v>6.1799999999999899</v>
      </c>
      <c r="S1177" s="1">
        <v>55.409999999999897</v>
      </c>
      <c r="V1177" s="1">
        <v>0.96719999999999995</v>
      </c>
      <c r="W1177" s="1">
        <v>0.98660000000000003</v>
      </c>
    </row>
    <row r="1178" spans="7:23" x14ac:dyDescent="0.2">
      <c r="G1178" s="1">
        <v>9.9500000000000005E-2</v>
      </c>
      <c r="H1178" s="1">
        <v>5.01749999999999E-2</v>
      </c>
      <c r="R1178" s="1">
        <v>6.19</v>
      </c>
      <c r="S1178" s="1">
        <v>74.219999999999899</v>
      </c>
      <c r="V1178" s="1">
        <v>0.76549999999999996</v>
      </c>
      <c r="W1178" s="1">
        <v>0.94640000000000002</v>
      </c>
    </row>
    <row r="1179" spans="7:23" x14ac:dyDescent="0.2">
      <c r="G1179" s="1">
        <v>6.08E-2</v>
      </c>
      <c r="H1179" s="1">
        <v>3.1725000000000003E-2</v>
      </c>
      <c r="R1179" s="1">
        <v>9.91</v>
      </c>
      <c r="S1179" s="1">
        <v>24.84</v>
      </c>
      <c r="V1179" s="1">
        <v>0.19389999999999999</v>
      </c>
      <c r="W1179" s="1">
        <v>0.97189999999999999</v>
      </c>
    </row>
    <row r="1180" spans="7:23" x14ac:dyDescent="0.2">
      <c r="G1180" s="1">
        <v>3.4924999999999901E-2</v>
      </c>
      <c r="H1180" s="1">
        <v>5.7599999999999901E-2</v>
      </c>
      <c r="R1180" s="1">
        <v>5.54</v>
      </c>
      <c r="S1180" s="1">
        <v>45.18</v>
      </c>
      <c r="V1180" s="1">
        <v>0.84340000000000004</v>
      </c>
      <c r="W1180" s="1">
        <v>0.54820000000000002</v>
      </c>
    </row>
    <row r="1181" spans="7:23" x14ac:dyDescent="0.2">
      <c r="G1181" s="1">
        <v>3.075E-2</v>
      </c>
      <c r="H1181" s="1">
        <v>4.00999999999999E-2</v>
      </c>
      <c r="R1181" s="1">
        <v>3.8399999999999901</v>
      </c>
      <c r="S1181" s="1">
        <v>20.57</v>
      </c>
      <c r="V1181" s="1">
        <v>0.9637</v>
      </c>
      <c r="W1181" s="1">
        <v>0.92120000000000002</v>
      </c>
    </row>
    <row r="1182" spans="7:23" x14ac:dyDescent="0.2">
      <c r="G1182" s="1">
        <v>0.16725000000000001</v>
      </c>
      <c r="H1182" s="1">
        <v>9.8174999999999901E-2</v>
      </c>
      <c r="R1182" s="1">
        <v>10.02</v>
      </c>
      <c r="S1182" s="1">
        <v>17.420000000000002</v>
      </c>
      <c r="V1182" s="1">
        <v>1E-4</v>
      </c>
      <c r="W1182" s="1">
        <v>0.98370000000000002</v>
      </c>
    </row>
    <row r="1183" spans="7:23" x14ac:dyDescent="0.2">
      <c r="G1183" s="1">
        <v>0.230875</v>
      </c>
      <c r="H1183" s="1">
        <v>0.191325</v>
      </c>
      <c r="R1183" s="1">
        <v>5.57</v>
      </c>
      <c r="S1183" s="1">
        <v>45.5</v>
      </c>
      <c r="V1183" s="1">
        <v>0.13589999999999999</v>
      </c>
      <c r="W1183" s="1">
        <v>0.93100000000000005</v>
      </c>
    </row>
    <row r="1184" spans="7:23" x14ac:dyDescent="0.2">
      <c r="G1184" s="1">
        <v>0.50239999999999896</v>
      </c>
      <c r="H1184" s="1">
        <v>14.09215</v>
      </c>
      <c r="R1184" s="1">
        <v>8.3599999999999905</v>
      </c>
      <c r="S1184" s="1">
        <v>46.45</v>
      </c>
      <c r="V1184" s="1">
        <v>0.43819999999999998</v>
      </c>
      <c r="W1184" s="1">
        <v>0.74690000000000001</v>
      </c>
    </row>
    <row r="1185" spans="7:23" x14ac:dyDescent="0.2">
      <c r="G1185" s="1">
        <v>0.21787500000000001</v>
      </c>
      <c r="H1185" s="1">
        <v>13.9299</v>
      </c>
      <c r="R1185" s="1">
        <v>12.6</v>
      </c>
      <c r="S1185" s="1">
        <v>38.96</v>
      </c>
      <c r="V1185" s="1">
        <v>0.49569999999999997</v>
      </c>
      <c r="W1185" s="1">
        <v>0.6956</v>
      </c>
    </row>
    <row r="1186" spans="7:23" x14ac:dyDescent="0.2">
      <c r="G1186" s="1">
        <v>1.9E-3</v>
      </c>
      <c r="H1186" s="1">
        <v>7.7549999999999897E-2</v>
      </c>
      <c r="R1186" s="1">
        <v>5.0499999999999901</v>
      </c>
      <c r="S1186" s="1">
        <v>12.33</v>
      </c>
      <c r="V1186" s="1">
        <v>0.45669999999999999</v>
      </c>
      <c r="W1186" s="1">
        <v>0.96409999999999996</v>
      </c>
    </row>
    <row r="1187" spans="7:23" x14ac:dyDescent="0.2">
      <c r="G1187" s="1">
        <v>3.2750000000000001E-2</v>
      </c>
      <c r="H1187" s="1">
        <v>5.5500000000000001E-2</v>
      </c>
      <c r="R1187" s="1">
        <v>3.89</v>
      </c>
      <c r="S1187" s="1">
        <v>78.709999999999894</v>
      </c>
      <c r="V1187" s="1">
        <v>0.97899999999999998</v>
      </c>
      <c r="W1187" s="1">
        <v>0.95079999999999998</v>
      </c>
    </row>
    <row r="1188" spans="7:23" x14ac:dyDescent="0.2">
      <c r="G1188" s="1">
        <v>0.81922499999999898</v>
      </c>
      <c r="H1188" s="1">
        <v>0.19350000000000001</v>
      </c>
      <c r="R1188" s="1">
        <v>4.5999999999999899</v>
      </c>
      <c r="S1188" s="1">
        <v>26.35</v>
      </c>
      <c r="V1188" s="1">
        <v>0.93379999999999996</v>
      </c>
      <c r="W1188" s="1">
        <v>0.80559999999999998</v>
      </c>
    </row>
    <row r="1189" spans="7:23" x14ac:dyDescent="0.2">
      <c r="G1189" s="1">
        <v>0.92092499999999899</v>
      </c>
      <c r="H1189" s="1">
        <v>1.6308499999999899</v>
      </c>
      <c r="R1189" s="1">
        <v>4.24</v>
      </c>
      <c r="S1189" s="1">
        <v>23.77</v>
      </c>
      <c r="V1189" s="1">
        <v>5.0000000000000001E-4</v>
      </c>
      <c r="W1189" s="1">
        <v>0.94599999999999995</v>
      </c>
    </row>
    <row r="1190" spans="7:23" x14ac:dyDescent="0.2">
      <c r="G1190" s="1">
        <v>1.049625</v>
      </c>
      <c r="H1190" s="1">
        <v>2.3609499999999901</v>
      </c>
      <c r="R1190" s="1">
        <v>2.68</v>
      </c>
      <c r="S1190" s="1">
        <v>8.8599999999999905</v>
      </c>
      <c r="V1190" s="1">
        <v>0.86650000000000005</v>
      </c>
      <c r="W1190" s="1">
        <v>0.99729999999999996</v>
      </c>
    </row>
    <row r="1191" spans="7:23" x14ac:dyDescent="0.2">
      <c r="G1191" s="1">
        <v>1.4834000000000001</v>
      </c>
      <c r="H1191" s="1">
        <v>0.13439999999999899</v>
      </c>
      <c r="R1191" s="1">
        <v>12.7799999999999</v>
      </c>
      <c r="S1191" s="1">
        <v>21.8599999999999</v>
      </c>
      <c r="V1191" s="1">
        <v>0.80100000000000005</v>
      </c>
      <c r="W1191" s="1">
        <v>0.99150000000000005</v>
      </c>
    </row>
    <row r="1192" spans="7:23" x14ac:dyDescent="0.2">
      <c r="G1192" s="1">
        <v>0.85207500000000003</v>
      </c>
      <c r="H1192" s="1">
        <v>4.1573250000000002</v>
      </c>
      <c r="R1192" s="1">
        <v>8.5299999999999905</v>
      </c>
      <c r="S1192" s="1">
        <v>8.0299999999999905</v>
      </c>
      <c r="V1192" s="1">
        <v>0.41949999999999998</v>
      </c>
      <c r="W1192" s="1">
        <v>0.97760000000000002</v>
      </c>
    </row>
    <row r="1193" spans="7:23" x14ac:dyDescent="0.2">
      <c r="G1193" s="1">
        <v>3.9324999999999902E-2</v>
      </c>
      <c r="H1193" s="1">
        <v>3.2779750000000001</v>
      </c>
      <c r="R1193" s="1">
        <v>3.9399999999999902</v>
      </c>
      <c r="S1193" s="1">
        <v>26.969999999999899</v>
      </c>
      <c r="V1193" s="1">
        <v>0.54220000000000002</v>
      </c>
      <c r="W1193" s="1">
        <v>0.92959999999999998</v>
      </c>
    </row>
    <row r="1194" spans="7:23" x14ac:dyDescent="0.2">
      <c r="G1194" s="1">
        <v>5.8349999999999902E-2</v>
      </c>
      <c r="H1194" s="1">
        <v>2.80755</v>
      </c>
      <c r="R1194" s="1">
        <v>4.2699999999999898</v>
      </c>
      <c r="S1194" s="1">
        <v>30.37</v>
      </c>
      <c r="V1194" s="1">
        <v>0.77539999999999998</v>
      </c>
      <c r="W1194" s="1">
        <v>0.97770000000000001</v>
      </c>
    </row>
    <row r="1195" spans="7:23" x14ac:dyDescent="0.2">
      <c r="G1195" s="1">
        <v>8.4400000000000003E-2</v>
      </c>
      <c r="H1195" s="1">
        <v>4.36E-2</v>
      </c>
      <c r="R1195" s="1">
        <v>5.1299999999999901</v>
      </c>
      <c r="S1195" s="1">
        <v>14.35</v>
      </c>
      <c r="V1195" s="1">
        <v>0.97389999999999999</v>
      </c>
      <c r="W1195" s="1">
        <v>0.86599999999999999</v>
      </c>
    </row>
    <row r="1196" spans="7:23" x14ac:dyDescent="0.2">
      <c r="G1196" s="1">
        <v>7.8625E-2</v>
      </c>
      <c r="H1196" s="1">
        <v>3.1050000000000001E-2</v>
      </c>
      <c r="R1196" s="1">
        <v>17.1099999999999</v>
      </c>
      <c r="S1196" s="1">
        <v>8.4700000000000006</v>
      </c>
      <c r="V1196" s="1">
        <v>0.78220000000000001</v>
      </c>
      <c r="W1196" s="1">
        <v>0.98550000000000004</v>
      </c>
    </row>
    <row r="1197" spans="7:23" x14ac:dyDescent="0.2">
      <c r="G1197" s="1">
        <v>5.1299999999999901E-2</v>
      </c>
      <c r="H1197" s="1">
        <v>4.095E-2</v>
      </c>
      <c r="R1197" s="1">
        <v>3.23</v>
      </c>
      <c r="S1197" s="1">
        <v>12.97</v>
      </c>
      <c r="V1197" s="1">
        <v>0.88639999999999997</v>
      </c>
      <c r="W1197" s="1">
        <v>0.96109999999999995</v>
      </c>
    </row>
    <row r="1198" spans="7:23" x14ac:dyDescent="0.2">
      <c r="G1198" s="1">
        <v>0.13950000000000001</v>
      </c>
      <c r="H1198" s="1">
        <v>8.6624999999999897E-2</v>
      </c>
      <c r="R1198" s="1">
        <v>3.04</v>
      </c>
      <c r="S1198" s="1">
        <v>30.8599999999999</v>
      </c>
      <c r="V1198" s="1">
        <v>0.89859999999999995</v>
      </c>
      <c r="W1198" s="1">
        <v>0.86750000000000005</v>
      </c>
    </row>
    <row r="1199" spans="7:23" x14ac:dyDescent="0.2">
      <c r="G1199" s="1">
        <v>0.999</v>
      </c>
      <c r="H1199" s="1">
        <v>0.17482500000000001</v>
      </c>
      <c r="R1199" s="1">
        <v>3.23</v>
      </c>
      <c r="S1199" s="1">
        <v>27.46</v>
      </c>
      <c r="V1199" s="1">
        <v>0.88639999999999997</v>
      </c>
      <c r="W1199" s="1">
        <v>0.98070000000000002</v>
      </c>
    </row>
    <row r="1200" spans="7:23" x14ac:dyDescent="0.2">
      <c r="G1200" s="1">
        <v>1.1625E-2</v>
      </c>
      <c r="H1200" s="1">
        <v>0.20999999999999899</v>
      </c>
      <c r="R1200" s="1">
        <v>6.46999999999999</v>
      </c>
      <c r="S1200" s="1">
        <v>8.24</v>
      </c>
      <c r="V1200" s="1">
        <v>3.1600000000000003E-2</v>
      </c>
      <c r="W1200" s="1">
        <v>0.98950000000000005</v>
      </c>
    </row>
    <row r="1201" spans="7:23" x14ac:dyDescent="0.2">
      <c r="G1201" s="1">
        <v>0.86482499999999896</v>
      </c>
      <c r="H1201" s="1">
        <v>0.15382499999999899</v>
      </c>
      <c r="R1201" s="1">
        <v>10.41</v>
      </c>
      <c r="S1201" s="1">
        <v>19.03</v>
      </c>
      <c r="V1201" s="1">
        <v>0.36170000000000002</v>
      </c>
      <c r="W1201" s="1">
        <v>0.95450000000000002</v>
      </c>
    </row>
    <row r="1202" spans="7:23" x14ac:dyDescent="0.2">
      <c r="G1202" s="1">
        <v>5.1975E-2</v>
      </c>
      <c r="H1202" s="1">
        <v>2.4400000000000002E-2</v>
      </c>
      <c r="R1202" s="1">
        <v>10.43</v>
      </c>
      <c r="S1202" s="1">
        <v>35.64</v>
      </c>
      <c r="V1202" s="1">
        <v>0.87590000000000001</v>
      </c>
      <c r="W1202" s="1">
        <v>3.95E-2</v>
      </c>
    </row>
    <row r="1203" spans="7:23" x14ac:dyDescent="0.2">
      <c r="G1203" s="1">
        <v>7.46E-2</v>
      </c>
      <c r="H1203" s="1">
        <v>0.23400000000000001</v>
      </c>
      <c r="R1203" s="1">
        <v>3.73</v>
      </c>
      <c r="S1203" s="1">
        <v>18.03</v>
      </c>
      <c r="V1203" s="1">
        <v>0.79990000000000006</v>
      </c>
      <c r="W1203" s="1">
        <v>0.9476</v>
      </c>
    </row>
    <row r="1204" spans="7:23" x14ac:dyDescent="0.2">
      <c r="G1204" s="1">
        <v>0.16520000000000001</v>
      </c>
      <c r="H1204" s="1">
        <v>0.20294999999999899</v>
      </c>
      <c r="R1204" s="1">
        <v>7.48</v>
      </c>
      <c r="S1204" s="1">
        <v>42.259999999999899</v>
      </c>
      <c r="V1204" s="1">
        <v>0.87260000000000004</v>
      </c>
      <c r="W1204" s="1">
        <v>0.95840000000000003</v>
      </c>
    </row>
    <row r="1205" spans="7:23" x14ac:dyDescent="0.2">
      <c r="G1205" s="1">
        <v>0.87165000000000004</v>
      </c>
      <c r="H1205" s="1">
        <v>0.43020000000000003</v>
      </c>
      <c r="R1205" s="1">
        <v>4.37</v>
      </c>
      <c r="S1205" s="1">
        <v>14.1</v>
      </c>
      <c r="V1205" s="1">
        <v>0.69210000000000005</v>
      </c>
      <c r="W1205" s="1">
        <v>0.84309999999999996</v>
      </c>
    </row>
    <row r="1206" spans="7:23" x14ac:dyDescent="0.2">
      <c r="G1206" s="1">
        <v>0.17730000000000001</v>
      </c>
      <c r="H1206" s="1">
        <v>3.8100000000000002E-2</v>
      </c>
      <c r="R1206" s="1">
        <v>4.78</v>
      </c>
      <c r="S1206" s="1">
        <v>17.010000000000002</v>
      </c>
      <c r="V1206" s="1">
        <v>0.82930000000000004</v>
      </c>
      <c r="W1206" s="1">
        <v>0.9274</v>
      </c>
    </row>
    <row r="1207" spans="7:23" x14ac:dyDescent="0.2">
      <c r="G1207" s="1">
        <v>0.14149999999999899</v>
      </c>
      <c r="H1207" s="1">
        <v>2.2575000000000001E-2</v>
      </c>
      <c r="R1207" s="1">
        <v>3.29</v>
      </c>
      <c r="S1207" s="1">
        <v>42.77</v>
      </c>
      <c r="V1207" s="1">
        <v>0.94350000000000001</v>
      </c>
      <c r="W1207" s="1">
        <v>0.78669999999999995</v>
      </c>
    </row>
    <row r="1208" spans="7:23" x14ac:dyDescent="0.2">
      <c r="G1208" s="1">
        <v>0.3135</v>
      </c>
      <c r="H1208" s="1">
        <v>2.7300000000000001E-2</v>
      </c>
      <c r="R1208" s="1">
        <v>10.6</v>
      </c>
      <c r="S1208" s="1">
        <v>16.05</v>
      </c>
      <c r="V1208" s="1">
        <v>0.86819999999999997</v>
      </c>
      <c r="W1208" s="1">
        <v>0.84450000000000003</v>
      </c>
    </row>
    <row r="1209" spans="7:23" x14ac:dyDescent="0.2">
      <c r="G1209" s="1">
        <v>0.13769999999999899</v>
      </c>
      <c r="H1209" s="1">
        <v>8.2225000000000006E-2</v>
      </c>
      <c r="R1209" s="1">
        <v>3.81</v>
      </c>
      <c r="S1209" s="1">
        <v>23.39</v>
      </c>
      <c r="V1209" s="1">
        <v>0.99080000000000001</v>
      </c>
      <c r="W1209" s="1">
        <v>0.84279999999999999</v>
      </c>
    </row>
    <row r="1210" spans="7:23" x14ac:dyDescent="0.2">
      <c r="G1210" s="1">
        <v>1.17E-2</v>
      </c>
      <c r="H1210" s="1">
        <v>4.2375000000000003E-2</v>
      </c>
      <c r="R1210" s="1">
        <v>8.91</v>
      </c>
      <c r="S1210" s="1">
        <v>11.26</v>
      </c>
      <c r="V1210" s="1">
        <v>0.97589999999999999</v>
      </c>
      <c r="W1210" s="1">
        <v>0.78690000000000004</v>
      </c>
    </row>
    <row r="1211" spans="7:23" x14ac:dyDescent="0.2">
      <c r="G1211" s="1">
        <v>0.96907500000000002</v>
      </c>
      <c r="H1211" s="1">
        <v>4.2599999999999902E-2</v>
      </c>
      <c r="R1211" s="1">
        <v>26.739999999999899</v>
      </c>
      <c r="S1211" s="1">
        <v>25.91</v>
      </c>
      <c r="V1211" s="1">
        <v>0.48259999999999997</v>
      </c>
      <c r="W1211" s="1">
        <v>0.77</v>
      </c>
    </row>
    <row r="1212" spans="7:23" x14ac:dyDescent="0.2">
      <c r="G1212" s="1">
        <v>1.1164000000000001</v>
      </c>
      <c r="H1212" s="1">
        <v>3.28499999999999E-2</v>
      </c>
      <c r="R1212" s="1">
        <v>13.3699999999999</v>
      </c>
      <c r="S1212" s="1">
        <v>37.42</v>
      </c>
      <c r="V1212" s="1">
        <v>0.87019999999999997</v>
      </c>
      <c r="W1212" s="1">
        <v>0.6865</v>
      </c>
    </row>
    <row r="1213" spans="7:23" x14ac:dyDescent="0.2">
      <c r="G1213" s="1">
        <v>0.57420000000000004</v>
      </c>
      <c r="H1213" s="1">
        <v>3.1375E-2</v>
      </c>
      <c r="R1213" s="1">
        <v>10.6999999999999</v>
      </c>
      <c r="S1213" s="1">
        <v>8.4700000000000006</v>
      </c>
      <c r="V1213" s="1">
        <v>2.0000000000000001E-4</v>
      </c>
      <c r="W1213" s="1">
        <v>0.88690000000000002</v>
      </c>
    </row>
    <row r="1214" spans="7:23" x14ac:dyDescent="0.2">
      <c r="G1214" s="1">
        <v>9.8799999999999902E-2</v>
      </c>
      <c r="H1214" s="1">
        <v>0.13725000000000001</v>
      </c>
      <c r="R1214" s="1">
        <v>3.8799999999999901</v>
      </c>
      <c r="S1214" s="1">
        <v>37.659999999999897</v>
      </c>
      <c r="V1214" s="1">
        <v>0.46539999999999998</v>
      </c>
      <c r="W1214" s="1">
        <v>0.95009999999999994</v>
      </c>
    </row>
    <row r="1215" spans="7:23" x14ac:dyDescent="0.2">
      <c r="G1215" s="1">
        <v>9.3600000000000003E-2</v>
      </c>
      <c r="H1215" s="1">
        <v>6.0000000000000001E-3</v>
      </c>
      <c r="R1215" s="1">
        <v>5.44</v>
      </c>
      <c r="S1215" s="1">
        <v>24</v>
      </c>
      <c r="V1215" s="1">
        <v>0.89039999999999997</v>
      </c>
      <c r="W1215" s="1">
        <v>0.99980000000000002</v>
      </c>
    </row>
    <row r="1216" spans="7:23" x14ac:dyDescent="0.2">
      <c r="G1216" s="1">
        <v>0.36320000000000002</v>
      </c>
      <c r="H1216" s="1">
        <v>0.68940000000000001</v>
      </c>
      <c r="R1216" s="1">
        <v>6.0499999999999901</v>
      </c>
      <c r="S1216" s="1">
        <v>44.049999999999898</v>
      </c>
      <c r="V1216" s="1">
        <v>0.90720000000000001</v>
      </c>
      <c r="W1216" s="1">
        <v>0.7601</v>
      </c>
    </row>
    <row r="1217" spans="7:23" x14ac:dyDescent="0.2">
      <c r="G1217" s="1">
        <v>7.7399999999999899E-2</v>
      </c>
      <c r="H1217" s="1">
        <v>1.32E-2</v>
      </c>
      <c r="R1217" s="1">
        <v>10.94</v>
      </c>
      <c r="S1217" s="1">
        <v>17.829999999999899</v>
      </c>
      <c r="V1217" s="1">
        <v>0.92459999999999998</v>
      </c>
      <c r="W1217" s="1">
        <v>0.9446</v>
      </c>
    </row>
    <row r="1218" spans="7:23" x14ac:dyDescent="0.2">
      <c r="G1218" s="1">
        <v>1.1484000000000001</v>
      </c>
      <c r="H1218" s="1">
        <v>5.1400000000000001E-2</v>
      </c>
      <c r="R1218" s="1">
        <v>9.1300000000000008</v>
      </c>
      <c r="S1218" s="1">
        <v>29.94</v>
      </c>
      <c r="V1218" s="1">
        <v>0.45710000000000001</v>
      </c>
      <c r="W1218" s="1">
        <v>0.78669999999999995</v>
      </c>
    </row>
    <row r="1219" spans="7:23" x14ac:dyDescent="0.2">
      <c r="G1219" s="1">
        <v>0.66990000000000005</v>
      </c>
      <c r="H1219" s="1">
        <v>6.3125000000000001E-2</v>
      </c>
      <c r="R1219" s="1">
        <v>5.49</v>
      </c>
      <c r="S1219" s="1">
        <v>38.520000000000003</v>
      </c>
      <c r="V1219" s="1">
        <v>0.95509999999999995</v>
      </c>
      <c r="W1219" s="1">
        <v>0.93989999999999996</v>
      </c>
    </row>
    <row r="1220" spans="7:23" x14ac:dyDescent="0.2">
      <c r="G1220" s="1">
        <v>1.18825</v>
      </c>
      <c r="H1220" s="1">
        <v>4.5124999999999901E-2</v>
      </c>
      <c r="R1220" s="1">
        <v>5.5</v>
      </c>
      <c r="S1220" s="1">
        <v>38.8599999999999</v>
      </c>
      <c r="V1220" s="1">
        <v>0.1196</v>
      </c>
      <c r="W1220" s="1">
        <v>0.9536</v>
      </c>
    </row>
    <row r="1221" spans="7:23" x14ac:dyDescent="0.2">
      <c r="G1221" s="1">
        <v>0.8518</v>
      </c>
      <c r="H1221" s="1">
        <v>1.43605</v>
      </c>
      <c r="R1221" s="1">
        <v>3.06</v>
      </c>
      <c r="S1221" s="1">
        <v>17.03</v>
      </c>
      <c r="V1221" s="1">
        <v>0.2868</v>
      </c>
      <c r="W1221" s="1">
        <v>0.99619999999999997</v>
      </c>
    </row>
    <row r="1222" spans="7:23" x14ac:dyDescent="0.2">
      <c r="G1222" s="1">
        <v>9.2999999999999902E-2</v>
      </c>
      <c r="H1222" s="1">
        <v>0.10037500000000001</v>
      </c>
      <c r="R1222" s="1">
        <v>3.0699999999999901</v>
      </c>
      <c r="S1222" s="1">
        <v>30.3599999999999</v>
      </c>
      <c r="V1222" s="1">
        <v>0.77969999999999995</v>
      </c>
      <c r="W1222" s="1">
        <v>0.99650000000000005</v>
      </c>
    </row>
    <row r="1223" spans="7:23" x14ac:dyDescent="0.2">
      <c r="G1223" s="1">
        <v>0.53620000000000001</v>
      </c>
      <c r="H1223" s="1">
        <v>0.438</v>
      </c>
      <c r="R1223" s="1">
        <v>6.15</v>
      </c>
      <c r="S1223" s="1">
        <v>24.96</v>
      </c>
      <c r="V1223" s="1">
        <v>0.88149999999999995</v>
      </c>
      <c r="W1223" s="1">
        <v>0.99929999999999997</v>
      </c>
    </row>
    <row r="1224" spans="7:23" x14ac:dyDescent="0.2">
      <c r="G1224" s="1">
        <v>0.14849999999999899</v>
      </c>
      <c r="H1224" s="1">
        <v>0.53112499999999896</v>
      </c>
      <c r="R1224" s="1">
        <v>4.25999999999999</v>
      </c>
      <c r="S1224" s="1">
        <v>34.469999999999899</v>
      </c>
      <c r="V1224" s="1">
        <v>0.86919999999999997</v>
      </c>
      <c r="W1224" s="1">
        <v>0.95569999999999999</v>
      </c>
    </row>
    <row r="1225" spans="7:23" x14ac:dyDescent="0.2">
      <c r="G1225" s="1">
        <v>0.67290000000000005</v>
      </c>
      <c r="H1225" s="1">
        <v>11.653975000000001</v>
      </c>
      <c r="R1225" s="1">
        <v>11.08</v>
      </c>
      <c r="S1225" s="1">
        <v>30.649999999999899</v>
      </c>
      <c r="V1225" s="1">
        <v>0.7016</v>
      </c>
      <c r="W1225" s="1">
        <v>0.99890000000000001</v>
      </c>
    </row>
    <row r="1226" spans="7:23" x14ac:dyDescent="0.2">
      <c r="G1226" s="1">
        <v>2.8500000000000001E-3</v>
      </c>
      <c r="H1226" s="1">
        <v>11.948975000000001</v>
      </c>
      <c r="R1226" s="1">
        <v>11.1099999999999</v>
      </c>
      <c r="S1226" s="1">
        <v>34.68</v>
      </c>
      <c r="V1226" s="1">
        <v>0.73850000000000005</v>
      </c>
      <c r="W1226" s="1">
        <v>0.36980000000000002</v>
      </c>
    </row>
    <row r="1227" spans="7:23" x14ac:dyDescent="0.2">
      <c r="G1227" s="1">
        <v>2.1524999999999901</v>
      </c>
      <c r="H1227" s="1">
        <v>0.10829999999999899</v>
      </c>
      <c r="R1227" s="1">
        <v>9.2599999999999891</v>
      </c>
      <c r="S1227" s="1">
        <v>18.55</v>
      </c>
      <c r="V1227" s="1">
        <v>0.98450000000000004</v>
      </c>
      <c r="W1227" s="1">
        <v>0.84609999999999996</v>
      </c>
    </row>
    <row r="1228" spans="7:23" x14ac:dyDescent="0.2">
      <c r="G1228" s="1">
        <v>0.28439999999999899</v>
      </c>
      <c r="H1228" s="1">
        <v>0.118499999999999</v>
      </c>
      <c r="R1228" s="1">
        <v>5.58</v>
      </c>
      <c r="S1228" s="1">
        <v>18.57</v>
      </c>
      <c r="V1228" s="1">
        <v>0.96519999999999995</v>
      </c>
      <c r="W1228" s="1">
        <v>0.98099999999999998</v>
      </c>
    </row>
    <row r="1229" spans="7:23" x14ac:dyDescent="0.2">
      <c r="G1229" s="1">
        <v>1.2155</v>
      </c>
      <c r="H1229" s="1">
        <v>0.114</v>
      </c>
      <c r="R1229" s="1">
        <v>9.31</v>
      </c>
      <c r="S1229" s="1">
        <v>28.1299999999999</v>
      </c>
      <c r="V1229" s="1">
        <v>0.66659999999999997</v>
      </c>
      <c r="W1229" s="1">
        <v>0.70840000000000003</v>
      </c>
    </row>
    <row r="1230" spans="7:23" x14ac:dyDescent="0.2">
      <c r="G1230" s="1">
        <v>3.1800000000000002E-2</v>
      </c>
      <c r="H1230" s="1">
        <v>0.56567500000000004</v>
      </c>
      <c r="R1230" s="1">
        <v>7.99</v>
      </c>
      <c r="S1230" s="1">
        <v>21.84</v>
      </c>
      <c r="V1230" s="1">
        <v>0.77059999999999995</v>
      </c>
      <c r="W1230" s="1">
        <v>0.96850000000000003</v>
      </c>
    </row>
    <row r="1231" spans="7:23" x14ac:dyDescent="0.2">
      <c r="G1231" s="1">
        <v>5.2124999999999901E-2</v>
      </c>
      <c r="H1231" s="1">
        <v>6.8535500000000003</v>
      </c>
      <c r="R1231" s="1">
        <v>3.74</v>
      </c>
      <c r="S1231" s="1">
        <v>21.85</v>
      </c>
      <c r="V1231" s="1">
        <v>0.79479999999999995</v>
      </c>
      <c r="W1231" s="1">
        <v>0.97240000000000004</v>
      </c>
    </row>
    <row r="1232" spans="7:23" x14ac:dyDescent="0.2">
      <c r="G1232" s="1">
        <v>9.32749999999999E-2</v>
      </c>
      <c r="H1232" s="1">
        <v>0.48644999999999899</v>
      </c>
      <c r="R1232" s="1">
        <v>11.23</v>
      </c>
      <c r="S1232" s="1">
        <v>15.1199999999999</v>
      </c>
      <c r="V1232" s="1">
        <v>0.99909999999999999</v>
      </c>
      <c r="W1232" s="1">
        <v>0.97850000000000004</v>
      </c>
    </row>
    <row r="1233" spans="7:23" x14ac:dyDescent="0.2">
      <c r="G1233" s="1">
        <v>3.7749999999999902E-2</v>
      </c>
      <c r="H1233" s="1">
        <v>0.15390000000000001</v>
      </c>
      <c r="R1233" s="1">
        <v>7.03</v>
      </c>
      <c r="S1233" s="1">
        <v>17.07</v>
      </c>
      <c r="V1233" s="1">
        <v>0.76919999999999999</v>
      </c>
      <c r="W1233" s="1">
        <v>0.96930000000000005</v>
      </c>
    </row>
    <row r="1234" spans="7:23" x14ac:dyDescent="0.2">
      <c r="G1234" s="1">
        <v>0.106875</v>
      </c>
      <c r="H1234" s="1">
        <v>0.144925</v>
      </c>
      <c r="R1234" s="1">
        <v>14.07</v>
      </c>
      <c r="S1234" s="1">
        <v>13.27</v>
      </c>
      <c r="V1234" s="1">
        <v>0.90939999999999999</v>
      </c>
      <c r="W1234" s="1">
        <v>0.99219999999999997</v>
      </c>
    </row>
    <row r="1235" spans="7:23" x14ac:dyDescent="0.2">
      <c r="G1235" s="1">
        <v>1.48749999999999E-2</v>
      </c>
      <c r="H1235" s="1">
        <v>1.605</v>
      </c>
      <c r="R1235" s="1">
        <v>8.07</v>
      </c>
      <c r="S1235" s="1">
        <v>19.59</v>
      </c>
      <c r="V1235" s="1">
        <v>0.73839999999999995</v>
      </c>
      <c r="W1235" s="1">
        <v>0.82520000000000004</v>
      </c>
    </row>
    <row r="1236" spans="7:23" x14ac:dyDescent="0.2">
      <c r="G1236" s="1">
        <v>9.0450000000000003E-2</v>
      </c>
      <c r="H1236" s="1">
        <v>1.6548750000000001</v>
      </c>
      <c r="R1236" s="1">
        <v>18.84</v>
      </c>
      <c r="S1236" s="1">
        <v>42.1</v>
      </c>
      <c r="V1236" s="1">
        <v>0.72489999999999999</v>
      </c>
      <c r="W1236" s="1">
        <v>0.77569999999999995</v>
      </c>
    </row>
    <row r="1237" spans="7:23" x14ac:dyDescent="0.2">
      <c r="G1237" s="1">
        <v>2.7799999999999901E-2</v>
      </c>
      <c r="H1237" s="1">
        <v>2.0270250000000001</v>
      </c>
      <c r="R1237" s="1">
        <v>8.08</v>
      </c>
      <c r="S1237" s="1">
        <v>42.24</v>
      </c>
      <c r="V1237" s="1">
        <v>0.92449999999999999</v>
      </c>
      <c r="W1237" s="1">
        <v>0.94299999999999995</v>
      </c>
    </row>
    <row r="1238" spans="7:23" x14ac:dyDescent="0.2">
      <c r="G1238" s="1">
        <v>3.8925000000000001E-2</v>
      </c>
      <c r="H1238" s="1">
        <v>1.9203250000000001</v>
      </c>
      <c r="R1238" s="1">
        <v>5.66</v>
      </c>
      <c r="S1238" s="1">
        <v>22.809999999999899</v>
      </c>
      <c r="V1238" s="1">
        <v>0.93799999999999994</v>
      </c>
      <c r="W1238" s="1">
        <v>0.97599999999999998</v>
      </c>
    </row>
    <row r="1239" spans="7:23" x14ac:dyDescent="0.2">
      <c r="G1239" s="1">
        <v>0.205425</v>
      </c>
      <c r="H1239" s="1">
        <v>0.20735000000000001</v>
      </c>
      <c r="R1239" s="1">
        <v>8.0999999999999908</v>
      </c>
      <c r="S1239" s="1">
        <v>18.600000000000001</v>
      </c>
      <c r="V1239" s="1">
        <v>0.76090000000000002</v>
      </c>
      <c r="W1239" s="1">
        <v>0.98919999999999997</v>
      </c>
    </row>
    <row r="1240" spans="7:23" x14ac:dyDescent="0.2">
      <c r="G1240" s="1">
        <v>1.9550000000000001E-2</v>
      </c>
      <c r="H1240" s="1">
        <v>3.16499999999999E-2</v>
      </c>
      <c r="R1240" s="1">
        <v>6.32</v>
      </c>
      <c r="S1240" s="1">
        <v>14.93</v>
      </c>
      <c r="V1240" s="1">
        <v>0.68100000000000005</v>
      </c>
      <c r="W1240" s="1">
        <v>0.98109999999999997</v>
      </c>
    </row>
    <row r="1241" spans="7:23" x14ac:dyDescent="0.2">
      <c r="G1241" s="1">
        <v>9.5250000000000001E-2</v>
      </c>
      <c r="H1241" s="1">
        <v>3.2000000000000002E-3</v>
      </c>
      <c r="R1241" s="1">
        <v>14.23</v>
      </c>
      <c r="S1241" s="1">
        <v>23.02</v>
      </c>
      <c r="V1241" s="1">
        <v>6.3399999999999998E-2</v>
      </c>
      <c r="W1241" s="1">
        <v>0.99060000000000004</v>
      </c>
    </row>
    <row r="1242" spans="7:23" x14ac:dyDescent="0.2">
      <c r="G1242" s="1">
        <v>8.1000000000000003E-2</v>
      </c>
      <c r="H1242" s="1">
        <v>1.1025E-2</v>
      </c>
      <c r="R1242" s="1">
        <v>14.26</v>
      </c>
      <c r="S1242" s="1">
        <v>23.19</v>
      </c>
      <c r="V1242" s="1">
        <v>0.56279999999999997</v>
      </c>
      <c r="W1242" s="1">
        <v>0.64910000000000001</v>
      </c>
    </row>
    <row r="1243" spans="7:23" x14ac:dyDescent="0.2">
      <c r="G1243" s="1">
        <v>0.14399999999999899</v>
      </c>
      <c r="H1243" s="1">
        <v>9.5699999999999896E-2</v>
      </c>
      <c r="R1243" s="1">
        <v>8.1899999999999906</v>
      </c>
      <c r="S1243" s="1">
        <v>37.829999999999899</v>
      </c>
      <c r="V1243" s="1">
        <v>0.92610000000000003</v>
      </c>
      <c r="W1243" s="1">
        <v>0.14699999999999999</v>
      </c>
    </row>
    <row r="1244" spans="7:23" x14ac:dyDescent="0.2">
      <c r="G1244" s="1">
        <v>0.20880000000000001</v>
      </c>
      <c r="H1244" s="1">
        <v>6.2600000000000003E-2</v>
      </c>
      <c r="R1244" s="1">
        <v>3.02</v>
      </c>
      <c r="S1244" s="1">
        <v>37.950000000000003</v>
      </c>
      <c r="V1244" s="1">
        <v>0.97760000000000002</v>
      </c>
      <c r="W1244" s="1">
        <v>0.62549999999999994</v>
      </c>
    </row>
    <row r="1245" spans="7:23" x14ac:dyDescent="0.2">
      <c r="G1245" s="1">
        <v>0.94289999999999896</v>
      </c>
      <c r="H1245" s="1">
        <v>2.4E-2</v>
      </c>
      <c r="R1245" s="1">
        <v>9.57</v>
      </c>
      <c r="S1245" s="1">
        <v>27.73</v>
      </c>
      <c r="V1245" s="1">
        <v>0.2077</v>
      </c>
      <c r="W1245" s="1">
        <v>0.89790000000000003</v>
      </c>
    </row>
    <row r="1246" spans="7:23" x14ac:dyDescent="0.2">
      <c r="G1246" s="1">
        <v>0.34675</v>
      </c>
      <c r="H1246" s="1">
        <v>11.2403999999999</v>
      </c>
      <c r="R1246" s="1">
        <v>11.49</v>
      </c>
      <c r="S1246" s="1">
        <v>38.35</v>
      </c>
      <c r="V1246" s="1">
        <v>0.80279999999999996</v>
      </c>
      <c r="W1246" s="1">
        <v>0.95599999999999996</v>
      </c>
    </row>
    <row r="1247" spans="7:23" x14ac:dyDescent="0.2">
      <c r="G1247" s="1">
        <v>0.17257500000000001</v>
      </c>
      <c r="H1247" s="1">
        <v>5.0849999999999902E-2</v>
      </c>
      <c r="R1247" s="1">
        <v>7.19</v>
      </c>
      <c r="S1247" s="1">
        <v>30.71</v>
      </c>
      <c r="V1247" s="1">
        <v>0.88329999999999997</v>
      </c>
      <c r="W1247" s="1">
        <v>0.98080000000000001</v>
      </c>
    </row>
    <row r="1248" spans="7:23" x14ac:dyDescent="0.2">
      <c r="G1248" s="1">
        <v>0.1128</v>
      </c>
      <c r="H1248" s="1">
        <v>0.19337499999999899</v>
      </c>
      <c r="R1248" s="1">
        <v>8.2200000000000006</v>
      </c>
      <c r="S1248" s="1">
        <v>34.31</v>
      </c>
      <c r="V1248" s="1">
        <v>0.99329999999999996</v>
      </c>
      <c r="W1248" s="1">
        <v>0.95509999999999995</v>
      </c>
    </row>
    <row r="1249" spans="7:23" x14ac:dyDescent="0.2">
      <c r="G1249" s="1">
        <v>3.6600000000000001E-2</v>
      </c>
      <c r="H1249" s="1">
        <v>0.434</v>
      </c>
      <c r="R1249" s="1">
        <v>3.6</v>
      </c>
      <c r="S1249" s="1">
        <v>38.700000000000003</v>
      </c>
      <c r="V1249" s="1">
        <v>0.61109999999999998</v>
      </c>
      <c r="W1249" s="1">
        <v>0.89439999999999997</v>
      </c>
    </row>
    <row r="1250" spans="7:23" x14ac:dyDescent="0.2">
      <c r="G1250" s="1">
        <v>5.3499999999999902E-2</v>
      </c>
      <c r="H1250" s="1">
        <v>2.92E-2</v>
      </c>
      <c r="R1250" s="1">
        <v>9.6099999999999905</v>
      </c>
      <c r="S1250" s="1">
        <v>44.479999999999897</v>
      </c>
      <c r="V1250" s="1">
        <v>0.89890000000000003</v>
      </c>
      <c r="W1250" s="1">
        <v>0.88270000000000004</v>
      </c>
    </row>
    <row r="1251" spans="7:23" x14ac:dyDescent="0.2">
      <c r="G1251" s="1">
        <v>8.4000000000000005E-2</v>
      </c>
      <c r="H1251" s="1">
        <v>0.82087500000000002</v>
      </c>
      <c r="R1251" s="1">
        <v>6.4299999999999899</v>
      </c>
      <c r="S1251" s="1">
        <v>25.989999999999899</v>
      </c>
      <c r="V1251" s="1">
        <v>0.97729999999999995</v>
      </c>
      <c r="W1251" s="1">
        <v>0.94779999999999998</v>
      </c>
    </row>
    <row r="1252" spans="7:23" x14ac:dyDescent="0.2">
      <c r="G1252" s="1">
        <v>3.6450000000000003E-2</v>
      </c>
      <c r="H1252" s="1">
        <v>0.465725</v>
      </c>
      <c r="R1252" s="1">
        <v>8.2699999999999907</v>
      </c>
      <c r="S1252" s="1">
        <v>10.42</v>
      </c>
      <c r="V1252" s="1">
        <v>0.90610000000000002</v>
      </c>
      <c r="W1252" s="1">
        <v>0.99819999999999998</v>
      </c>
    </row>
    <row r="1253" spans="7:23" x14ac:dyDescent="0.2">
      <c r="G1253" s="1">
        <v>0.26179999999999898</v>
      </c>
      <c r="H1253" s="1">
        <v>0.81867500000000004</v>
      </c>
      <c r="R1253" s="1">
        <v>7.25999999999999</v>
      </c>
      <c r="S1253" s="1">
        <v>12.1199999999999</v>
      </c>
      <c r="V1253" s="1">
        <v>0.92920000000000003</v>
      </c>
      <c r="W1253" s="1">
        <v>0.99309999999999998</v>
      </c>
    </row>
    <row r="1254" spans="7:23" x14ac:dyDescent="0.2">
      <c r="G1254" s="1">
        <v>0.25964999999999899</v>
      </c>
      <c r="H1254" s="1">
        <v>5.77999999999999E-2</v>
      </c>
      <c r="R1254" s="1">
        <v>6.49</v>
      </c>
      <c r="S1254" s="1">
        <v>52.68</v>
      </c>
      <c r="V1254" s="1">
        <v>2.1100000000000001E-2</v>
      </c>
      <c r="W1254" s="1">
        <v>0.99850000000000005</v>
      </c>
    </row>
    <row r="1255" spans="7:23" x14ac:dyDescent="0.2">
      <c r="G1255" s="1">
        <v>0.57974999999999899</v>
      </c>
      <c r="H1255" s="1">
        <v>3.5325000000000002E-2</v>
      </c>
      <c r="R1255" s="1">
        <v>9.74</v>
      </c>
      <c r="S1255" s="1">
        <v>10.9</v>
      </c>
      <c r="V1255" s="1">
        <v>0.59660000000000002</v>
      </c>
      <c r="W1255" s="1">
        <v>0.99339999999999995</v>
      </c>
    </row>
    <row r="1256" spans="7:23" x14ac:dyDescent="0.2">
      <c r="G1256" s="1">
        <v>0.30869999999999898</v>
      </c>
      <c r="H1256" s="1">
        <v>0.42052499999999898</v>
      </c>
      <c r="R1256" s="1">
        <v>8.4499999999999904</v>
      </c>
      <c r="S1256" s="1">
        <v>24.44</v>
      </c>
      <c r="V1256" s="1">
        <v>2.8E-3</v>
      </c>
      <c r="W1256" s="1">
        <v>0.87609999999999999</v>
      </c>
    </row>
    <row r="1257" spans="7:23" x14ac:dyDescent="0.2">
      <c r="G1257" s="1">
        <v>0.28935</v>
      </c>
      <c r="H1257" s="1">
        <v>0.49640000000000001</v>
      </c>
      <c r="R1257" s="1">
        <v>9.8599999999999905</v>
      </c>
      <c r="S1257" s="1">
        <v>9.9299999999999908</v>
      </c>
      <c r="V1257" s="1">
        <v>0.1356</v>
      </c>
      <c r="W1257" s="1">
        <v>0.99929999999999997</v>
      </c>
    </row>
    <row r="1258" spans="7:23" x14ac:dyDescent="0.2">
      <c r="G1258" s="1">
        <v>0.30399999999999899</v>
      </c>
      <c r="H1258" s="1">
        <v>7.6584750000000001</v>
      </c>
      <c r="R1258" s="1">
        <v>2.96</v>
      </c>
      <c r="S1258" s="1">
        <v>20.1299999999999</v>
      </c>
      <c r="V1258" s="1">
        <v>0.87760000000000005</v>
      </c>
      <c r="W1258" s="1">
        <v>0.995</v>
      </c>
    </row>
    <row r="1259" spans="7:23" x14ac:dyDescent="0.2">
      <c r="G1259" s="1">
        <v>0.91520000000000001</v>
      </c>
      <c r="H1259" s="1">
        <v>3.8225000000000002E-2</v>
      </c>
      <c r="R1259" s="1">
        <v>3.29</v>
      </c>
      <c r="S1259" s="1">
        <v>14.8</v>
      </c>
      <c r="V1259" s="1">
        <v>0.57120000000000004</v>
      </c>
      <c r="W1259" s="1">
        <v>0.95040000000000002</v>
      </c>
    </row>
    <row r="1260" spans="7:23" x14ac:dyDescent="0.2">
      <c r="G1260" s="1">
        <v>1.7849999999999899</v>
      </c>
      <c r="H1260" s="1">
        <v>6.91999999999999E-2</v>
      </c>
      <c r="R1260" s="1">
        <v>6.58</v>
      </c>
      <c r="S1260" s="1">
        <v>40.82</v>
      </c>
      <c r="V1260" s="1">
        <v>0.54020000000000001</v>
      </c>
      <c r="W1260" s="1">
        <v>0.53339999999999999</v>
      </c>
    </row>
    <row r="1261" spans="7:23" x14ac:dyDescent="0.2">
      <c r="G1261" s="1">
        <v>3.2375000000000001E-2</v>
      </c>
      <c r="H1261" s="1">
        <v>2.7875E-2</v>
      </c>
      <c r="R1261" s="1">
        <v>19.8</v>
      </c>
      <c r="S1261" s="1">
        <v>65.400000000000006</v>
      </c>
      <c r="V1261" s="1">
        <v>0.73750000000000004</v>
      </c>
      <c r="W1261" s="1">
        <v>0.95850000000000002</v>
      </c>
    </row>
    <row r="1262" spans="7:23" x14ac:dyDescent="0.2">
      <c r="G1262" s="1">
        <v>0.57672500000000004</v>
      </c>
      <c r="H1262" s="1">
        <v>0.14399999999999899</v>
      </c>
      <c r="R1262" s="1">
        <v>6.5999999999999899</v>
      </c>
      <c r="S1262" s="1">
        <v>25.19</v>
      </c>
      <c r="V1262" s="1">
        <v>0.60729999999999995</v>
      </c>
      <c r="W1262" s="1">
        <v>0.81499999999999995</v>
      </c>
    </row>
    <row r="1263" spans="7:23" x14ac:dyDescent="0.2">
      <c r="G1263" s="1">
        <v>5.525E-2</v>
      </c>
      <c r="H1263" s="1">
        <v>8.745E-2</v>
      </c>
      <c r="R1263" s="1">
        <v>9.9199999999999893</v>
      </c>
      <c r="S1263" s="1">
        <v>25.19</v>
      </c>
      <c r="V1263" s="1">
        <v>0.86509999999999998</v>
      </c>
      <c r="W1263" s="1">
        <v>0.81499999999999995</v>
      </c>
    </row>
    <row r="1264" spans="7:23" x14ac:dyDescent="0.2">
      <c r="G1264" s="1">
        <v>0.86222500000000002</v>
      </c>
      <c r="H1264" s="1">
        <v>4.2825000000000002E-2</v>
      </c>
      <c r="R1264" s="1">
        <v>5.4199999999999902</v>
      </c>
      <c r="S1264" s="1">
        <v>25.239999999999899</v>
      </c>
      <c r="V1264" s="1">
        <v>0.64019999999999999</v>
      </c>
      <c r="W1264" s="1">
        <v>0.98619999999999997</v>
      </c>
    </row>
    <row r="1265" spans="7:23" x14ac:dyDescent="0.2">
      <c r="G1265" s="1">
        <v>0.70509999999999895</v>
      </c>
      <c r="H1265" s="1">
        <v>4.85999999999999E-2</v>
      </c>
      <c r="R1265" s="1">
        <v>4.96999999999999</v>
      </c>
      <c r="S1265" s="1">
        <v>21.89</v>
      </c>
      <c r="V1265" s="1">
        <v>0.65639999999999998</v>
      </c>
      <c r="W1265" s="1">
        <v>0.67120000000000002</v>
      </c>
    </row>
    <row r="1266" spans="7:23" x14ac:dyDescent="0.2">
      <c r="G1266" s="1">
        <v>0.79320000000000002</v>
      </c>
      <c r="H1266" s="1">
        <v>5.45E-2</v>
      </c>
      <c r="R1266" s="1">
        <v>9.9600000000000009</v>
      </c>
      <c r="S1266" s="1">
        <v>21.89</v>
      </c>
      <c r="V1266" s="1">
        <v>0.97130000000000005</v>
      </c>
      <c r="W1266" s="1">
        <v>0.67120000000000002</v>
      </c>
    </row>
    <row r="1267" spans="7:23" x14ac:dyDescent="0.2">
      <c r="G1267" s="1">
        <v>0.89549999999999896</v>
      </c>
      <c r="H1267" s="1">
        <v>2.5897999999999901</v>
      </c>
      <c r="R1267" s="1">
        <v>8.5399999999999903</v>
      </c>
      <c r="S1267" s="1">
        <v>14.96</v>
      </c>
      <c r="V1267" s="1">
        <v>0.97370000000000001</v>
      </c>
      <c r="W1267" s="1">
        <v>0.9819</v>
      </c>
    </row>
    <row r="1268" spans="7:23" x14ac:dyDescent="0.2">
      <c r="G1268" s="1">
        <v>0.12920000000000001</v>
      </c>
      <c r="H1268" s="1">
        <v>2.2762500000000001</v>
      </c>
      <c r="R1268" s="1">
        <v>5.98</v>
      </c>
      <c r="S1268" s="1">
        <v>36.759999999999899</v>
      </c>
      <c r="V1268" s="1">
        <v>0.93169999999999997</v>
      </c>
      <c r="W1268" s="1">
        <v>0.97889999999999999</v>
      </c>
    </row>
    <row r="1269" spans="7:23" x14ac:dyDescent="0.2">
      <c r="G1269" s="1">
        <v>8.7749999999999898E-2</v>
      </c>
      <c r="H1269" s="1">
        <v>4.6625E-2</v>
      </c>
      <c r="R1269" s="1">
        <v>11.97</v>
      </c>
      <c r="S1269" s="1">
        <v>41.439999999999898</v>
      </c>
      <c r="V1269" s="1">
        <v>0.36930000000000002</v>
      </c>
      <c r="W1269" s="1">
        <v>0.97609999999999997</v>
      </c>
    </row>
    <row r="1270" spans="7:23" x14ac:dyDescent="0.2">
      <c r="G1270" s="1">
        <v>3.9824999999999902E-2</v>
      </c>
      <c r="H1270" s="1">
        <v>7.3200000000000001E-2</v>
      </c>
      <c r="R1270" s="1">
        <v>3.75999999999999</v>
      </c>
      <c r="S1270" s="1">
        <v>22.12</v>
      </c>
      <c r="V1270" s="1">
        <v>0.88009999999999999</v>
      </c>
      <c r="W1270" s="1">
        <v>0.9919</v>
      </c>
    </row>
    <row r="1271" spans="7:23" x14ac:dyDescent="0.2">
      <c r="G1271" s="1">
        <v>0.16139999999999899</v>
      </c>
      <c r="H1271" s="1">
        <v>3.075E-2</v>
      </c>
      <c r="R1271" s="1">
        <v>10.0399999999999</v>
      </c>
      <c r="S1271" s="1">
        <v>41.479999999999897</v>
      </c>
      <c r="V1271" s="1">
        <v>0.9365</v>
      </c>
      <c r="W1271" s="1">
        <v>0.66839999999999999</v>
      </c>
    </row>
    <row r="1272" spans="7:23" x14ac:dyDescent="0.2">
      <c r="G1272" s="1">
        <v>1.96315</v>
      </c>
      <c r="H1272" s="1">
        <v>2.8206250000000002</v>
      </c>
      <c r="R1272" s="1">
        <v>6.71999999999999</v>
      </c>
      <c r="S1272" s="1">
        <v>27.77</v>
      </c>
      <c r="V1272" s="1">
        <v>0.77800000000000002</v>
      </c>
      <c r="W1272" s="1">
        <v>0.98260000000000003</v>
      </c>
    </row>
    <row r="1273" spans="7:23" x14ac:dyDescent="0.2">
      <c r="G1273" s="1">
        <v>7.5874999999999901E-2</v>
      </c>
      <c r="H1273" s="1">
        <v>0.59287500000000004</v>
      </c>
      <c r="R1273" s="1">
        <v>10.1099999999999</v>
      </c>
      <c r="S1273" s="1">
        <v>30.309999999999899</v>
      </c>
      <c r="V1273" s="1">
        <v>0.94740000000000002</v>
      </c>
      <c r="W1273" s="1">
        <v>0.68469999999999998</v>
      </c>
    </row>
    <row r="1274" spans="7:23" x14ac:dyDescent="0.2">
      <c r="G1274" s="1">
        <v>1.7850000000000001E-2</v>
      </c>
      <c r="H1274" s="1">
        <v>1.23E-2</v>
      </c>
      <c r="R1274" s="1">
        <v>6.75999999999999</v>
      </c>
      <c r="S1274" s="1">
        <v>33.42</v>
      </c>
      <c r="V1274" s="1">
        <v>0.94889999999999997</v>
      </c>
      <c r="W1274" s="1">
        <v>0.94699999999999995</v>
      </c>
    </row>
    <row r="1275" spans="7:23" x14ac:dyDescent="0.2">
      <c r="G1275" s="1">
        <v>0.1017</v>
      </c>
      <c r="H1275" s="1">
        <v>0.16950000000000001</v>
      </c>
      <c r="R1275" s="1">
        <v>12.21</v>
      </c>
      <c r="S1275" s="1">
        <v>56.02</v>
      </c>
      <c r="V1275" s="1">
        <v>0.8911</v>
      </c>
      <c r="W1275" s="1">
        <v>0.52739999999999998</v>
      </c>
    </row>
    <row r="1276" spans="7:23" x14ac:dyDescent="0.2">
      <c r="G1276" s="1">
        <v>8.6550000000000002E-2</v>
      </c>
      <c r="H1276" s="1">
        <v>0.114275</v>
      </c>
      <c r="R1276" s="1">
        <v>12.22</v>
      </c>
      <c r="S1276" s="1">
        <v>56.159999999999897</v>
      </c>
      <c r="V1276" s="1">
        <v>0.8206</v>
      </c>
      <c r="W1276" s="1">
        <v>1.18E-2</v>
      </c>
    </row>
    <row r="1277" spans="7:23" x14ac:dyDescent="0.2">
      <c r="G1277" s="1">
        <v>2.8199999999999899E-2</v>
      </c>
      <c r="H1277" s="1">
        <v>0.16950000000000001</v>
      </c>
      <c r="R1277" s="1">
        <v>6.79</v>
      </c>
      <c r="S1277" s="1">
        <v>42.21</v>
      </c>
      <c r="V1277" s="1">
        <v>0.52649999999999997</v>
      </c>
      <c r="W1277" s="1">
        <v>0.97529999999999994</v>
      </c>
    </row>
    <row r="1278" spans="7:23" x14ac:dyDescent="0.2">
      <c r="G1278" s="1">
        <v>8.9099999999999902E-2</v>
      </c>
      <c r="H1278" s="1">
        <v>0.55312499999999898</v>
      </c>
      <c r="R1278" s="1">
        <v>10.23</v>
      </c>
      <c r="S1278" s="1">
        <v>42.2899999999999</v>
      </c>
      <c r="V1278" s="1">
        <v>0.89610000000000001</v>
      </c>
      <c r="W1278" s="1">
        <v>0.94030000000000002</v>
      </c>
    </row>
    <row r="1279" spans="7:23" x14ac:dyDescent="0.2">
      <c r="G1279" s="1">
        <v>0.168575</v>
      </c>
      <c r="H1279" s="1">
        <v>1.52999999999999E-2</v>
      </c>
      <c r="R1279" s="1">
        <v>8.81</v>
      </c>
      <c r="S1279" s="1">
        <v>48.35</v>
      </c>
      <c r="V1279" s="1">
        <v>0.85440000000000005</v>
      </c>
      <c r="W1279" s="1">
        <v>0.93059999999999998</v>
      </c>
    </row>
    <row r="1280" spans="7:23" x14ac:dyDescent="0.2">
      <c r="G1280" s="1">
        <v>2.0799999999999898E-2</v>
      </c>
      <c r="H1280" s="1">
        <v>3.67605</v>
      </c>
      <c r="R1280" s="1">
        <v>3.8599999999999901</v>
      </c>
      <c r="S1280" s="1">
        <v>42.439999999999898</v>
      </c>
      <c r="V1280" s="1">
        <v>0.88009999999999999</v>
      </c>
      <c r="W1280" s="1">
        <v>0.99119999999999997</v>
      </c>
    </row>
    <row r="1281" spans="7:23" x14ac:dyDescent="0.2">
      <c r="G1281" s="1">
        <v>6.7599999999999896E-2</v>
      </c>
      <c r="H1281" s="1">
        <v>0.94079999999999897</v>
      </c>
      <c r="R1281" s="1">
        <v>15.4499999999999</v>
      </c>
      <c r="S1281" s="1">
        <v>56.619999999999898</v>
      </c>
      <c r="V1281" s="1">
        <v>0.44990000000000002</v>
      </c>
      <c r="W1281" s="1">
        <v>0.99529999999999996</v>
      </c>
    </row>
    <row r="1282" spans="7:23" x14ac:dyDescent="0.2">
      <c r="G1282" s="1">
        <v>0.32697500000000002</v>
      </c>
      <c r="H1282" s="1">
        <v>1.3706</v>
      </c>
      <c r="R1282" s="1">
        <v>10.33</v>
      </c>
      <c r="S1282" s="1">
        <v>68.25</v>
      </c>
      <c r="V1282" s="1">
        <v>0.92220000000000002</v>
      </c>
      <c r="W1282" s="1">
        <v>0.94630000000000003</v>
      </c>
    </row>
    <row r="1283" spans="7:23" x14ac:dyDescent="0.2">
      <c r="G1283" s="1">
        <v>2.6025E-2</v>
      </c>
      <c r="H1283" s="1">
        <v>1.0443</v>
      </c>
      <c r="R1283" s="1">
        <v>4.4299999999999899</v>
      </c>
      <c r="S1283" s="1">
        <v>26.329999999999899</v>
      </c>
      <c r="V1283" s="1">
        <v>0.75129999999999997</v>
      </c>
      <c r="W1283" s="1">
        <v>0.73229999999999995</v>
      </c>
    </row>
    <row r="1284" spans="7:23" x14ac:dyDescent="0.2">
      <c r="G1284" s="1">
        <v>4.02E-2</v>
      </c>
      <c r="H1284" s="1">
        <v>1.0602</v>
      </c>
      <c r="R1284" s="1">
        <v>12.43</v>
      </c>
      <c r="S1284" s="1">
        <v>42.89</v>
      </c>
      <c r="V1284" s="1">
        <v>0.83</v>
      </c>
      <c r="W1284" s="1">
        <v>0.97360000000000002</v>
      </c>
    </row>
    <row r="1285" spans="7:23" x14ac:dyDescent="0.2">
      <c r="G1285" s="1">
        <v>4.8000000000000001E-2</v>
      </c>
      <c r="H1285" s="1">
        <v>1.0726500000000001</v>
      </c>
      <c r="R1285" s="1">
        <v>6.21999999999999</v>
      </c>
      <c r="S1285" s="1">
        <v>22.8799999999999</v>
      </c>
      <c r="V1285" s="1">
        <v>0.84299999999999997</v>
      </c>
      <c r="W1285" s="1">
        <v>0.92490000000000006</v>
      </c>
    </row>
    <row r="1286" spans="7:23" x14ac:dyDescent="0.2">
      <c r="G1286" s="1">
        <v>3.5000000000000003E-2</v>
      </c>
      <c r="H1286" s="1">
        <v>0.18177499999999899</v>
      </c>
      <c r="R1286" s="1">
        <v>3.9199999999999902</v>
      </c>
      <c r="S1286" s="1">
        <v>17.190000000000001</v>
      </c>
      <c r="V1286" s="1">
        <v>0.97719999999999996</v>
      </c>
      <c r="W1286" s="1">
        <v>0.99219999999999997</v>
      </c>
    </row>
    <row r="1287" spans="7:23" x14ac:dyDescent="0.2">
      <c r="G1287" s="1">
        <v>0.12255000000000001</v>
      </c>
      <c r="H1287" s="1">
        <v>1.1326499999999899</v>
      </c>
      <c r="R1287" s="1">
        <v>10.47</v>
      </c>
      <c r="S1287" s="1">
        <v>34.619999999999898</v>
      </c>
      <c r="V1287" s="1">
        <v>0.96319999999999995</v>
      </c>
      <c r="W1287" s="1">
        <v>0.93669999999999998</v>
      </c>
    </row>
    <row r="1288" spans="7:23" x14ac:dyDescent="0.2">
      <c r="G1288" s="1">
        <v>5.33E-2</v>
      </c>
      <c r="H1288" s="1">
        <v>1.28975</v>
      </c>
      <c r="R1288" s="1">
        <v>10.5</v>
      </c>
      <c r="S1288" s="1">
        <v>43.57</v>
      </c>
      <c r="V1288" s="1">
        <v>0.86629999999999996</v>
      </c>
      <c r="W1288" s="1">
        <v>0.96430000000000005</v>
      </c>
    </row>
    <row r="1289" spans="7:23" x14ac:dyDescent="0.2">
      <c r="G1289" s="1">
        <v>9.2250000000000006E-3</v>
      </c>
      <c r="H1289" s="1">
        <v>1.205225</v>
      </c>
      <c r="R1289" s="1">
        <v>4.21999999999999</v>
      </c>
      <c r="S1289" s="1">
        <v>18.59</v>
      </c>
      <c r="V1289" s="1">
        <v>0.87270000000000003</v>
      </c>
      <c r="W1289" s="1">
        <v>0.83030000000000004</v>
      </c>
    </row>
    <row r="1290" spans="7:23" x14ac:dyDescent="0.2">
      <c r="G1290" s="1">
        <v>4.4850000000000001E-2</v>
      </c>
      <c r="H1290" s="1">
        <v>1.0843499999999899</v>
      </c>
      <c r="R1290" s="1">
        <v>9.07</v>
      </c>
      <c r="S1290" s="1">
        <v>19.6299999999999</v>
      </c>
      <c r="V1290" s="1">
        <v>0.72550000000000003</v>
      </c>
      <c r="W1290" s="1">
        <v>0.59919999999999995</v>
      </c>
    </row>
    <row r="1291" spans="7:23" x14ac:dyDescent="0.2">
      <c r="G1291" s="1">
        <v>6.5699999999999897E-2</v>
      </c>
      <c r="H1291" s="1">
        <v>0.79020000000000001</v>
      </c>
      <c r="R1291" s="1">
        <v>7.0999999999999899</v>
      </c>
      <c r="S1291" s="1">
        <v>27.3599999999999</v>
      </c>
      <c r="V1291" s="1">
        <v>0.92510000000000003</v>
      </c>
      <c r="W1291" s="1">
        <v>0.99129999999999996</v>
      </c>
    </row>
    <row r="1292" spans="7:23" x14ac:dyDescent="0.2">
      <c r="G1292" s="1">
        <v>0.2142</v>
      </c>
      <c r="H1292" s="1">
        <v>8.6374999999999896E-2</v>
      </c>
      <c r="R1292" s="1">
        <v>21.39</v>
      </c>
      <c r="S1292" s="1">
        <v>23.73</v>
      </c>
      <c r="V1292" s="1">
        <v>0.81059999999999999</v>
      </c>
      <c r="W1292" s="1">
        <v>0.98819999999999997</v>
      </c>
    </row>
    <row r="1293" spans="7:23" x14ac:dyDescent="0.2">
      <c r="G1293" s="1">
        <v>2.955E-2</v>
      </c>
      <c r="H1293" s="1">
        <v>0.109</v>
      </c>
      <c r="R1293" s="1">
        <v>5.3799999999999901</v>
      </c>
      <c r="S1293" s="1">
        <v>39.590000000000003</v>
      </c>
      <c r="V1293" s="1">
        <v>0.97819999999999996</v>
      </c>
      <c r="W1293" s="1">
        <v>0.97970000000000002</v>
      </c>
    </row>
    <row r="1294" spans="7:23" x14ac:dyDescent="0.2">
      <c r="G1294" s="1">
        <v>5.0325000000000002E-2</v>
      </c>
      <c r="H1294" s="1">
        <v>0.14130000000000001</v>
      </c>
      <c r="R1294" s="1">
        <v>10.9</v>
      </c>
      <c r="S1294" s="1">
        <v>16.23</v>
      </c>
      <c r="V1294" s="1">
        <v>0.2387</v>
      </c>
      <c r="W1294" s="1">
        <v>0.99129999999999996</v>
      </c>
    </row>
    <row r="1295" spans="7:23" x14ac:dyDescent="0.2">
      <c r="G1295" s="1">
        <v>7.1249999999999897E-2</v>
      </c>
      <c r="H1295" s="1">
        <v>0.15329999999999899</v>
      </c>
      <c r="R1295" s="1">
        <v>9.3800000000000008</v>
      </c>
      <c r="S1295" s="1">
        <v>35.729999999999897</v>
      </c>
      <c r="V1295" s="1">
        <v>0.93579999999999997</v>
      </c>
      <c r="W1295" s="1">
        <v>0.89219999999999999</v>
      </c>
    </row>
    <row r="1296" spans="7:23" x14ac:dyDescent="0.2">
      <c r="G1296" s="1">
        <v>0.39750000000000002</v>
      </c>
      <c r="H1296" s="1">
        <v>3.7600000000000001E-2</v>
      </c>
      <c r="R1296" s="1">
        <v>3.47</v>
      </c>
      <c r="S1296" s="1">
        <v>29.829999999999899</v>
      </c>
      <c r="V1296" s="1">
        <v>0.72470000000000001</v>
      </c>
      <c r="W1296" s="1">
        <v>0.78390000000000004</v>
      </c>
    </row>
    <row r="1297" spans="7:23" x14ac:dyDescent="0.2">
      <c r="G1297" s="1">
        <v>0.32800000000000001</v>
      </c>
      <c r="H1297" s="1">
        <v>5.525E-2</v>
      </c>
      <c r="R1297" s="1">
        <v>6.5999999999999899</v>
      </c>
      <c r="S1297" s="1">
        <v>35.99</v>
      </c>
      <c r="V1297" s="1">
        <v>0.88790000000000002</v>
      </c>
      <c r="W1297" s="1">
        <v>0.95540000000000003</v>
      </c>
    </row>
    <row r="1298" spans="7:23" x14ac:dyDescent="0.2">
      <c r="G1298" s="1">
        <v>0.22409999999999899</v>
      </c>
      <c r="H1298" s="1">
        <v>1.17405</v>
      </c>
      <c r="R1298" s="1">
        <v>5.5</v>
      </c>
      <c r="S1298" s="1">
        <v>6.11</v>
      </c>
      <c r="V1298" s="1">
        <v>0.73119999999999996</v>
      </c>
      <c r="W1298" s="1">
        <v>0.99550000000000005</v>
      </c>
    </row>
    <row r="1299" spans="7:23" x14ac:dyDescent="0.2">
      <c r="G1299" s="1">
        <v>0.19</v>
      </c>
      <c r="H1299" s="1">
        <v>0.13335</v>
      </c>
      <c r="R1299" s="1">
        <v>16.52</v>
      </c>
      <c r="S1299" s="1">
        <v>45.1099999999999</v>
      </c>
      <c r="V1299" s="1">
        <v>0.62790000000000001</v>
      </c>
      <c r="W1299" s="1">
        <v>0.92930000000000001</v>
      </c>
    </row>
    <row r="1300" spans="7:23" x14ac:dyDescent="0.2">
      <c r="G1300" s="1">
        <v>0.16769999999999899</v>
      </c>
      <c r="H1300" s="1">
        <v>0.40875</v>
      </c>
      <c r="R1300" s="1">
        <v>9.5199999999999907</v>
      </c>
      <c r="S1300" s="1">
        <v>17.1999999999999</v>
      </c>
      <c r="V1300" s="1">
        <v>0.96260000000000001</v>
      </c>
      <c r="W1300" s="1">
        <v>0.9899</v>
      </c>
    </row>
    <row r="1301" spans="7:23" x14ac:dyDescent="0.2">
      <c r="G1301" s="1">
        <v>0.3548</v>
      </c>
      <c r="H1301" s="1">
        <v>4.1099999999999901E-2</v>
      </c>
      <c r="R1301" s="1">
        <v>13.38</v>
      </c>
      <c r="S1301" s="1">
        <v>45.649999999999899</v>
      </c>
      <c r="V1301" s="1">
        <v>0.68689999999999996</v>
      </c>
      <c r="W1301" s="1">
        <v>0.94020000000000004</v>
      </c>
    </row>
    <row r="1302" spans="7:23" x14ac:dyDescent="0.2">
      <c r="G1302" s="1">
        <v>0.13250000000000001</v>
      </c>
      <c r="H1302" s="1">
        <v>5.4725000000000003E-2</v>
      </c>
      <c r="R1302" s="1">
        <v>11.15</v>
      </c>
      <c r="S1302" s="1">
        <v>73.079999999999899</v>
      </c>
      <c r="V1302" s="1">
        <v>0.83550000000000002</v>
      </c>
      <c r="W1302" s="1">
        <v>0.89229999999999998</v>
      </c>
    </row>
    <row r="1303" spans="7:23" x14ac:dyDescent="0.2">
      <c r="G1303" s="1">
        <v>4.4499999999999901E-2</v>
      </c>
      <c r="H1303" s="1">
        <v>0.18210000000000001</v>
      </c>
      <c r="R1303" s="1">
        <v>22.35</v>
      </c>
      <c r="S1303" s="1">
        <v>61.689999999999898</v>
      </c>
      <c r="V1303" s="1">
        <v>0.89549999999999996</v>
      </c>
      <c r="W1303" s="1">
        <v>0.31730000000000003</v>
      </c>
    </row>
    <row r="1304" spans="7:23" x14ac:dyDescent="0.2">
      <c r="G1304" s="1">
        <v>0.31437500000000002</v>
      </c>
      <c r="H1304" s="1">
        <v>0.70979999999999899</v>
      </c>
      <c r="R1304" s="1">
        <v>16.77</v>
      </c>
      <c r="S1304" s="1">
        <v>16.84</v>
      </c>
      <c r="V1304" s="1">
        <v>0.70709999999999995</v>
      </c>
      <c r="W1304" s="1">
        <v>0.99829999999999997</v>
      </c>
    </row>
    <row r="1305" spans="7:23" x14ac:dyDescent="0.2">
      <c r="G1305" s="1">
        <v>4.5999999999999902E-2</v>
      </c>
      <c r="H1305" s="1">
        <v>0.34920000000000001</v>
      </c>
      <c r="R1305" s="1">
        <v>13.43</v>
      </c>
      <c r="S1305" s="1">
        <v>26.53</v>
      </c>
      <c r="V1305" s="1">
        <v>0.86650000000000005</v>
      </c>
      <c r="W1305" s="1">
        <v>0.94259999999999999</v>
      </c>
    </row>
    <row r="1306" spans="7:23" x14ac:dyDescent="0.2">
      <c r="G1306" s="1">
        <v>0.380025</v>
      </c>
      <c r="H1306" s="1">
        <v>0.40617500000000001</v>
      </c>
      <c r="R1306" s="1">
        <v>6.74</v>
      </c>
      <c r="S1306" s="1">
        <v>34</v>
      </c>
      <c r="V1306" s="1">
        <v>0.86250000000000004</v>
      </c>
      <c r="W1306" s="1">
        <v>0.89400000000000002</v>
      </c>
    </row>
    <row r="1307" spans="7:23" x14ac:dyDescent="0.2">
      <c r="G1307" s="1">
        <v>0.136125</v>
      </c>
      <c r="H1307" s="1">
        <v>1.8668</v>
      </c>
      <c r="R1307" s="1">
        <v>6.1299999999999901</v>
      </c>
      <c r="S1307" s="1">
        <v>62.719999999999899</v>
      </c>
      <c r="V1307" s="1">
        <v>0.7974</v>
      </c>
      <c r="W1307" s="1">
        <v>0.81630000000000003</v>
      </c>
    </row>
    <row r="1308" spans="7:23" x14ac:dyDescent="0.2">
      <c r="G1308" s="1">
        <v>8.4000000000000005E-2</v>
      </c>
      <c r="H1308" s="1">
        <v>4.5124999999999901E-2</v>
      </c>
      <c r="R1308" s="1">
        <v>6.75999999999999</v>
      </c>
      <c r="S1308" s="1">
        <v>22.149999999999899</v>
      </c>
      <c r="V1308" s="1">
        <v>0.89880000000000004</v>
      </c>
      <c r="W1308" s="1">
        <v>0.9829</v>
      </c>
    </row>
    <row r="1309" spans="7:23" x14ac:dyDescent="0.2">
      <c r="G1309" s="1">
        <v>8.7999999999999898E-2</v>
      </c>
      <c r="H1309" s="1">
        <v>1.072775</v>
      </c>
      <c r="R1309" s="1">
        <v>8.5099999999999891</v>
      </c>
      <c r="S1309" s="1">
        <v>53.939999999999898</v>
      </c>
      <c r="V1309" s="1">
        <v>0.92090000000000005</v>
      </c>
      <c r="W1309" s="1">
        <v>0.82340000000000002</v>
      </c>
    </row>
    <row r="1310" spans="7:23" x14ac:dyDescent="0.2">
      <c r="G1310" s="1">
        <v>8.69749999999999E-2</v>
      </c>
      <c r="H1310" s="1">
        <v>0.17077500000000001</v>
      </c>
      <c r="R1310" s="1">
        <v>8.5500000000000007</v>
      </c>
      <c r="S1310" s="1">
        <v>41.969999999999899</v>
      </c>
      <c r="V1310" s="1">
        <v>0.83330000000000004</v>
      </c>
      <c r="W1310" s="1">
        <v>0.9748</v>
      </c>
    </row>
    <row r="1311" spans="7:23" x14ac:dyDescent="0.2">
      <c r="G1311" s="1">
        <v>3.2399999999999901E-2</v>
      </c>
      <c r="H1311" s="1">
        <v>1.5167999999999899</v>
      </c>
      <c r="R1311" s="1">
        <v>9.8599999999999905</v>
      </c>
      <c r="S1311" s="1">
        <v>29.1</v>
      </c>
      <c r="V1311" s="1">
        <v>0.98740000000000006</v>
      </c>
      <c r="W1311" s="1">
        <v>0.97529999999999994</v>
      </c>
    </row>
    <row r="1312" spans="7:23" x14ac:dyDescent="0.2">
      <c r="G1312" s="1">
        <v>3.1199999999999901E-2</v>
      </c>
      <c r="H1312" s="1">
        <v>3.0966</v>
      </c>
      <c r="R1312" s="1">
        <v>7.6699999999999902</v>
      </c>
      <c r="S1312" s="1">
        <v>15.15</v>
      </c>
      <c r="V1312" s="1">
        <v>0.9214</v>
      </c>
      <c r="W1312" s="1">
        <v>0.98709999999999998</v>
      </c>
    </row>
    <row r="1313" spans="7:23" x14ac:dyDescent="0.2">
      <c r="G1313" s="1">
        <v>1.575E-2</v>
      </c>
      <c r="H1313" s="1">
        <v>2.589375</v>
      </c>
      <c r="R1313" s="1">
        <v>5.36</v>
      </c>
      <c r="S1313" s="1">
        <v>20.02</v>
      </c>
      <c r="V1313" s="1">
        <v>0.95440000000000003</v>
      </c>
      <c r="W1313" s="1">
        <v>0.98819999999999997</v>
      </c>
    </row>
    <row r="1314" spans="7:23" x14ac:dyDescent="0.2">
      <c r="G1314" s="1">
        <v>5.2499999999999901E-2</v>
      </c>
      <c r="H1314" s="1">
        <v>1.71855</v>
      </c>
      <c r="R1314" s="1">
        <v>8.7699999999999907</v>
      </c>
      <c r="S1314" s="1">
        <v>38.07</v>
      </c>
      <c r="V1314" s="1">
        <v>0.2346</v>
      </c>
      <c r="W1314" s="1">
        <v>0.87819999999999998</v>
      </c>
    </row>
    <row r="1315" spans="7:23" x14ac:dyDescent="0.2">
      <c r="G1315" s="1">
        <v>0.88042500000000001</v>
      </c>
      <c r="H1315" s="1">
        <v>5.471025</v>
      </c>
      <c r="R1315" s="1">
        <v>3.8999999999999901</v>
      </c>
      <c r="S1315" s="1">
        <v>47.759999999999899</v>
      </c>
      <c r="V1315" s="1">
        <v>0.40600000000000003</v>
      </c>
      <c r="W1315" s="1">
        <v>0.91859999999999997</v>
      </c>
    </row>
    <row r="1316" spans="7:23" x14ac:dyDescent="0.2">
      <c r="G1316" s="1">
        <v>0.5232</v>
      </c>
      <c r="H1316" s="1">
        <v>1.260675</v>
      </c>
      <c r="R1316" s="1">
        <v>8.82</v>
      </c>
      <c r="S1316" s="1">
        <v>20.28</v>
      </c>
      <c r="V1316" s="1">
        <v>1</v>
      </c>
      <c r="W1316" s="1">
        <v>0.98570000000000002</v>
      </c>
    </row>
    <row r="1317" spans="7:23" x14ac:dyDescent="0.2">
      <c r="G1317" s="1">
        <v>0.18990000000000001</v>
      </c>
      <c r="H1317" s="1">
        <v>6.8925E-2</v>
      </c>
      <c r="R1317" s="1">
        <v>8.82</v>
      </c>
      <c r="S1317" s="1">
        <v>32.340000000000003</v>
      </c>
      <c r="V1317" s="1">
        <v>0.77700000000000002</v>
      </c>
      <c r="W1317" s="1">
        <v>0.98440000000000005</v>
      </c>
    </row>
    <row r="1318" spans="7:23" x14ac:dyDescent="0.2">
      <c r="G1318" s="1">
        <v>0.115</v>
      </c>
      <c r="H1318" s="1">
        <v>0.33197500000000002</v>
      </c>
      <c r="R1318" s="1">
        <v>7.8799999999999901</v>
      </c>
      <c r="S1318" s="1">
        <v>23.16</v>
      </c>
      <c r="V1318" s="1">
        <v>0.38229999999999997</v>
      </c>
      <c r="W1318" s="1">
        <v>0.99690000000000001</v>
      </c>
    </row>
    <row r="1319" spans="7:23" x14ac:dyDescent="0.2">
      <c r="G1319" s="1">
        <v>8.2500000000000004E-2</v>
      </c>
      <c r="H1319" s="1">
        <v>0.394199999999999</v>
      </c>
      <c r="R1319" s="1">
        <v>3.95</v>
      </c>
      <c r="S1319" s="1">
        <v>49.2899999999999</v>
      </c>
      <c r="V1319" s="1">
        <v>0.378</v>
      </c>
      <c r="W1319" s="1">
        <v>0.90629999999999999</v>
      </c>
    </row>
    <row r="1320" spans="7:23" x14ac:dyDescent="0.2">
      <c r="G1320" s="1">
        <v>1.43E-2</v>
      </c>
      <c r="H1320" s="1">
        <v>4.2075000000000001E-2</v>
      </c>
      <c r="R1320" s="1">
        <v>11.8599999999999</v>
      </c>
      <c r="S1320" s="1">
        <v>39.49</v>
      </c>
      <c r="V1320" s="1">
        <v>0.6784</v>
      </c>
      <c r="W1320" s="1">
        <v>0.87949999999999995</v>
      </c>
    </row>
    <row r="1321" spans="7:23" x14ac:dyDescent="0.2">
      <c r="G1321" s="1">
        <v>0.14332500000000001</v>
      </c>
      <c r="H1321" s="1">
        <v>6.3216000000000001</v>
      </c>
      <c r="R1321" s="1">
        <v>11.8699999999999</v>
      </c>
      <c r="S1321" s="1">
        <v>98.879999999999896</v>
      </c>
      <c r="V1321" s="1">
        <v>0.93989999999999996</v>
      </c>
      <c r="W1321" s="1">
        <v>0.94979999999999998</v>
      </c>
    </row>
    <row r="1322" spans="7:23" x14ac:dyDescent="0.2">
      <c r="G1322" s="1">
        <v>1.1077999999999899</v>
      </c>
      <c r="H1322" s="1">
        <v>5.2164000000000001</v>
      </c>
      <c r="R1322" s="1">
        <v>7.95</v>
      </c>
      <c r="S1322" s="1">
        <v>43.96</v>
      </c>
      <c r="V1322" s="1">
        <v>0.81930000000000003</v>
      </c>
      <c r="W1322" s="1">
        <v>0.86140000000000005</v>
      </c>
    </row>
    <row r="1323" spans="7:23" x14ac:dyDescent="0.2">
      <c r="G1323" s="1">
        <v>5.64749999999999E-2</v>
      </c>
      <c r="H1323" s="1">
        <v>8.6749999999999897E-2</v>
      </c>
      <c r="R1323" s="1">
        <v>7.1699999999999902</v>
      </c>
      <c r="S1323" s="1">
        <v>26.3799999999999</v>
      </c>
      <c r="V1323" s="1">
        <v>0.89329999999999998</v>
      </c>
      <c r="W1323" s="1">
        <v>0.81200000000000006</v>
      </c>
    </row>
    <row r="1324" spans="7:23" x14ac:dyDescent="0.2">
      <c r="G1324" s="1">
        <v>7.2499999999999898E-2</v>
      </c>
      <c r="H1324" s="1">
        <v>5.2725000000000001E-2</v>
      </c>
      <c r="R1324" s="1">
        <v>8.0199999999999907</v>
      </c>
      <c r="S1324" s="1">
        <v>44.03</v>
      </c>
      <c r="V1324" s="1">
        <v>0.9335</v>
      </c>
      <c r="W1324" s="1">
        <v>0.97640000000000005</v>
      </c>
    </row>
    <row r="1325" spans="7:23" x14ac:dyDescent="0.2">
      <c r="G1325" s="1">
        <v>0.123875</v>
      </c>
      <c r="H1325" s="1">
        <v>6.5199999999999897E-2</v>
      </c>
      <c r="R1325" s="1">
        <v>7.28</v>
      </c>
      <c r="S1325" s="1">
        <v>23.32</v>
      </c>
      <c r="V1325" s="1">
        <v>0.87180000000000002</v>
      </c>
      <c r="W1325" s="1">
        <v>0.96909999999999996</v>
      </c>
    </row>
    <row r="1326" spans="7:23" x14ac:dyDescent="0.2">
      <c r="G1326" s="1">
        <v>9.1874999999999901E-2</v>
      </c>
      <c r="H1326" s="1">
        <v>8.3999999999999908E-3</v>
      </c>
      <c r="R1326" s="1">
        <v>6.6299999999999901</v>
      </c>
      <c r="S1326" s="1">
        <v>24.89</v>
      </c>
      <c r="V1326" s="1">
        <v>0.86040000000000005</v>
      </c>
      <c r="W1326" s="1">
        <v>0.97660000000000002</v>
      </c>
    </row>
    <row r="1327" spans="7:23" x14ac:dyDescent="0.2">
      <c r="G1327" s="1">
        <v>4.1999999999999902E-3</v>
      </c>
      <c r="H1327" s="1">
        <v>0.1462</v>
      </c>
      <c r="R1327" s="1">
        <v>10.44</v>
      </c>
      <c r="S1327" s="1">
        <v>23.44</v>
      </c>
      <c r="V1327" s="1">
        <v>0.15790000000000001</v>
      </c>
      <c r="W1327" s="1">
        <v>0.99350000000000005</v>
      </c>
    </row>
    <row r="1328" spans="7:23" x14ac:dyDescent="0.2">
      <c r="G1328" s="1">
        <v>0.36762499999999898</v>
      </c>
      <c r="H1328" s="1">
        <v>0.112875</v>
      </c>
      <c r="R1328" s="1">
        <v>14.6199999999999</v>
      </c>
      <c r="S1328" s="1">
        <v>12.92</v>
      </c>
      <c r="V1328" s="1">
        <v>5.0799999999999998E-2</v>
      </c>
      <c r="W1328" s="1">
        <v>0.99870000000000003</v>
      </c>
    </row>
    <row r="1329" spans="7:23" x14ac:dyDescent="0.2">
      <c r="G1329" s="1">
        <v>0.25640000000000002</v>
      </c>
      <c r="H1329" s="1">
        <v>0.12847500000000001</v>
      </c>
      <c r="R1329" s="1">
        <v>12.1999999999999</v>
      </c>
      <c r="S1329" s="1">
        <v>23.57</v>
      </c>
      <c r="V1329" s="1">
        <v>0.93830000000000002</v>
      </c>
      <c r="W1329" s="1">
        <v>0.88690000000000002</v>
      </c>
    </row>
    <row r="1330" spans="7:23" x14ac:dyDescent="0.2">
      <c r="G1330" s="1">
        <v>0.2205</v>
      </c>
      <c r="H1330" s="1">
        <v>0.126225</v>
      </c>
      <c r="R1330" s="1">
        <v>4.5999999999999899</v>
      </c>
      <c r="S1330" s="1">
        <v>50.2899999999999</v>
      </c>
      <c r="V1330" s="1">
        <v>6.7199999999999996E-2</v>
      </c>
      <c r="W1330" s="1">
        <v>0.44130000000000003</v>
      </c>
    </row>
    <row r="1331" spans="7:23" x14ac:dyDescent="0.2">
      <c r="G1331" s="1">
        <v>0.33439999999999898</v>
      </c>
      <c r="H1331" s="1">
        <v>0.117325</v>
      </c>
      <c r="R1331" s="1">
        <v>14.74</v>
      </c>
      <c r="S1331" s="1">
        <v>50.2899999999999</v>
      </c>
      <c r="V1331" s="1">
        <v>0.47160000000000002</v>
      </c>
      <c r="W1331" s="1">
        <v>0.44130000000000003</v>
      </c>
    </row>
    <row r="1332" spans="7:23" x14ac:dyDescent="0.2">
      <c r="G1332" s="1">
        <v>0.30464999999999898</v>
      </c>
      <c r="H1332" s="1">
        <v>4.8800000000000003E-2</v>
      </c>
      <c r="R1332" s="1">
        <v>10.5299999999999</v>
      </c>
      <c r="S1332" s="1">
        <v>26.93</v>
      </c>
      <c r="V1332" s="1">
        <v>0.9</v>
      </c>
      <c r="W1332" s="1">
        <v>0.99419999999999997</v>
      </c>
    </row>
    <row r="1333" spans="7:23" x14ac:dyDescent="0.2">
      <c r="G1333" s="1">
        <v>4.97999999999999E-2</v>
      </c>
      <c r="H1333" s="1">
        <v>7.825E-2</v>
      </c>
      <c r="R1333" s="1">
        <v>5.71999999999999</v>
      </c>
      <c r="S1333" s="1">
        <v>31.149999999999899</v>
      </c>
      <c r="V1333" s="1">
        <v>0.84119999999999995</v>
      </c>
      <c r="W1333" s="1">
        <v>0.83479999999999999</v>
      </c>
    </row>
    <row r="1334" spans="7:23" x14ac:dyDescent="0.2">
      <c r="G1334" s="1">
        <v>3.8300000000000001E-2</v>
      </c>
      <c r="H1334" s="1">
        <v>0.25059999999999899</v>
      </c>
      <c r="R1334" s="1">
        <v>9.3399999999999892</v>
      </c>
      <c r="S1334" s="1">
        <v>33.7899999999999</v>
      </c>
      <c r="V1334" s="1">
        <v>0.70640000000000003</v>
      </c>
      <c r="W1334" s="1">
        <v>0.81089999999999995</v>
      </c>
    </row>
    <row r="1335" spans="7:23" x14ac:dyDescent="0.2">
      <c r="G1335" s="1">
        <v>0.13375000000000001</v>
      </c>
      <c r="H1335" s="1">
        <v>4.5011999999999901</v>
      </c>
      <c r="R1335" s="1">
        <v>18.760000000000002</v>
      </c>
      <c r="S1335" s="1">
        <v>22.59</v>
      </c>
      <c r="V1335" s="1">
        <v>7.0900000000000005E-2</v>
      </c>
      <c r="W1335" s="1">
        <v>0.74939999999999996</v>
      </c>
    </row>
    <row r="1336" spans="7:23" x14ac:dyDescent="0.2">
      <c r="G1336" s="1">
        <v>3.0374999999999899E-2</v>
      </c>
      <c r="H1336" s="1">
        <v>1.012375</v>
      </c>
      <c r="R1336" s="1">
        <v>12.52</v>
      </c>
      <c r="S1336" s="1">
        <v>15.08</v>
      </c>
      <c r="V1336" s="1">
        <v>0.82789999999999997</v>
      </c>
      <c r="W1336" s="1">
        <v>0.93359999999999999</v>
      </c>
    </row>
    <row r="1337" spans="7:23" x14ac:dyDescent="0.2">
      <c r="G1337" s="1">
        <v>6.4649999999999902E-2</v>
      </c>
      <c r="H1337" s="1">
        <v>0.15637499999999899</v>
      </c>
      <c r="R1337" s="1">
        <v>6.83</v>
      </c>
      <c r="S1337" s="1">
        <v>50.939999999999898</v>
      </c>
      <c r="V1337" s="1">
        <v>0.69750000000000001</v>
      </c>
      <c r="W1337" s="1">
        <v>0.88880000000000003</v>
      </c>
    </row>
    <row r="1338" spans="7:23" x14ac:dyDescent="0.2">
      <c r="G1338" s="1">
        <v>0.22287499999999899</v>
      </c>
      <c r="H1338" s="1">
        <v>0.90300000000000002</v>
      </c>
      <c r="R1338" s="1">
        <v>6.8499999999999899</v>
      </c>
      <c r="S1338" s="1">
        <v>51.299999999999898</v>
      </c>
      <c r="V1338" s="1">
        <v>0.71919999999999995</v>
      </c>
      <c r="W1338" s="1">
        <v>0.97209999999999996</v>
      </c>
    </row>
    <row r="1339" spans="7:23" x14ac:dyDescent="0.2">
      <c r="G1339" s="1">
        <v>4.05999999999999E-2</v>
      </c>
      <c r="H1339" s="1">
        <v>0.71819999999999895</v>
      </c>
      <c r="R1339" s="1">
        <v>10.82</v>
      </c>
      <c r="S1339" s="1">
        <v>46.1</v>
      </c>
      <c r="V1339" s="1">
        <v>0.84909999999999997</v>
      </c>
      <c r="W1339" s="1">
        <v>0.95709999999999995</v>
      </c>
    </row>
    <row r="1340" spans="7:23" x14ac:dyDescent="0.2">
      <c r="G1340" s="1">
        <v>1.7500000000000002E-2</v>
      </c>
      <c r="H1340" s="1">
        <v>0.69637499999999897</v>
      </c>
      <c r="R1340" s="1">
        <v>8.4199999999999893</v>
      </c>
      <c r="S1340" s="1">
        <v>41.509999999999899</v>
      </c>
      <c r="V1340" s="1">
        <v>0.94510000000000005</v>
      </c>
      <c r="W1340" s="1">
        <v>0.81679999999999997</v>
      </c>
    </row>
    <row r="1341" spans="7:23" x14ac:dyDescent="0.2">
      <c r="G1341" s="1">
        <v>1.455E-2</v>
      </c>
      <c r="H1341" s="1">
        <v>1.1935</v>
      </c>
      <c r="R1341" s="1">
        <v>8.4399999999999906</v>
      </c>
      <c r="S1341" s="1">
        <v>16.690000000000001</v>
      </c>
      <c r="V1341" s="1">
        <v>0.79959999999999998</v>
      </c>
      <c r="W1341" s="1">
        <v>0.99490000000000001</v>
      </c>
    </row>
    <row r="1342" spans="7:23" x14ac:dyDescent="0.2">
      <c r="G1342" s="1">
        <v>4.4249999999999901E-2</v>
      </c>
      <c r="H1342" s="1">
        <v>9.3124999999999902E-2</v>
      </c>
      <c r="R1342" s="1">
        <v>3.7999999999999901</v>
      </c>
      <c r="S1342" s="1">
        <v>69.62</v>
      </c>
      <c r="V1342" s="1">
        <v>0.96709999999999996</v>
      </c>
      <c r="W1342" s="1">
        <v>0.48620000000000002</v>
      </c>
    </row>
    <row r="1343" spans="7:23" x14ac:dyDescent="0.2">
      <c r="G1343" s="1">
        <v>0.1084</v>
      </c>
      <c r="H1343" s="1">
        <v>3.3000000000000002E-2</v>
      </c>
      <c r="R1343" s="1">
        <v>10.89</v>
      </c>
      <c r="S1343" s="1">
        <v>29.969999999999899</v>
      </c>
      <c r="V1343" s="1">
        <v>0.88929999999999998</v>
      </c>
      <c r="W1343" s="1">
        <v>0.99860000000000004</v>
      </c>
    </row>
    <row r="1344" spans="7:23" x14ac:dyDescent="0.2">
      <c r="G1344" s="1">
        <v>4.02E-2</v>
      </c>
      <c r="H1344" s="1">
        <v>3.705E-2</v>
      </c>
      <c r="R1344" s="1">
        <v>15.43</v>
      </c>
      <c r="S1344" s="1">
        <v>70.680000000000007</v>
      </c>
      <c r="V1344" s="1">
        <v>0.61250000000000004</v>
      </c>
      <c r="W1344" s="1">
        <v>0.85040000000000004</v>
      </c>
    </row>
    <row r="1345" spans="7:23" x14ac:dyDescent="0.2">
      <c r="G1345" s="1">
        <v>0.10155</v>
      </c>
      <c r="H1345" s="1">
        <v>0.412775</v>
      </c>
      <c r="R1345" s="1">
        <v>12.92</v>
      </c>
      <c r="S1345" s="1">
        <v>28.34</v>
      </c>
      <c r="V1345" s="1">
        <v>0.85919999999999996</v>
      </c>
      <c r="W1345" s="1">
        <v>0.82469999999999999</v>
      </c>
    </row>
    <row r="1346" spans="7:23" x14ac:dyDescent="0.2">
      <c r="G1346" s="1">
        <v>1.9650000000000001E-2</v>
      </c>
      <c r="H1346" s="1">
        <v>1.5625E-2</v>
      </c>
      <c r="R1346" s="1">
        <v>4.8799999999999901</v>
      </c>
      <c r="S1346" s="1">
        <v>61.049999999999898</v>
      </c>
      <c r="V1346" s="1">
        <v>0.97860000000000003</v>
      </c>
      <c r="W1346" s="1">
        <v>0.96960000000000002</v>
      </c>
    </row>
    <row r="1347" spans="7:23" x14ac:dyDescent="0.2">
      <c r="G1347" s="1">
        <v>6.5024999999999902E-2</v>
      </c>
      <c r="H1347" s="1">
        <v>0.17849999999999899</v>
      </c>
      <c r="R1347" s="1">
        <v>9.7699999999999907</v>
      </c>
      <c r="S1347" s="1">
        <v>71.510000000000005</v>
      </c>
      <c r="V1347" s="1">
        <v>0.54690000000000005</v>
      </c>
      <c r="W1347" s="1">
        <v>6.6400000000000001E-2</v>
      </c>
    </row>
    <row r="1348" spans="7:23" x14ac:dyDescent="0.2">
      <c r="G1348" s="1">
        <v>0.47962500000000002</v>
      </c>
      <c r="H1348" s="1">
        <v>0.15715000000000001</v>
      </c>
      <c r="R1348" s="1">
        <v>7.8399999999999901</v>
      </c>
      <c r="S1348" s="1">
        <v>9.1300000000000008</v>
      </c>
      <c r="V1348" s="1">
        <v>0.75470000000000004</v>
      </c>
      <c r="W1348" s="1">
        <v>0.9899</v>
      </c>
    </row>
    <row r="1349" spans="7:23" x14ac:dyDescent="0.2">
      <c r="G1349" s="1">
        <v>0.56430000000000002</v>
      </c>
      <c r="H1349" s="1">
        <v>0.546875</v>
      </c>
      <c r="R1349" s="1">
        <v>11.25</v>
      </c>
      <c r="S1349" s="1">
        <v>53.649999999999899</v>
      </c>
      <c r="V1349" s="1">
        <v>0.96460000000000001</v>
      </c>
      <c r="W1349" s="1">
        <v>0.95679999999999998</v>
      </c>
    </row>
    <row r="1350" spans="7:23" x14ac:dyDescent="0.2">
      <c r="G1350" s="1">
        <v>0.79277500000000001</v>
      </c>
      <c r="H1350" s="1">
        <v>7.3570000000000002</v>
      </c>
      <c r="R1350" s="1">
        <v>7.9</v>
      </c>
      <c r="S1350" s="1">
        <v>53.649999999999899</v>
      </c>
      <c r="V1350" s="1">
        <v>0.85389999999999999</v>
      </c>
      <c r="W1350" s="1">
        <v>0.95679999999999998</v>
      </c>
    </row>
    <row r="1351" spans="7:23" x14ac:dyDescent="0.2">
      <c r="G1351" s="1">
        <v>0.05</v>
      </c>
      <c r="H1351" s="1">
        <v>0.82709999999999895</v>
      </c>
      <c r="R1351" s="1">
        <v>9.91</v>
      </c>
      <c r="S1351" s="1">
        <v>30.899999999999899</v>
      </c>
      <c r="V1351" s="1">
        <v>0.83560000000000001</v>
      </c>
      <c r="W1351" s="1">
        <v>0.95989999999999998</v>
      </c>
    </row>
    <row r="1352" spans="7:23" x14ac:dyDescent="0.2">
      <c r="G1352" s="1">
        <v>2.4125000000000001E-2</v>
      </c>
      <c r="H1352" s="1">
        <v>0.95174999999999899</v>
      </c>
      <c r="R1352" s="1">
        <v>13.23</v>
      </c>
      <c r="S1352" s="1">
        <v>72.290000000000006</v>
      </c>
      <c r="V1352" s="1">
        <v>0.95269999999999999</v>
      </c>
      <c r="W1352" s="1">
        <v>2.9999999999999997E-4</v>
      </c>
    </row>
    <row r="1353" spans="7:23" x14ac:dyDescent="0.2">
      <c r="G1353" s="1">
        <v>1.0029999999999899</v>
      </c>
      <c r="H1353" s="1">
        <v>9.2084499999999903</v>
      </c>
      <c r="R1353" s="1">
        <v>5.7</v>
      </c>
      <c r="S1353" s="1">
        <v>54.31</v>
      </c>
      <c r="V1353" s="1">
        <v>0.9083</v>
      </c>
      <c r="W1353" s="1">
        <v>0.90590000000000004</v>
      </c>
    </row>
    <row r="1354" spans="7:23" x14ac:dyDescent="0.2">
      <c r="G1354" s="1">
        <v>0.40437499999999899</v>
      </c>
      <c r="H1354" s="1">
        <v>7.3188000000000004</v>
      </c>
      <c r="R1354" s="1">
        <v>6.15</v>
      </c>
      <c r="S1354" s="1">
        <v>36.2899999999999</v>
      </c>
      <c r="V1354" s="1">
        <v>0.91649999999999998</v>
      </c>
      <c r="W1354" s="1">
        <v>0.99870000000000003</v>
      </c>
    </row>
    <row r="1355" spans="7:23" x14ac:dyDescent="0.2">
      <c r="G1355" s="1">
        <v>2.4250000000000001E-2</v>
      </c>
      <c r="H1355" s="1">
        <v>13.665875</v>
      </c>
      <c r="R1355" s="1">
        <v>10.08</v>
      </c>
      <c r="S1355" s="1">
        <v>73.930000000000007</v>
      </c>
      <c r="V1355" s="1">
        <v>0.79110000000000003</v>
      </c>
      <c r="W1355" s="1">
        <v>0.9647</v>
      </c>
    </row>
    <row r="1356" spans="7:23" x14ac:dyDescent="0.2">
      <c r="G1356" s="1">
        <v>0.90585000000000004</v>
      </c>
      <c r="H1356" s="1">
        <v>1.3122</v>
      </c>
      <c r="R1356" s="1">
        <v>16.1299999999999</v>
      </c>
      <c r="S1356" s="1">
        <v>89.53</v>
      </c>
      <c r="V1356" s="1">
        <v>0.2898</v>
      </c>
      <c r="W1356" s="1">
        <v>0.94969999999999999</v>
      </c>
    </row>
    <row r="1357" spans="7:23" x14ac:dyDescent="0.2">
      <c r="G1357" s="1">
        <v>0.85365000000000002</v>
      </c>
      <c r="H1357" s="1">
        <v>1.0058</v>
      </c>
      <c r="R1357" s="1">
        <v>16.21</v>
      </c>
      <c r="S1357" s="1">
        <v>75.510000000000005</v>
      </c>
      <c r="V1357" s="1">
        <v>0.95450000000000002</v>
      </c>
      <c r="W1357" s="1">
        <v>0.70179999999999998</v>
      </c>
    </row>
    <row r="1358" spans="7:23" x14ac:dyDescent="0.2">
      <c r="G1358" s="1">
        <v>3.25999999999999E-2</v>
      </c>
      <c r="H1358" s="1">
        <v>1.073</v>
      </c>
      <c r="R1358" s="1">
        <v>11.65</v>
      </c>
      <c r="S1358" s="1">
        <v>25.19</v>
      </c>
      <c r="V1358" s="1">
        <v>0.84250000000000003</v>
      </c>
      <c r="W1358" s="1">
        <v>0.98309999999999997</v>
      </c>
    </row>
    <row r="1359" spans="7:23" x14ac:dyDescent="0.2">
      <c r="G1359" s="1">
        <v>0.14415</v>
      </c>
      <c r="H1359" s="1">
        <v>9.5625000000000002E-2</v>
      </c>
      <c r="R1359" s="1">
        <v>10.1999999999999</v>
      </c>
      <c r="S1359" s="1">
        <v>32.6</v>
      </c>
      <c r="V1359" s="1">
        <v>0.91830000000000001</v>
      </c>
      <c r="W1359" s="1">
        <v>0.98599999999999999</v>
      </c>
    </row>
    <row r="1360" spans="7:23" x14ac:dyDescent="0.2">
      <c r="G1360" s="1">
        <v>6.0150000000000002E-2</v>
      </c>
      <c r="H1360" s="1">
        <v>2.3733</v>
      </c>
      <c r="R1360" s="1">
        <v>5.45</v>
      </c>
      <c r="S1360" s="1">
        <v>76.459999999999894</v>
      </c>
      <c r="V1360" s="1">
        <v>0.93669999999999998</v>
      </c>
      <c r="W1360" s="1">
        <v>0.66139999999999999</v>
      </c>
    </row>
    <row r="1361" spans="7:23" x14ac:dyDescent="0.2">
      <c r="G1361" s="1">
        <v>0.1055</v>
      </c>
      <c r="H1361" s="1">
        <v>0.12027500000000001</v>
      </c>
      <c r="R1361" s="1">
        <v>10.220000000000001</v>
      </c>
      <c r="S1361" s="1">
        <v>24.149999999999899</v>
      </c>
      <c r="V1361" s="1">
        <v>0.3019</v>
      </c>
      <c r="W1361" s="1">
        <v>0.99870000000000003</v>
      </c>
    </row>
    <row r="1362" spans="7:23" x14ac:dyDescent="0.2">
      <c r="G1362" s="1">
        <v>7.1250000000000003E-3</v>
      </c>
      <c r="H1362" s="1">
        <v>9.8350000000000007E-2</v>
      </c>
      <c r="R1362" s="1">
        <v>7.46999999999999</v>
      </c>
      <c r="S1362" s="1">
        <v>23.02</v>
      </c>
      <c r="V1362" s="1">
        <v>0.93430000000000002</v>
      </c>
      <c r="W1362" s="1">
        <v>0.96440000000000003</v>
      </c>
    </row>
    <row r="1363" spans="7:23" x14ac:dyDescent="0.2">
      <c r="G1363" s="1">
        <v>6.3500000000000001E-2</v>
      </c>
      <c r="H1363" s="1">
        <v>7.7350000000000002E-2</v>
      </c>
      <c r="R1363" s="1">
        <v>9.1300000000000008</v>
      </c>
      <c r="S1363" s="1">
        <v>76.969999999999899</v>
      </c>
      <c r="V1363" s="1">
        <v>0.87119999999999997</v>
      </c>
      <c r="W1363" s="1">
        <v>0.1215</v>
      </c>
    </row>
    <row r="1364" spans="7:23" x14ac:dyDescent="0.2">
      <c r="G1364" s="1">
        <v>1.8996</v>
      </c>
      <c r="H1364" s="1">
        <v>0.14130000000000001</v>
      </c>
      <c r="R1364" s="1">
        <v>9.15</v>
      </c>
      <c r="S1364" s="1">
        <v>42.21</v>
      </c>
      <c r="V1364" s="1">
        <v>0.92049999999999998</v>
      </c>
      <c r="W1364" s="1">
        <v>0.94420000000000004</v>
      </c>
    </row>
    <row r="1365" spans="7:23" x14ac:dyDescent="0.2">
      <c r="G1365" s="1">
        <v>6.4750000000000002E-2</v>
      </c>
      <c r="H1365" s="1">
        <v>7.5600000000000001E-2</v>
      </c>
      <c r="R1365" s="1">
        <v>16.57</v>
      </c>
      <c r="S1365" s="1">
        <v>78.269999999999897</v>
      </c>
      <c r="V1365" s="1">
        <v>0.97</v>
      </c>
      <c r="W1365" s="1">
        <v>0.93640000000000001</v>
      </c>
    </row>
    <row r="1366" spans="7:23" x14ac:dyDescent="0.2">
      <c r="G1366" s="1">
        <v>1.43249999999999E-2</v>
      </c>
      <c r="H1366" s="1">
        <v>5.2910000000000004</v>
      </c>
      <c r="R1366" s="1">
        <v>11.85</v>
      </c>
      <c r="S1366" s="1">
        <v>59.06</v>
      </c>
      <c r="V1366" s="1">
        <v>0.9294</v>
      </c>
      <c r="W1366" s="1">
        <v>0.99750000000000005</v>
      </c>
    </row>
    <row r="1367" spans="7:23" x14ac:dyDescent="0.2">
      <c r="G1367" s="1">
        <v>0.68810000000000004</v>
      </c>
      <c r="H1367" s="1">
        <v>8.3400000000000002E-2</v>
      </c>
      <c r="R1367" s="1">
        <v>5.21999999999999</v>
      </c>
      <c r="S1367" s="1">
        <v>79.269999999999897</v>
      </c>
      <c r="V1367" s="1">
        <v>0.99980000000000002</v>
      </c>
      <c r="W1367" s="1">
        <v>0.47210000000000002</v>
      </c>
    </row>
    <row r="1368" spans="7:23" x14ac:dyDescent="0.2">
      <c r="G1368" s="1">
        <v>0.58599999999999897</v>
      </c>
      <c r="H1368" s="1">
        <v>0.10050000000000001</v>
      </c>
      <c r="R1368" s="1">
        <v>10.6999999999999</v>
      </c>
      <c r="S1368" s="1">
        <v>15.88</v>
      </c>
      <c r="V1368" s="1">
        <v>0.97450000000000003</v>
      </c>
      <c r="W1368" s="1">
        <v>0.97360000000000002</v>
      </c>
    </row>
    <row r="1369" spans="7:23" x14ac:dyDescent="0.2">
      <c r="G1369" s="1">
        <v>0.22295000000000001</v>
      </c>
      <c r="H1369" s="1">
        <v>14.2057249999999</v>
      </c>
      <c r="R1369" s="1">
        <v>14.2799999999999</v>
      </c>
      <c r="S1369" s="1">
        <v>21.6999999999999</v>
      </c>
      <c r="V1369" s="1">
        <v>0.99729999999999996</v>
      </c>
      <c r="W1369" s="1">
        <v>0.99380000000000002</v>
      </c>
    </row>
    <row r="1370" spans="7:23" x14ac:dyDescent="0.2">
      <c r="G1370" s="1">
        <v>0.107</v>
      </c>
      <c r="H1370" s="1">
        <v>0.13725000000000001</v>
      </c>
      <c r="R1370" s="1">
        <v>7.8099999999999898</v>
      </c>
      <c r="S1370" s="1">
        <v>25.219999999999899</v>
      </c>
      <c r="V1370" s="1">
        <v>0.99980000000000002</v>
      </c>
      <c r="W1370" s="1">
        <v>0.94440000000000002</v>
      </c>
    </row>
    <row r="1371" spans="7:23" x14ac:dyDescent="0.2">
      <c r="G1371" s="1">
        <v>2E-3</v>
      </c>
      <c r="H1371" s="1">
        <v>13.208625</v>
      </c>
      <c r="R1371" s="1">
        <v>9.5500000000000007</v>
      </c>
      <c r="S1371" s="1">
        <v>68.87</v>
      </c>
      <c r="V1371" s="1">
        <v>0.83730000000000004</v>
      </c>
      <c r="W1371" s="1">
        <v>0.96309999999999996</v>
      </c>
    </row>
    <row r="1372" spans="7:23" x14ac:dyDescent="0.2">
      <c r="G1372" s="1">
        <v>0.21629999999999899</v>
      </c>
      <c r="H1372" s="1">
        <v>0.18340000000000001</v>
      </c>
      <c r="R1372" s="1">
        <v>8.6099999999999905</v>
      </c>
      <c r="S1372" s="1">
        <v>99.959999999999894</v>
      </c>
      <c r="V1372" s="1">
        <v>0.93020000000000003</v>
      </c>
      <c r="W1372" s="1">
        <v>0.92630000000000001</v>
      </c>
    </row>
    <row r="1373" spans="7:23" x14ac:dyDescent="0.2">
      <c r="G1373" s="1">
        <v>0.25950000000000001</v>
      </c>
      <c r="H1373" s="1">
        <v>0.12075</v>
      </c>
      <c r="R1373" s="1">
        <v>7.21</v>
      </c>
      <c r="S1373" s="1">
        <v>41.759999999999899</v>
      </c>
      <c r="V1373" s="1">
        <v>0.97829999999999995</v>
      </c>
      <c r="W1373" s="1">
        <v>0.93100000000000005</v>
      </c>
    </row>
    <row r="1374" spans="7:23" x14ac:dyDescent="0.2">
      <c r="G1374" s="1">
        <v>5.2124999999999901E-2</v>
      </c>
      <c r="H1374" s="1">
        <v>2.6396250000000001</v>
      </c>
      <c r="R1374" s="1">
        <v>7.25999999999999</v>
      </c>
      <c r="S1374" s="1">
        <v>26.39</v>
      </c>
      <c r="V1374" s="1">
        <v>0.2266</v>
      </c>
      <c r="W1374" s="1">
        <v>0.96189999999999998</v>
      </c>
    </row>
    <row r="1375" spans="7:23" x14ac:dyDescent="0.2">
      <c r="G1375" s="1">
        <v>0.14910000000000001</v>
      </c>
      <c r="H1375" s="1">
        <v>11.4084249999999</v>
      </c>
      <c r="R1375" s="1">
        <v>5.8099999999999898</v>
      </c>
      <c r="S1375" s="1">
        <v>8.82</v>
      </c>
      <c r="V1375" s="1">
        <v>0.99680000000000002</v>
      </c>
      <c r="W1375" s="1">
        <v>0.99919999999999998</v>
      </c>
    </row>
    <row r="1376" spans="7:23" x14ac:dyDescent="0.2">
      <c r="G1376" s="1">
        <v>5.8500000000000003E-2</v>
      </c>
      <c r="H1376" s="1">
        <v>0.453625</v>
      </c>
      <c r="R1376" s="1">
        <v>29.28</v>
      </c>
      <c r="S1376" s="1">
        <v>56.03</v>
      </c>
      <c r="V1376" s="1">
        <v>0.84840000000000004</v>
      </c>
      <c r="W1376" s="1">
        <v>0.9829</v>
      </c>
    </row>
    <row r="1377" spans="7:23" x14ac:dyDescent="0.2">
      <c r="G1377" s="1">
        <v>7.5600000000000001E-2</v>
      </c>
      <c r="H1377" s="1">
        <v>0.16675000000000001</v>
      </c>
      <c r="R1377" s="1">
        <v>4.9000000000000004</v>
      </c>
      <c r="S1377" s="1">
        <v>50.5399999999999</v>
      </c>
      <c r="V1377" s="1">
        <v>0.88580000000000003</v>
      </c>
      <c r="W1377" s="1">
        <v>0.77400000000000002</v>
      </c>
    </row>
    <row r="1378" spans="7:23" x14ac:dyDescent="0.2">
      <c r="G1378" s="1">
        <v>7.75249999999999E-2</v>
      </c>
      <c r="H1378" s="1">
        <v>4.8550000000000003E-2</v>
      </c>
      <c r="R1378" s="1">
        <v>11.0299999999999</v>
      </c>
      <c r="S1378" s="1">
        <v>73.7</v>
      </c>
      <c r="V1378" s="1">
        <v>0.16500000000000001</v>
      </c>
      <c r="W1378" s="1">
        <v>0.96579999999999999</v>
      </c>
    </row>
    <row r="1379" spans="7:23" x14ac:dyDescent="0.2">
      <c r="G1379" s="1">
        <v>0.19819999999999899</v>
      </c>
      <c r="H1379" s="1">
        <v>13.5817999999999</v>
      </c>
      <c r="R1379" s="1">
        <v>11.07</v>
      </c>
      <c r="S1379" s="1">
        <v>10.220000000000001</v>
      </c>
      <c r="V1379" s="1">
        <v>0.47570000000000001</v>
      </c>
      <c r="W1379" s="1">
        <v>0.97609999999999997</v>
      </c>
    </row>
    <row r="1380" spans="7:23" x14ac:dyDescent="0.2">
      <c r="G1380" s="1">
        <v>0.14174999999999899</v>
      </c>
      <c r="H1380" s="1">
        <v>2.3247249999999902</v>
      </c>
      <c r="R1380" s="1">
        <v>14.83</v>
      </c>
      <c r="S1380" s="1">
        <v>58.32</v>
      </c>
      <c r="V1380" s="1">
        <v>0.87880000000000003</v>
      </c>
      <c r="W1380" s="1">
        <v>0.87280000000000002</v>
      </c>
    </row>
    <row r="1381" spans="7:23" x14ac:dyDescent="0.2">
      <c r="G1381" s="1">
        <v>0.22140000000000001</v>
      </c>
      <c r="H1381" s="1">
        <v>4.5856250000000003</v>
      </c>
      <c r="R1381" s="1">
        <v>17.829999999999899</v>
      </c>
      <c r="S1381" s="1">
        <v>58.32</v>
      </c>
      <c r="V1381" s="1">
        <v>0.25430000000000003</v>
      </c>
      <c r="W1381" s="1">
        <v>0.87280000000000002</v>
      </c>
    </row>
    <row r="1382" spans="7:23" x14ac:dyDescent="0.2">
      <c r="G1382" s="1">
        <v>7.6200000000000004E-2</v>
      </c>
      <c r="H1382" s="1">
        <v>0.15659999999999899</v>
      </c>
      <c r="R1382" s="1">
        <v>12.74</v>
      </c>
      <c r="S1382" s="1">
        <v>15.5</v>
      </c>
      <c r="V1382" s="1">
        <v>0.90649999999999997</v>
      </c>
      <c r="W1382" s="1">
        <v>0.99509999999999998</v>
      </c>
    </row>
    <row r="1383" spans="7:23" x14ac:dyDescent="0.2">
      <c r="G1383" s="1">
        <v>8.6249999999999896E-2</v>
      </c>
      <c r="H1383" s="1">
        <v>6.0898500000000002</v>
      </c>
      <c r="R1383" s="1">
        <v>12.7799999999999</v>
      </c>
      <c r="S1383" s="1">
        <v>66.73</v>
      </c>
      <c r="V1383" s="1">
        <v>0.73799999999999999</v>
      </c>
      <c r="W1383" s="1">
        <v>0.97470000000000001</v>
      </c>
    </row>
    <row r="1384" spans="7:23" x14ac:dyDescent="0.2">
      <c r="G1384" s="1">
        <v>0.1414</v>
      </c>
      <c r="H1384" s="1">
        <v>7.2999999999999901</v>
      </c>
      <c r="R1384" s="1">
        <v>22.37</v>
      </c>
      <c r="S1384" s="1">
        <v>53.45</v>
      </c>
      <c r="V1384" s="1">
        <v>0.78869999999999996</v>
      </c>
      <c r="W1384" s="1">
        <v>0.99150000000000005</v>
      </c>
    </row>
    <row r="1385" spans="7:23" x14ac:dyDescent="0.2">
      <c r="G1385" s="1">
        <v>0.229875</v>
      </c>
      <c r="H1385" s="1">
        <v>8.5315999999999903</v>
      </c>
      <c r="R1385" s="1">
        <v>22.3799999999999</v>
      </c>
      <c r="S1385" s="1">
        <v>66.98</v>
      </c>
      <c r="V1385" s="1">
        <v>0.78359999999999996</v>
      </c>
      <c r="W1385" s="1">
        <v>0.99080000000000001</v>
      </c>
    </row>
    <row r="1386" spans="7:23" x14ac:dyDescent="0.2">
      <c r="G1386" s="1">
        <v>0.11737499999999899</v>
      </c>
      <c r="H1386" s="1">
        <v>5.5265000000000004</v>
      </c>
      <c r="R1386" s="1">
        <v>6.4</v>
      </c>
      <c r="S1386" s="1">
        <v>19.170000000000002</v>
      </c>
      <c r="V1386" s="1">
        <v>0.91520000000000001</v>
      </c>
      <c r="W1386" s="1">
        <v>0.9919</v>
      </c>
    </row>
    <row r="1387" spans="7:23" x14ac:dyDescent="0.2">
      <c r="G1387" s="1">
        <v>7.5600000000000001E-2</v>
      </c>
      <c r="H1387" s="1">
        <v>5.0815999999999901</v>
      </c>
      <c r="R1387" s="1">
        <v>4.9800000000000004</v>
      </c>
      <c r="S1387" s="1">
        <v>36.130000000000003</v>
      </c>
      <c r="V1387" s="1">
        <v>0.98170000000000002</v>
      </c>
      <c r="W1387" s="1">
        <v>0.88129999999999997</v>
      </c>
    </row>
    <row r="1388" spans="7:23" x14ac:dyDescent="0.2">
      <c r="G1388" s="1">
        <v>0.15440000000000001</v>
      </c>
      <c r="H1388" s="1">
        <v>0.28687499999999899</v>
      </c>
      <c r="R1388" s="1">
        <v>22.649999999999899</v>
      </c>
      <c r="S1388" s="1">
        <v>49.7</v>
      </c>
      <c r="V1388" s="1">
        <v>0.54100000000000004</v>
      </c>
      <c r="W1388" s="1">
        <v>0.9677</v>
      </c>
    </row>
    <row r="1389" spans="7:23" x14ac:dyDescent="0.2">
      <c r="G1389" s="1">
        <v>0.1764</v>
      </c>
      <c r="H1389" s="1">
        <v>2.955E-2</v>
      </c>
      <c r="R1389" s="1">
        <v>7.00999999999999</v>
      </c>
      <c r="S1389" s="1">
        <v>91.23</v>
      </c>
      <c r="V1389" s="1">
        <v>0.91080000000000005</v>
      </c>
      <c r="W1389" s="1">
        <v>0.87260000000000004</v>
      </c>
    </row>
    <row r="1390" spans="7:23" x14ac:dyDescent="0.2">
      <c r="G1390" s="1">
        <v>0.42480000000000001</v>
      </c>
      <c r="H1390" s="1">
        <v>3.4200000000000001E-2</v>
      </c>
      <c r="R1390" s="1">
        <v>10.1999999999999</v>
      </c>
      <c r="S1390" s="1">
        <v>68.53</v>
      </c>
      <c r="V1390" s="1">
        <v>0.99990000000000001</v>
      </c>
      <c r="W1390" s="1">
        <v>0.9456</v>
      </c>
    </row>
    <row r="1391" spans="7:23" x14ac:dyDescent="0.2">
      <c r="G1391" s="1">
        <v>0.75824999999999898</v>
      </c>
      <c r="H1391" s="1">
        <v>7.7249999999999902E-2</v>
      </c>
      <c r="R1391" s="1">
        <v>18.39</v>
      </c>
      <c r="S1391" s="1">
        <v>9.4499999999999904</v>
      </c>
      <c r="V1391" s="1">
        <v>0.1069</v>
      </c>
      <c r="W1391" s="1">
        <v>0.996</v>
      </c>
    </row>
    <row r="1392" spans="7:23" x14ac:dyDescent="0.2">
      <c r="G1392" s="1">
        <v>0.84150000000000003</v>
      </c>
      <c r="H1392" s="1">
        <v>0.26705000000000001</v>
      </c>
      <c r="R1392" s="1">
        <v>6.57</v>
      </c>
      <c r="S1392" s="1">
        <v>28.4499999999999</v>
      </c>
      <c r="V1392" s="1">
        <v>0.9698</v>
      </c>
      <c r="W1392" s="1">
        <v>0.80020000000000002</v>
      </c>
    </row>
    <row r="1393" spans="7:23" x14ac:dyDescent="0.2">
      <c r="G1393" s="1">
        <v>0.51112500000000005</v>
      </c>
      <c r="H1393" s="1">
        <v>9.6750000000000003E-2</v>
      </c>
      <c r="R1393" s="1">
        <v>18.41</v>
      </c>
      <c r="S1393" s="1">
        <v>52.219999999999899</v>
      </c>
      <c r="V1393" s="1">
        <v>0.91710000000000003</v>
      </c>
      <c r="W1393" s="1">
        <v>0.95909999999999995</v>
      </c>
    </row>
    <row r="1394" spans="7:23" x14ac:dyDescent="0.2">
      <c r="G1394" s="1">
        <v>0.28039999999999898</v>
      </c>
      <c r="H1394" s="1">
        <v>8.5875000000000007E-2</v>
      </c>
      <c r="R1394" s="1">
        <v>15.3699999999999</v>
      </c>
      <c r="S1394" s="1">
        <v>57.7</v>
      </c>
      <c r="V1394" s="1">
        <v>0.80010000000000003</v>
      </c>
      <c r="W1394" s="1">
        <v>0.88759999999999994</v>
      </c>
    </row>
    <row r="1395" spans="7:23" x14ac:dyDescent="0.2">
      <c r="G1395" s="1">
        <v>0.89705000000000001</v>
      </c>
      <c r="H1395" s="1">
        <v>7.85E-2</v>
      </c>
      <c r="R1395" s="1">
        <v>11.5299999999999</v>
      </c>
      <c r="S1395" s="1">
        <v>41.42</v>
      </c>
      <c r="V1395" s="1">
        <v>0.90569999999999995</v>
      </c>
      <c r="W1395" s="1">
        <v>0.89449999999999996</v>
      </c>
    </row>
    <row r="1396" spans="7:23" x14ac:dyDescent="0.2">
      <c r="G1396" s="1">
        <v>0.26290000000000002</v>
      </c>
      <c r="H1396" s="1">
        <v>5.8500000000000003E-2</v>
      </c>
      <c r="R1396" s="1">
        <v>18.469999999999899</v>
      </c>
      <c r="S1396" s="1">
        <v>64.56</v>
      </c>
      <c r="V1396" s="1">
        <v>0.97870000000000001</v>
      </c>
      <c r="W1396" s="1">
        <v>0.9748</v>
      </c>
    </row>
    <row r="1397" spans="7:23" x14ac:dyDescent="0.2">
      <c r="G1397" s="1">
        <v>2.6374999999999899E-2</v>
      </c>
      <c r="H1397" s="1">
        <v>8.78499999999999E-2</v>
      </c>
      <c r="R1397" s="1">
        <v>11.55</v>
      </c>
      <c r="S1397" s="1">
        <v>29.21</v>
      </c>
      <c r="V1397" s="1">
        <v>0.97419999999999995</v>
      </c>
      <c r="W1397" s="1">
        <v>0.99739999999999995</v>
      </c>
    </row>
    <row r="1398" spans="7:23" x14ac:dyDescent="0.2">
      <c r="G1398" s="1">
        <v>2.4375000000000001E-2</v>
      </c>
      <c r="H1398" s="1">
        <v>2.6100000000000002E-2</v>
      </c>
      <c r="R1398" s="1">
        <v>8.5099999999999891</v>
      </c>
      <c r="S1398" s="1">
        <v>65.6099999999999</v>
      </c>
      <c r="V1398" s="1">
        <v>0.90649999999999997</v>
      </c>
      <c r="W1398" s="1">
        <v>2.93E-2</v>
      </c>
    </row>
    <row r="1399" spans="7:23" x14ac:dyDescent="0.2">
      <c r="G1399" s="1">
        <v>9.1350000000000001E-2</v>
      </c>
      <c r="H1399" s="1">
        <v>4.85999999999999E-2</v>
      </c>
      <c r="R1399" s="1">
        <v>15.63</v>
      </c>
      <c r="S1399" s="1">
        <v>24.93</v>
      </c>
      <c r="V1399" s="1">
        <v>0.66669999999999996</v>
      </c>
      <c r="W1399" s="1">
        <v>0.96899999999999997</v>
      </c>
    </row>
    <row r="1400" spans="7:23" x14ac:dyDescent="0.2">
      <c r="G1400" s="1">
        <v>0.10249999999999899</v>
      </c>
      <c r="H1400" s="1">
        <v>0.39389999999999897</v>
      </c>
      <c r="R1400" s="1">
        <v>11.73</v>
      </c>
      <c r="S1400" s="1">
        <v>86.349999999999895</v>
      </c>
      <c r="V1400" s="1">
        <v>0.87519999999999998</v>
      </c>
      <c r="W1400" s="1">
        <v>0.87460000000000004</v>
      </c>
    </row>
    <row r="1401" spans="7:23" x14ac:dyDescent="0.2">
      <c r="G1401" s="1">
        <v>5.7474999999999901E-2</v>
      </c>
      <c r="H1401" s="1">
        <v>2.2000000000000001E-3</v>
      </c>
      <c r="R1401" s="1">
        <v>7.24</v>
      </c>
      <c r="S1401" s="1">
        <v>75.84</v>
      </c>
      <c r="V1401" s="1">
        <v>0.85960000000000003</v>
      </c>
      <c r="W1401" s="1">
        <v>0.94640000000000002</v>
      </c>
    </row>
    <row r="1402" spans="7:23" x14ac:dyDescent="0.2">
      <c r="G1402" s="1">
        <v>2.9700000000000001E-2</v>
      </c>
      <c r="H1402" s="1">
        <v>0.65642500000000004</v>
      </c>
      <c r="R1402" s="1">
        <v>7.8499999999999899</v>
      </c>
      <c r="S1402" s="1">
        <v>21.219999999999899</v>
      </c>
      <c r="V1402" s="1">
        <v>0.83979999999999999</v>
      </c>
      <c r="W1402" s="1">
        <v>0.97209999999999996</v>
      </c>
    </row>
    <row r="1403" spans="7:23" x14ac:dyDescent="0.2">
      <c r="G1403" s="1">
        <v>3.0099999999999901E-2</v>
      </c>
      <c r="H1403" s="1">
        <v>0.38340000000000002</v>
      </c>
      <c r="R1403" s="1">
        <v>7.86</v>
      </c>
      <c r="S1403" s="1">
        <v>56.32</v>
      </c>
      <c r="V1403" s="1">
        <v>0.97370000000000001</v>
      </c>
      <c r="W1403" s="1">
        <v>0.95730000000000004</v>
      </c>
    </row>
    <row r="1404" spans="7:23" x14ac:dyDescent="0.2">
      <c r="G1404" s="1">
        <v>0.80010000000000003</v>
      </c>
      <c r="H1404" s="1">
        <v>0.18725</v>
      </c>
      <c r="R1404" s="1">
        <v>4.2999999999999901</v>
      </c>
      <c r="S1404" s="1">
        <v>23.1999999999999</v>
      </c>
      <c r="V1404" s="1">
        <v>0.9859</v>
      </c>
      <c r="W1404" s="1">
        <v>0.99119999999999997</v>
      </c>
    </row>
    <row r="1405" spans="7:23" x14ac:dyDescent="0.2">
      <c r="G1405" s="1">
        <v>0.58382500000000004</v>
      </c>
      <c r="H1405" s="1">
        <v>4.7399999999999901E-2</v>
      </c>
      <c r="R1405" s="1">
        <v>23.68</v>
      </c>
      <c r="S1405" s="1">
        <v>31.3799999999999</v>
      </c>
      <c r="V1405" s="1">
        <v>0.91849999999999998</v>
      </c>
      <c r="W1405" s="1">
        <v>0.99199999999999999</v>
      </c>
    </row>
    <row r="1406" spans="7:23" x14ac:dyDescent="0.2">
      <c r="G1406" s="1">
        <v>4.5600000000000002E-2</v>
      </c>
      <c r="H1406" s="1">
        <v>4.5600000000000002E-2</v>
      </c>
      <c r="R1406" s="1">
        <v>7.9</v>
      </c>
      <c r="S1406" s="1">
        <v>69.84</v>
      </c>
      <c r="V1406" s="1">
        <v>0.85160000000000002</v>
      </c>
      <c r="W1406" s="1">
        <v>0.97319999999999995</v>
      </c>
    </row>
    <row r="1407" spans="7:23" x14ac:dyDescent="0.2">
      <c r="G1407" s="1">
        <v>4.725E-2</v>
      </c>
      <c r="H1407" s="1">
        <v>0.117075</v>
      </c>
      <c r="R1407" s="1">
        <v>9.56</v>
      </c>
      <c r="S1407" s="1">
        <v>52.5399999999999</v>
      </c>
      <c r="V1407" s="1">
        <v>0.9456</v>
      </c>
      <c r="W1407" s="1">
        <v>0.95520000000000005</v>
      </c>
    </row>
    <row r="1408" spans="7:23" x14ac:dyDescent="0.2">
      <c r="G1408" s="1">
        <v>2.9700000000000001E-2</v>
      </c>
      <c r="H1408" s="1">
        <v>4.0774999999999902E-2</v>
      </c>
      <c r="R1408" s="1">
        <v>19.18</v>
      </c>
      <c r="S1408" s="1">
        <v>70.17</v>
      </c>
      <c r="V1408" s="1">
        <v>0.76900000000000002</v>
      </c>
      <c r="W1408" s="1">
        <v>0.98699999999999999</v>
      </c>
    </row>
    <row r="1409" spans="7:23" x14ac:dyDescent="0.2">
      <c r="G1409" s="1">
        <v>3.6400000000000002E-2</v>
      </c>
      <c r="H1409" s="1">
        <v>9.2249999999999902E-2</v>
      </c>
      <c r="R1409" s="1">
        <v>6.86</v>
      </c>
      <c r="S1409" s="1">
        <v>20.41</v>
      </c>
      <c r="V1409" s="1">
        <v>0.98029999999999995</v>
      </c>
      <c r="W1409" s="1">
        <v>0.99319999999999997</v>
      </c>
    </row>
    <row r="1410" spans="7:23" x14ac:dyDescent="0.2">
      <c r="G1410" s="1">
        <v>0.57779999999999898</v>
      </c>
      <c r="H1410" s="1">
        <v>0.118749999999999</v>
      </c>
      <c r="R1410" s="1">
        <v>8.0099999999999891</v>
      </c>
      <c r="S1410" s="1">
        <v>30.28</v>
      </c>
      <c r="V1410" s="1">
        <v>0.80630000000000002</v>
      </c>
      <c r="W1410" s="1">
        <v>0.99119999999999997</v>
      </c>
    </row>
    <row r="1411" spans="7:23" x14ac:dyDescent="0.2">
      <c r="G1411" s="1">
        <v>1.1536</v>
      </c>
      <c r="H1411" s="1">
        <v>9.1899999999999898E-2</v>
      </c>
      <c r="R1411" s="1">
        <v>24.059999999999899</v>
      </c>
      <c r="S1411" s="1">
        <v>35.39</v>
      </c>
      <c r="V1411" s="1">
        <v>0.51839999999999997</v>
      </c>
      <c r="W1411" s="1">
        <v>0.96919999999999995</v>
      </c>
    </row>
    <row r="1412" spans="7:23" x14ac:dyDescent="0.2">
      <c r="G1412" s="1">
        <v>0.54049999999999898</v>
      </c>
      <c r="H1412" s="1">
        <v>4.1000000000000002E-2</v>
      </c>
      <c r="R1412" s="1">
        <v>24.26</v>
      </c>
      <c r="S1412" s="1">
        <v>20.55</v>
      </c>
      <c r="V1412" s="1">
        <v>0.77</v>
      </c>
      <c r="W1412" s="1">
        <v>0.98070000000000002</v>
      </c>
    </row>
    <row r="1413" spans="7:23" x14ac:dyDescent="0.2">
      <c r="G1413" s="1">
        <v>0.10982500000000001</v>
      </c>
      <c r="H1413" s="1">
        <v>0.53144999999999898</v>
      </c>
      <c r="R1413" s="1">
        <v>32.68</v>
      </c>
      <c r="S1413" s="1">
        <v>42.799999999999898</v>
      </c>
      <c r="V1413" s="1">
        <v>0.83919999999999995</v>
      </c>
      <c r="W1413" s="1">
        <v>0.99539999999999995</v>
      </c>
    </row>
    <row r="1414" spans="7:23" x14ac:dyDescent="0.2">
      <c r="G1414" s="1">
        <v>9.9299999999999902E-2</v>
      </c>
      <c r="H1414" s="1">
        <v>2.0906250000000002</v>
      </c>
      <c r="R1414" s="1">
        <v>14.01</v>
      </c>
      <c r="S1414" s="1">
        <v>29.21</v>
      </c>
      <c r="V1414" s="1">
        <v>0.95730000000000004</v>
      </c>
      <c r="W1414" s="1">
        <v>0.97889999999999999</v>
      </c>
    </row>
    <row r="1415" spans="7:23" x14ac:dyDescent="0.2">
      <c r="G1415" s="1">
        <v>5.8575000000000002E-2</v>
      </c>
      <c r="H1415" s="1">
        <v>0.34320000000000001</v>
      </c>
      <c r="R1415" s="1">
        <v>10.9</v>
      </c>
      <c r="S1415" s="1">
        <v>29.21</v>
      </c>
      <c r="V1415" s="1">
        <v>0.21249999999999999</v>
      </c>
      <c r="W1415" s="1">
        <v>0.97889999999999999</v>
      </c>
    </row>
    <row r="1416" spans="7:23" x14ac:dyDescent="0.2">
      <c r="G1416" s="1">
        <v>1.04775</v>
      </c>
      <c r="H1416" s="1">
        <v>3.7364999999999902</v>
      </c>
      <c r="R1416" s="1">
        <v>24.6999999999999</v>
      </c>
      <c r="S1416" s="1">
        <v>34</v>
      </c>
      <c r="V1416" s="1">
        <v>0.97189999999999999</v>
      </c>
      <c r="W1416" s="1">
        <v>0.97599999999999998</v>
      </c>
    </row>
    <row r="1417" spans="7:23" x14ac:dyDescent="0.2">
      <c r="G1417" s="1">
        <v>0.26137500000000002</v>
      </c>
      <c r="H1417" s="1">
        <v>0.63390000000000002</v>
      </c>
      <c r="R1417" s="1">
        <v>10.99</v>
      </c>
      <c r="S1417" s="1">
        <v>34.03</v>
      </c>
      <c r="V1417" s="1">
        <v>0.85099999999999998</v>
      </c>
      <c r="W1417" s="1">
        <v>0.98240000000000005</v>
      </c>
    </row>
    <row r="1418" spans="7:23" x14ac:dyDescent="0.2">
      <c r="G1418" s="1">
        <v>1.2252749999999899</v>
      </c>
      <c r="H1418" s="1">
        <v>5.6138500000000002</v>
      </c>
      <c r="R1418" s="1">
        <v>6.61</v>
      </c>
      <c r="S1418" s="1">
        <v>34.219999999999899</v>
      </c>
      <c r="V1418" s="1">
        <v>0.89410000000000001</v>
      </c>
      <c r="W1418" s="1">
        <v>0.86140000000000005</v>
      </c>
    </row>
    <row r="1419" spans="7:23" x14ac:dyDescent="0.2">
      <c r="G1419" s="1">
        <v>0.67474999999999896</v>
      </c>
      <c r="H1419" s="1">
        <v>7.7724000000000002</v>
      </c>
      <c r="R1419" s="1">
        <v>11.09</v>
      </c>
      <c r="S1419" s="1">
        <v>34.32</v>
      </c>
      <c r="V1419" s="1">
        <v>0.91800000000000004</v>
      </c>
      <c r="W1419" s="1">
        <v>0.78500000000000003</v>
      </c>
    </row>
    <row r="1420" spans="7:23" x14ac:dyDescent="0.2">
      <c r="G1420" s="1">
        <v>0.74099999999999899</v>
      </c>
      <c r="H1420" s="1">
        <v>0.265125</v>
      </c>
      <c r="R1420" s="1">
        <v>12.59</v>
      </c>
      <c r="S1420" s="1">
        <v>50.18</v>
      </c>
      <c r="V1420" s="1">
        <v>0.81659999999999999</v>
      </c>
      <c r="W1420" s="1">
        <v>0.99470000000000003</v>
      </c>
    </row>
    <row r="1421" spans="7:23" x14ac:dyDescent="0.2">
      <c r="G1421" s="1">
        <v>0.13335</v>
      </c>
      <c r="H1421" s="1">
        <v>3.819725</v>
      </c>
      <c r="R1421" s="1">
        <v>16.89</v>
      </c>
      <c r="S1421" s="1">
        <v>50.189999999999898</v>
      </c>
      <c r="V1421" s="1">
        <v>0.80120000000000002</v>
      </c>
      <c r="W1421" s="1">
        <v>0.90880000000000005</v>
      </c>
    </row>
    <row r="1422" spans="7:23" x14ac:dyDescent="0.2">
      <c r="G1422" s="1">
        <v>0.33547500000000002</v>
      </c>
      <c r="H1422" s="1">
        <v>4.1802999999999901</v>
      </c>
      <c r="R1422" s="1">
        <v>5.08</v>
      </c>
      <c r="S1422" s="1">
        <v>22.53</v>
      </c>
      <c r="V1422" s="1">
        <v>0.83609999999999995</v>
      </c>
      <c r="W1422" s="1">
        <v>0.99199999999999999</v>
      </c>
    </row>
    <row r="1423" spans="7:23" x14ac:dyDescent="0.2">
      <c r="G1423" s="1">
        <v>0.39324999999999899</v>
      </c>
      <c r="H1423" s="1">
        <v>1.3122</v>
      </c>
      <c r="R1423" s="1">
        <v>8.4700000000000006</v>
      </c>
      <c r="S1423" s="1">
        <v>73.150000000000006</v>
      </c>
      <c r="V1423" s="1">
        <v>0.73609999999999998</v>
      </c>
      <c r="W1423" s="1">
        <v>0.90710000000000002</v>
      </c>
    </row>
    <row r="1424" spans="7:23" x14ac:dyDescent="0.2">
      <c r="G1424" s="1">
        <v>0.39224999999999899</v>
      </c>
      <c r="H1424" s="1">
        <v>1.0058</v>
      </c>
      <c r="R1424" s="1">
        <v>8.48</v>
      </c>
      <c r="S1424" s="1">
        <v>44.13</v>
      </c>
      <c r="V1424" s="1">
        <v>0.81730000000000003</v>
      </c>
      <c r="W1424" s="1">
        <v>0.997</v>
      </c>
    </row>
    <row r="1425" spans="7:23" x14ac:dyDescent="0.2">
      <c r="G1425" s="1">
        <v>1.0061249999999899</v>
      </c>
      <c r="H1425" s="1">
        <v>1.073</v>
      </c>
      <c r="R1425" s="1">
        <v>8.48</v>
      </c>
      <c r="S1425" s="1">
        <v>48.7899999999999</v>
      </c>
      <c r="V1425" s="1">
        <v>0.81730000000000003</v>
      </c>
      <c r="W1425" s="1">
        <v>0.98629999999999995</v>
      </c>
    </row>
    <row r="1426" spans="7:23" x14ac:dyDescent="0.2">
      <c r="G1426" s="1">
        <v>0.482375</v>
      </c>
      <c r="H1426" s="1">
        <v>1.569</v>
      </c>
      <c r="R1426" s="1">
        <v>16.98</v>
      </c>
      <c r="S1426" s="1">
        <v>38.189999999999898</v>
      </c>
      <c r="V1426" s="1">
        <v>0.72430000000000005</v>
      </c>
      <c r="W1426" s="1">
        <v>0.99429999999999996</v>
      </c>
    </row>
    <row r="1427" spans="7:23" x14ac:dyDescent="0.2">
      <c r="G1427" s="1">
        <v>2.3949999999999898E-2</v>
      </c>
      <c r="H1427" s="1">
        <v>3.2991999999999901</v>
      </c>
      <c r="R1427" s="1">
        <v>34.009999999999899</v>
      </c>
      <c r="S1427" s="1">
        <v>69.1099999999999</v>
      </c>
      <c r="V1427" s="1">
        <v>0.9143</v>
      </c>
      <c r="W1427" s="1">
        <v>0.98340000000000005</v>
      </c>
    </row>
    <row r="1428" spans="7:23" x14ac:dyDescent="0.2">
      <c r="G1428" s="1">
        <v>3.5299999999999901E-2</v>
      </c>
      <c r="H1428" s="1">
        <v>1.616425</v>
      </c>
      <c r="R1428" s="1">
        <v>25.6299999999999</v>
      </c>
      <c r="S1428" s="1">
        <v>57.619999999999898</v>
      </c>
      <c r="V1428" s="1">
        <v>0.9274</v>
      </c>
      <c r="W1428" s="1">
        <v>0.89029999999999998</v>
      </c>
    </row>
    <row r="1429" spans="7:23" x14ac:dyDescent="0.2">
      <c r="G1429" s="1">
        <v>4.1399999999999902E-2</v>
      </c>
      <c r="H1429" s="1">
        <v>3.1816</v>
      </c>
      <c r="R1429" s="1">
        <v>6.41</v>
      </c>
      <c r="S1429" s="1">
        <v>31.559999999999899</v>
      </c>
      <c r="V1429" s="1">
        <v>0.85560000000000003</v>
      </c>
      <c r="W1429" s="1">
        <v>0.9859</v>
      </c>
    </row>
    <row r="1430" spans="7:23" x14ac:dyDescent="0.2">
      <c r="G1430" s="1">
        <v>5.3999999999999902E-2</v>
      </c>
      <c r="H1430" s="1">
        <v>2.4377499999999901</v>
      </c>
      <c r="R1430" s="1">
        <v>7.33</v>
      </c>
      <c r="S1430" s="1">
        <v>33.590000000000003</v>
      </c>
      <c r="V1430" s="1">
        <v>0.9758</v>
      </c>
      <c r="W1430" s="1">
        <v>0.90649999999999997</v>
      </c>
    </row>
    <row r="1431" spans="7:23" x14ac:dyDescent="0.2">
      <c r="G1431" s="1">
        <v>0.29977500000000001</v>
      </c>
      <c r="H1431" s="1">
        <v>1.8952500000000001</v>
      </c>
      <c r="R1431" s="1">
        <v>14.6999999999999</v>
      </c>
      <c r="S1431" s="1">
        <v>18.1099999999999</v>
      </c>
      <c r="V1431" s="1">
        <v>0.82620000000000005</v>
      </c>
      <c r="W1431" s="1">
        <v>0.99219999999999997</v>
      </c>
    </row>
    <row r="1432" spans="7:23" x14ac:dyDescent="0.2">
      <c r="G1432" s="1">
        <v>1.1539999999999899</v>
      </c>
      <c r="H1432" s="1">
        <v>0.30285000000000001</v>
      </c>
      <c r="R1432" s="1">
        <v>7.9199999999999902</v>
      </c>
      <c r="S1432" s="1">
        <v>47.579999999999899</v>
      </c>
      <c r="V1432" s="1">
        <v>0.92620000000000002</v>
      </c>
      <c r="W1432" s="1">
        <v>0.99219999999999997</v>
      </c>
    </row>
    <row r="1433" spans="7:23" x14ac:dyDescent="0.2">
      <c r="G1433" s="1">
        <v>0.119625</v>
      </c>
      <c r="H1433" s="1">
        <v>0.1026</v>
      </c>
      <c r="R1433" s="1">
        <v>10.3</v>
      </c>
      <c r="S1433" s="1">
        <v>48.07</v>
      </c>
      <c r="V1433" s="1">
        <v>0.93059999999999998</v>
      </c>
      <c r="W1433" s="1">
        <v>0.97250000000000003</v>
      </c>
    </row>
    <row r="1434" spans="7:23" x14ac:dyDescent="0.2">
      <c r="G1434" s="1">
        <v>1.21</v>
      </c>
      <c r="H1434" s="1">
        <v>2.09205</v>
      </c>
      <c r="R1434" s="1">
        <v>14.7799999999999</v>
      </c>
      <c r="S1434" s="1">
        <v>42.5</v>
      </c>
      <c r="V1434" s="1">
        <v>0.47520000000000001</v>
      </c>
      <c r="W1434" s="1">
        <v>0.98970000000000002</v>
      </c>
    </row>
    <row r="1435" spans="7:23" x14ac:dyDescent="0.2">
      <c r="G1435" s="1">
        <v>0.27279999999999899</v>
      </c>
      <c r="H1435" s="1">
        <v>0.237875</v>
      </c>
      <c r="R1435" s="1">
        <v>14.8</v>
      </c>
      <c r="S1435" s="1">
        <v>34.67</v>
      </c>
      <c r="V1435" s="1">
        <v>0.92490000000000006</v>
      </c>
      <c r="W1435" s="1">
        <v>0.93630000000000002</v>
      </c>
    </row>
    <row r="1436" spans="7:23" x14ac:dyDescent="0.2">
      <c r="G1436" s="1">
        <v>4.6124999999999902E-2</v>
      </c>
      <c r="H1436" s="1">
        <v>0.15075</v>
      </c>
      <c r="R1436" s="1">
        <v>12.96</v>
      </c>
      <c r="S1436" s="1">
        <v>33.299999999999898</v>
      </c>
      <c r="V1436" s="1">
        <v>0.62319999999999998</v>
      </c>
      <c r="W1436" s="1">
        <v>0.99619999999999997</v>
      </c>
    </row>
    <row r="1437" spans="7:23" x14ac:dyDescent="0.2">
      <c r="G1437" s="1">
        <v>6.9000000000000006E-2</v>
      </c>
      <c r="H1437" s="1">
        <v>0.16059999999999899</v>
      </c>
      <c r="R1437" s="1">
        <v>34.6</v>
      </c>
      <c r="S1437" s="1">
        <v>52.52</v>
      </c>
      <c r="V1437" s="1">
        <v>0.80940000000000001</v>
      </c>
      <c r="W1437" s="1">
        <v>0.77580000000000005</v>
      </c>
    </row>
    <row r="1438" spans="7:23" x14ac:dyDescent="0.2">
      <c r="G1438" s="1">
        <v>4.4650000000000002E-2</v>
      </c>
      <c r="H1438" s="1">
        <v>0.64744999999999897</v>
      </c>
      <c r="R1438" s="1">
        <v>5.7699999999999898</v>
      </c>
      <c r="S1438" s="1">
        <v>82.7</v>
      </c>
      <c r="V1438" s="1">
        <v>0.64639999999999997</v>
      </c>
      <c r="W1438" s="1">
        <v>0.95220000000000005</v>
      </c>
    </row>
    <row r="1439" spans="7:23" x14ac:dyDescent="0.2">
      <c r="G1439" s="1">
        <v>3.9324999999999902E-2</v>
      </c>
      <c r="H1439" s="1">
        <v>0.89975000000000005</v>
      </c>
      <c r="R1439" s="1">
        <v>7.4299999999999899</v>
      </c>
      <c r="S1439" s="1">
        <v>57.439999999999898</v>
      </c>
      <c r="V1439" s="1">
        <v>0.96630000000000005</v>
      </c>
      <c r="W1439" s="1">
        <v>0.91320000000000001</v>
      </c>
    </row>
    <row r="1440" spans="7:23" x14ac:dyDescent="0.2">
      <c r="G1440" s="1">
        <v>3.54999999999999E-2</v>
      </c>
      <c r="H1440" s="1">
        <v>0.743999999999999</v>
      </c>
      <c r="R1440" s="1">
        <v>6.15</v>
      </c>
      <c r="S1440" s="1">
        <v>27.739999999999899</v>
      </c>
      <c r="V1440" s="1">
        <v>0.1469</v>
      </c>
      <c r="W1440" s="1">
        <v>0.97689999999999999</v>
      </c>
    </row>
    <row r="1441" spans="7:23" x14ac:dyDescent="0.2">
      <c r="G1441" s="1">
        <v>3.6900000000000002E-2</v>
      </c>
      <c r="H1441" s="1">
        <v>1.5817749999999899</v>
      </c>
      <c r="R1441" s="1">
        <v>6.16</v>
      </c>
      <c r="S1441" s="1">
        <v>31.559999999999899</v>
      </c>
      <c r="V1441" s="1">
        <v>0.98340000000000005</v>
      </c>
      <c r="W1441" s="1">
        <v>0.9929</v>
      </c>
    </row>
    <row r="1442" spans="7:23" x14ac:dyDescent="0.2">
      <c r="G1442" s="1">
        <v>5.5E-2</v>
      </c>
      <c r="H1442" s="1">
        <v>1.6334249999999899</v>
      </c>
      <c r="R1442" s="1">
        <v>20.969999999999899</v>
      </c>
      <c r="S1442" s="1">
        <v>19.9499999999999</v>
      </c>
      <c r="V1442" s="1">
        <v>0.95420000000000005</v>
      </c>
      <c r="W1442" s="1">
        <v>0.99619999999999997</v>
      </c>
    </row>
    <row r="1443" spans="7:23" x14ac:dyDescent="0.2">
      <c r="G1443" s="1">
        <v>1.435E-2</v>
      </c>
      <c r="H1443" s="1">
        <v>1.592625</v>
      </c>
      <c r="R1443" s="1">
        <v>11.68</v>
      </c>
      <c r="S1443" s="1">
        <v>34.520000000000003</v>
      </c>
      <c r="V1443" s="1">
        <v>0.99480000000000002</v>
      </c>
      <c r="W1443" s="1">
        <v>0.95650000000000002</v>
      </c>
    </row>
    <row r="1444" spans="7:23" x14ac:dyDescent="0.2">
      <c r="G1444" s="1">
        <v>1.6799999999999898E-2</v>
      </c>
      <c r="H1444" s="1">
        <v>5.6595750000000002</v>
      </c>
      <c r="R1444" s="1">
        <v>9.56</v>
      </c>
      <c r="S1444" s="1">
        <v>38.0399999999999</v>
      </c>
      <c r="V1444" s="1">
        <v>0.9849</v>
      </c>
      <c r="W1444" s="1">
        <v>0.99150000000000005</v>
      </c>
    </row>
    <row r="1445" spans="7:23" x14ac:dyDescent="0.2">
      <c r="G1445" s="1">
        <v>0.13055</v>
      </c>
      <c r="H1445" s="1">
        <v>4.83345</v>
      </c>
      <c r="R1445" s="1">
        <v>15.05</v>
      </c>
      <c r="S1445" s="1">
        <v>21.149999999999899</v>
      </c>
      <c r="V1445" s="1">
        <v>0.8649</v>
      </c>
      <c r="W1445" s="1">
        <v>0.99680000000000002</v>
      </c>
    </row>
    <row r="1446" spans="7:23" x14ac:dyDescent="0.2">
      <c r="G1446" s="1">
        <v>0.13815</v>
      </c>
      <c r="H1446" s="1">
        <v>5.6403999999999899</v>
      </c>
      <c r="R1446" s="1">
        <v>9.65</v>
      </c>
      <c r="S1446" s="1">
        <v>69.829999999999899</v>
      </c>
      <c r="V1446" s="1">
        <v>0.9294</v>
      </c>
      <c r="W1446" s="1">
        <v>0.98550000000000004</v>
      </c>
    </row>
    <row r="1447" spans="7:23" x14ac:dyDescent="0.2">
      <c r="G1447" s="1">
        <v>0.74637500000000001</v>
      </c>
      <c r="H1447" s="1">
        <v>2.6208499999999901</v>
      </c>
      <c r="R1447" s="1">
        <v>17.8</v>
      </c>
      <c r="S1447" s="1">
        <v>59.219999999999899</v>
      </c>
      <c r="V1447" s="1">
        <v>0.65749999999999997</v>
      </c>
      <c r="W1447" s="1">
        <v>0.99170000000000003</v>
      </c>
    </row>
    <row r="1448" spans="7:23" x14ac:dyDescent="0.2">
      <c r="G1448" s="1">
        <v>0.56787500000000002</v>
      </c>
      <c r="H1448" s="1">
        <v>3.9935</v>
      </c>
      <c r="R1448" s="1">
        <v>11.89</v>
      </c>
      <c r="S1448" s="1">
        <v>33.520000000000003</v>
      </c>
      <c r="V1448" s="1">
        <v>0.9194</v>
      </c>
      <c r="W1448" s="1">
        <v>0.98809999999999998</v>
      </c>
    </row>
    <row r="1449" spans="7:23" x14ac:dyDescent="0.2">
      <c r="G1449" s="1">
        <v>0.46200000000000002</v>
      </c>
      <c r="H1449" s="1">
        <v>0.3861</v>
      </c>
      <c r="R1449" s="1">
        <v>10.81</v>
      </c>
      <c r="S1449" s="1">
        <v>25.35</v>
      </c>
      <c r="V1449" s="1">
        <v>0.97819999999999996</v>
      </c>
      <c r="W1449" s="1">
        <v>0.99619999999999997</v>
      </c>
    </row>
    <row r="1450" spans="7:23" x14ac:dyDescent="0.2">
      <c r="G1450" s="1">
        <v>7.0724999999999899E-2</v>
      </c>
      <c r="H1450" s="1">
        <v>7.32632499999999</v>
      </c>
      <c r="R1450" s="1">
        <v>13.56</v>
      </c>
      <c r="S1450" s="1">
        <v>29.1999999999999</v>
      </c>
      <c r="V1450" s="1">
        <v>0.43240000000000001</v>
      </c>
      <c r="W1450" s="1">
        <v>0.99570000000000003</v>
      </c>
    </row>
    <row r="1451" spans="7:23" x14ac:dyDescent="0.2">
      <c r="G1451" s="1">
        <v>0.25919999999999899</v>
      </c>
      <c r="H1451" s="1">
        <v>6.1111750000000002</v>
      </c>
      <c r="R1451" s="1">
        <v>13.56</v>
      </c>
      <c r="S1451" s="1">
        <v>66.219999999999899</v>
      </c>
      <c r="V1451" s="1">
        <v>0.43240000000000001</v>
      </c>
      <c r="W1451" s="1">
        <v>0.99650000000000005</v>
      </c>
    </row>
    <row r="1452" spans="7:23" x14ac:dyDescent="0.2">
      <c r="G1452" s="1">
        <v>4.41E-2</v>
      </c>
      <c r="H1452" s="1">
        <v>7.2171750000000001</v>
      </c>
      <c r="R1452" s="1">
        <v>13.59</v>
      </c>
      <c r="S1452" s="1">
        <v>24.149999999999899</v>
      </c>
      <c r="V1452" s="1">
        <v>6.9999999999999999E-4</v>
      </c>
      <c r="W1452" s="1">
        <v>0.99709999999999999</v>
      </c>
    </row>
    <row r="1453" spans="7:23" x14ac:dyDescent="0.2">
      <c r="G1453" s="1">
        <v>6.225E-2</v>
      </c>
      <c r="H1453" s="1">
        <v>6.2805499999999901</v>
      </c>
      <c r="R1453" s="1">
        <v>21.78</v>
      </c>
      <c r="S1453" s="1">
        <v>24.26</v>
      </c>
      <c r="V1453" s="1">
        <v>0.44919999999999999</v>
      </c>
      <c r="W1453" s="1">
        <v>0.98219999999999996</v>
      </c>
    </row>
    <row r="1454" spans="7:23" x14ac:dyDescent="0.2">
      <c r="G1454" s="1">
        <v>5.4600000000000003E-2</v>
      </c>
      <c r="H1454" s="1">
        <v>6.7790999999999899</v>
      </c>
      <c r="R1454" s="1">
        <v>9.0899999999999892</v>
      </c>
      <c r="S1454" s="1">
        <v>42.49</v>
      </c>
      <c r="V1454" s="1">
        <v>0.85799999999999998</v>
      </c>
      <c r="W1454" s="1">
        <v>0.49859999999999999</v>
      </c>
    </row>
    <row r="1455" spans="7:23" x14ac:dyDescent="0.2">
      <c r="G1455" s="1">
        <v>1.9199999999999901E-2</v>
      </c>
      <c r="H1455" s="1">
        <v>6.8233499999999898</v>
      </c>
      <c r="R1455" s="1">
        <v>6.82</v>
      </c>
      <c r="S1455" s="1">
        <v>62.369999999999898</v>
      </c>
      <c r="V1455" s="1">
        <v>0.97019999999999995</v>
      </c>
      <c r="W1455" s="1">
        <v>0.99329999999999996</v>
      </c>
    </row>
    <row r="1456" spans="7:23" x14ac:dyDescent="0.2">
      <c r="G1456" s="1">
        <v>1.77E-2</v>
      </c>
      <c r="H1456" s="1">
        <v>7.022475</v>
      </c>
      <c r="R1456" s="1">
        <v>5</v>
      </c>
      <c r="S1456" s="1">
        <v>62.43</v>
      </c>
      <c r="V1456" s="1">
        <v>0.29749999999999999</v>
      </c>
      <c r="W1456" s="1">
        <v>0.97889999999999999</v>
      </c>
    </row>
    <row r="1457" spans="7:23" x14ac:dyDescent="0.2">
      <c r="G1457" s="1">
        <v>3.6450000000000003E-2</v>
      </c>
      <c r="H1457" s="1">
        <v>7.36024999999999</v>
      </c>
      <c r="R1457" s="1">
        <v>6.49</v>
      </c>
      <c r="S1457" s="1">
        <v>58.06</v>
      </c>
      <c r="V1457" s="1">
        <v>0.41649999999999998</v>
      </c>
      <c r="W1457" s="1">
        <v>0.81189999999999996</v>
      </c>
    </row>
    <row r="1458" spans="7:23" x14ac:dyDescent="0.2">
      <c r="G1458" s="1">
        <v>2.2499999999999899E-2</v>
      </c>
      <c r="H1458" s="1">
        <v>5.9194500000000003</v>
      </c>
      <c r="R1458" s="1">
        <v>9.24</v>
      </c>
      <c r="S1458" s="1">
        <v>43.1</v>
      </c>
      <c r="V1458" s="1">
        <v>0.95840000000000003</v>
      </c>
      <c r="W1458" s="1">
        <v>0.71679999999999999</v>
      </c>
    </row>
    <row r="1459" spans="7:23" x14ac:dyDescent="0.2">
      <c r="G1459" s="1">
        <v>3.9199999999999902E-2</v>
      </c>
      <c r="H1459" s="1">
        <v>6.6120000000000001</v>
      </c>
      <c r="R1459" s="1">
        <v>13.89</v>
      </c>
      <c r="S1459" s="1">
        <v>25.21</v>
      </c>
      <c r="V1459" s="1">
        <v>0.7772</v>
      </c>
      <c r="W1459" s="1">
        <v>0.99909999999999999</v>
      </c>
    </row>
    <row r="1460" spans="7:23" x14ac:dyDescent="0.2">
      <c r="G1460" s="1">
        <v>0.25629999999999897</v>
      </c>
      <c r="H1460" s="1">
        <v>5.9308500000000004</v>
      </c>
      <c r="R1460" s="1">
        <v>9.33</v>
      </c>
      <c r="S1460" s="1">
        <v>55.75</v>
      </c>
      <c r="V1460" s="1">
        <v>0.86780000000000002</v>
      </c>
      <c r="W1460" s="1">
        <v>0.96589999999999998</v>
      </c>
    </row>
    <row r="1461" spans="7:23" x14ac:dyDescent="0.2">
      <c r="G1461" s="1">
        <v>9.96999999999999E-2</v>
      </c>
      <c r="H1461" s="1">
        <v>4.5900000000000003E-2</v>
      </c>
      <c r="R1461" s="1">
        <v>11.1999999999999</v>
      </c>
      <c r="S1461" s="1">
        <v>46.49</v>
      </c>
      <c r="V1461" s="1">
        <v>0.3851</v>
      </c>
      <c r="W1461" s="1">
        <v>0.98419999999999996</v>
      </c>
    </row>
    <row r="1462" spans="7:23" x14ac:dyDescent="0.2">
      <c r="G1462" s="1">
        <v>0.12720000000000001</v>
      </c>
      <c r="H1462" s="1">
        <v>6.6301249999999898</v>
      </c>
      <c r="R1462" s="1">
        <v>7.00999999999999</v>
      </c>
      <c r="S1462" s="1">
        <v>65.48</v>
      </c>
      <c r="V1462" s="1">
        <v>0.83040000000000003</v>
      </c>
      <c r="W1462" s="1">
        <v>0.99509999999999998</v>
      </c>
    </row>
    <row r="1463" spans="7:23" x14ac:dyDescent="0.2">
      <c r="G1463" s="1">
        <v>0.1265</v>
      </c>
      <c r="H1463" s="1">
        <v>0.82030000000000003</v>
      </c>
      <c r="R1463" s="1">
        <v>18.71</v>
      </c>
      <c r="S1463" s="1">
        <v>57.579999999999899</v>
      </c>
      <c r="V1463" s="1">
        <v>0.97829999999999995</v>
      </c>
      <c r="W1463" s="1">
        <v>0.94589999999999996</v>
      </c>
    </row>
    <row r="1464" spans="7:23" x14ac:dyDescent="0.2">
      <c r="G1464" s="1">
        <v>0.12540000000000001</v>
      </c>
      <c r="H1464" s="1">
        <v>2.3456999999999901</v>
      </c>
      <c r="R1464" s="1">
        <v>14.06</v>
      </c>
      <c r="S1464" s="1">
        <v>45.14</v>
      </c>
      <c r="V1464" s="1">
        <v>0.58389999999999997</v>
      </c>
      <c r="W1464" s="1">
        <v>0.99550000000000005</v>
      </c>
    </row>
    <row r="1465" spans="7:23" x14ac:dyDescent="0.2">
      <c r="G1465" s="1">
        <v>0.62895000000000001</v>
      </c>
      <c r="H1465" s="1">
        <v>3.07229999999999</v>
      </c>
      <c r="R1465" s="1">
        <v>11.27</v>
      </c>
      <c r="S1465" s="1">
        <v>30.149999999999899</v>
      </c>
      <c r="V1465" s="1">
        <v>0.9234</v>
      </c>
      <c r="W1465" s="1">
        <v>0.99070000000000003</v>
      </c>
    </row>
    <row r="1466" spans="7:23" x14ac:dyDescent="0.2">
      <c r="G1466" s="1">
        <v>2.4672000000000001</v>
      </c>
      <c r="H1466" s="1">
        <v>1.0431250000000001</v>
      </c>
      <c r="R1466" s="1">
        <v>8.6799999999999908</v>
      </c>
      <c r="S1466" s="1">
        <v>53.24</v>
      </c>
      <c r="V1466" s="1">
        <v>0.87480000000000002</v>
      </c>
      <c r="W1466" s="1">
        <v>0.99829999999999997</v>
      </c>
    </row>
    <row r="1467" spans="7:23" x14ac:dyDescent="0.2">
      <c r="G1467" s="1">
        <v>8.4525000000000003E-2</v>
      </c>
      <c r="H1467" s="1">
        <v>1.0013000000000001</v>
      </c>
      <c r="R1467" s="1">
        <v>14.21</v>
      </c>
      <c r="S1467" s="1">
        <v>32.35</v>
      </c>
      <c r="V1467" s="1">
        <v>0.95150000000000001</v>
      </c>
      <c r="W1467" s="1">
        <v>0.99029999999999996</v>
      </c>
    </row>
    <row r="1468" spans="7:23" x14ac:dyDescent="0.2">
      <c r="G1468" s="1">
        <v>3.16499999999999E-2</v>
      </c>
      <c r="H1468" s="1">
        <v>1.9646250000000001</v>
      </c>
      <c r="R1468" s="1">
        <v>7.11</v>
      </c>
      <c r="S1468" s="1">
        <v>60.7</v>
      </c>
      <c r="V1468" s="1">
        <v>0.99750000000000005</v>
      </c>
      <c r="W1468" s="1">
        <v>0.95509999999999995</v>
      </c>
    </row>
    <row r="1469" spans="7:23" x14ac:dyDescent="0.2">
      <c r="G1469" s="1">
        <v>2.4975000000000001E-2</v>
      </c>
      <c r="H1469" s="1">
        <v>0.79025000000000001</v>
      </c>
      <c r="R1469" s="1">
        <v>22.7899999999999</v>
      </c>
      <c r="S1469" s="1">
        <v>40.43</v>
      </c>
      <c r="V1469" s="1">
        <v>0.57820000000000005</v>
      </c>
      <c r="W1469" s="1">
        <v>0.99790000000000001</v>
      </c>
    </row>
    <row r="1470" spans="7:23" x14ac:dyDescent="0.2">
      <c r="G1470" s="1">
        <v>0.3357</v>
      </c>
      <c r="H1470" s="1">
        <v>3.8376000000000001</v>
      </c>
      <c r="R1470" s="1">
        <v>9.5500000000000007</v>
      </c>
      <c r="S1470" s="1">
        <v>25.27</v>
      </c>
      <c r="V1470" s="1">
        <v>0.36799999999999999</v>
      </c>
      <c r="W1470" s="1">
        <v>0.99529999999999996</v>
      </c>
    </row>
    <row r="1471" spans="7:23" x14ac:dyDescent="0.2">
      <c r="G1471" s="1">
        <v>0.1779</v>
      </c>
      <c r="H1471" s="1">
        <v>7.6198499999999898</v>
      </c>
      <c r="R1471" s="1">
        <v>38.450000000000003</v>
      </c>
      <c r="S1471" s="1">
        <v>22.34</v>
      </c>
      <c r="V1471" s="1">
        <v>0.82899999999999996</v>
      </c>
      <c r="W1471" s="1">
        <v>0.99450000000000005</v>
      </c>
    </row>
    <row r="1472" spans="7:23" x14ac:dyDescent="0.2">
      <c r="G1472" s="1">
        <v>0.32324999999999898</v>
      </c>
      <c r="H1472" s="1">
        <v>5.6950250000000002</v>
      </c>
      <c r="R1472" s="1">
        <v>6.4299999999999899</v>
      </c>
      <c r="S1472" s="1">
        <v>41.06</v>
      </c>
      <c r="V1472" s="1">
        <v>0.78639999999999999</v>
      </c>
      <c r="W1472" s="1">
        <v>0.77170000000000005</v>
      </c>
    </row>
    <row r="1473" spans="7:23" x14ac:dyDescent="0.2">
      <c r="G1473" s="1">
        <v>0.30262499999999898</v>
      </c>
      <c r="H1473" s="1">
        <v>3.8005</v>
      </c>
      <c r="R1473" s="1">
        <v>16.7899999999999</v>
      </c>
      <c r="S1473" s="1">
        <v>52.74</v>
      </c>
      <c r="V1473" s="1">
        <v>0.6169</v>
      </c>
      <c r="W1473" s="1">
        <v>0.99829999999999997</v>
      </c>
    </row>
    <row r="1474" spans="7:23" x14ac:dyDescent="0.2">
      <c r="G1474" s="1">
        <v>2.0125000000000001E-2</v>
      </c>
      <c r="H1474" s="1">
        <v>0.78779999999999895</v>
      </c>
      <c r="R1474" s="1">
        <v>19.59</v>
      </c>
      <c r="S1474" s="1">
        <v>74.17</v>
      </c>
      <c r="V1474" s="1">
        <v>1.26E-2</v>
      </c>
      <c r="W1474" s="1">
        <v>0.99219999999999997</v>
      </c>
    </row>
    <row r="1475" spans="7:23" x14ac:dyDescent="0.2">
      <c r="G1475" s="1">
        <v>0.31019999999999898</v>
      </c>
      <c r="H1475" s="1">
        <v>0.31850000000000001</v>
      </c>
      <c r="R1475" s="1">
        <v>16.91</v>
      </c>
      <c r="S1475" s="1">
        <v>50.89</v>
      </c>
      <c r="V1475" s="1">
        <v>0.97489999999999999</v>
      </c>
      <c r="W1475" s="1">
        <v>0.55840000000000001</v>
      </c>
    </row>
    <row r="1476" spans="7:23" x14ac:dyDescent="0.2">
      <c r="G1476" s="1">
        <v>0.52300000000000002</v>
      </c>
      <c r="H1476" s="1">
        <v>0.37425000000000003</v>
      </c>
      <c r="R1476" s="1">
        <v>13.19</v>
      </c>
      <c r="S1476" s="1">
        <v>57</v>
      </c>
      <c r="V1476" s="1">
        <v>0.89900000000000002</v>
      </c>
      <c r="W1476" s="1">
        <v>0.90439999999999998</v>
      </c>
    </row>
    <row r="1477" spans="7:23" x14ac:dyDescent="0.2">
      <c r="G1477" s="1">
        <v>3.0249999999999898E-2</v>
      </c>
      <c r="H1477" s="1">
        <v>2.4787750000000002</v>
      </c>
      <c r="R1477" s="1">
        <v>19.91</v>
      </c>
      <c r="S1477" s="1">
        <v>27.8599999999999</v>
      </c>
      <c r="V1477" s="1">
        <v>0.8488</v>
      </c>
      <c r="W1477" s="1">
        <v>0.99690000000000001</v>
      </c>
    </row>
    <row r="1478" spans="7:23" x14ac:dyDescent="0.2">
      <c r="G1478" s="1">
        <v>4.965E-2</v>
      </c>
      <c r="H1478" s="1">
        <v>3.0571000000000002</v>
      </c>
      <c r="R1478" s="1">
        <v>17.07</v>
      </c>
      <c r="S1478" s="1">
        <v>42.479999999999897</v>
      </c>
      <c r="V1478" s="1">
        <v>0.90249999999999997</v>
      </c>
      <c r="W1478" s="1">
        <v>0.99519999999999997</v>
      </c>
    </row>
    <row r="1479" spans="7:23" x14ac:dyDescent="0.2">
      <c r="G1479" s="1">
        <v>2.5925E-2</v>
      </c>
      <c r="H1479" s="1">
        <v>1.3419000000000001</v>
      </c>
      <c r="R1479" s="1">
        <v>29.8799999999999</v>
      </c>
      <c r="S1479" s="1">
        <v>70.469999999999899</v>
      </c>
      <c r="V1479" s="1">
        <v>0.54600000000000004</v>
      </c>
      <c r="W1479" s="1">
        <v>0.95269999999999999</v>
      </c>
    </row>
    <row r="1480" spans="7:23" x14ac:dyDescent="0.2">
      <c r="G1480" s="1">
        <v>4.6800000000000001E-2</v>
      </c>
      <c r="H1480" s="1">
        <v>6.5932500000000003</v>
      </c>
      <c r="R1480" s="1">
        <v>13.2899999999999</v>
      </c>
      <c r="S1480" s="1">
        <v>34.189999999999898</v>
      </c>
      <c r="V1480" s="1">
        <v>0.75170000000000003</v>
      </c>
      <c r="W1480" s="1">
        <v>0.99360000000000004</v>
      </c>
    </row>
    <row r="1481" spans="7:23" x14ac:dyDescent="0.2">
      <c r="G1481" s="1">
        <v>7.3099999999999901E-2</v>
      </c>
      <c r="H1481" s="1">
        <v>6.4737749999999901</v>
      </c>
      <c r="R1481" s="1">
        <v>5.71</v>
      </c>
      <c r="S1481" s="1">
        <v>55.189999999999898</v>
      </c>
      <c r="V1481" s="1">
        <v>0.7601</v>
      </c>
      <c r="W1481" s="1">
        <v>0.75429999999999997</v>
      </c>
    </row>
    <row r="1482" spans="7:23" x14ac:dyDescent="0.2">
      <c r="G1482" s="1">
        <v>2.8299999999999902E-2</v>
      </c>
      <c r="H1482" s="1">
        <v>1.8062499999999899</v>
      </c>
      <c r="R1482" s="1">
        <v>20.03</v>
      </c>
      <c r="S1482" s="1">
        <v>35.57</v>
      </c>
      <c r="V1482" s="1">
        <v>0.83389999999999997</v>
      </c>
      <c r="W1482" s="1">
        <v>0.99560000000000004</v>
      </c>
    </row>
    <row r="1483" spans="7:23" x14ac:dyDescent="0.2">
      <c r="G1483" s="1">
        <v>3.4825000000000002E-2</v>
      </c>
      <c r="H1483" s="1">
        <v>2.337475</v>
      </c>
      <c r="R1483" s="1">
        <v>8.07</v>
      </c>
      <c r="S1483" s="1">
        <v>58.829999999999899</v>
      </c>
      <c r="V1483" s="1">
        <v>0.81920000000000004</v>
      </c>
      <c r="W1483" s="1">
        <v>0.86550000000000005</v>
      </c>
    </row>
    <row r="1484" spans="7:23" x14ac:dyDescent="0.2">
      <c r="G1484" s="1">
        <v>4.5900000000000003E-2</v>
      </c>
      <c r="H1484" s="1">
        <v>1.9710000000000001</v>
      </c>
      <c r="R1484" s="1">
        <v>20.1999999999999</v>
      </c>
      <c r="S1484" s="1">
        <v>27.8599999999999</v>
      </c>
      <c r="V1484" s="1">
        <v>0.55920000000000003</v>
      </c>
      <c r="W1484" s="1">
        <v>0.98350000000000004</v>
      </c>
    </row>
    <row r="1485" spans="7:23" x14ac:dyDescent="0.2">
      <c r="G1485" s="1">
        <v>0.199875</v>
      </c>
      <c r="H1485" s="1">
        <v>1.89359999999999</v>
      </c>
      <c r="R1485" s="1">
        <v>6.4</v>
      </c>
      <c r="S1485" s="1">
        <v>41.43</v>
      </c>
      <c r="V1485" s="1">
        <v>0.93869999999999998</v>
      </c>
      <c r="W1485" s="1">
        <v>0.99419999999999997</v>
      </c>
    </row>
    <row r="1486" spans="7:23" x14ac:dyDescent="0.2">
      <c r="G1486" s="1">
        <v>0.39600000000000002</v>
      </c>
      <c r="H1486" s="1">
        <v>7.1463749999999902</v>
      </c>
      <c r="R1486" s="1">
        <v>6.7699999999999898</v>
      </c>
      <c r="S1486" s="1">
        <v>45.0399999999999</v>
      </c>
      <c r="V1486" s="1">
        <v>0.96540000000000004</v>
      </c>
      <c r="W1486" s="1">
        <v>0.99709999999999999</v>
      </c>
    </row>
    <row r="1487" spans="7:23" x14ac:dyDescent="0.2">
      <c r="G1487" s="1">
        <v>5.31999999999999E-2</v>
      </c>
      <c r="H1487" s="1">
        <v>6.0209999999999901</v>
      </c>
      <c r="R1487" s="1">
        <v>7.19</v>
      </c>
      <c r="S1487" s="1">
        <v>58.1</v>
      </c>
      <c r="V1487" s="1">
        <v>0.1739</v>
      </c>
      <c r="W1487" s="1">
        <v>0.98809999999999998</v>
      </c>
    </row>
    <row r="1488" spans="7:23" x14ac:dyDescent="0.2">
      <c r="G1488" s="1">
        <v>2.4150000000000001E-2</v>
      </c>
      <c r="H1488" s="1">
        <v>1.255E-2</v>
      </c>
      <c r="R1488" s="1">
        <v>24.469999999999899</v>
      </c>
      <c r="S1488" s="1">
        <v>22.7899999999999</v>
      </c>
      <c r="V1488" s="1">
        <v>0.60050000000000003</v>
      </c>
      <c r="W1488" s="1">
        <v>0.98829999999999996</v>
      </c>
    </row>
    <row r="1489" spans="7:23" x14ac:dyDescent="0.2">
      <c r="G1489" s="1">
        <v>0.76329999999999898</v>
      </c>
      <c r="H1489" s="1">
        <v>1.992375</v>
      </c>
      <c r="R1489" s="1">
        <v>13.63</v>
      </c>
      <c r="S1489" s="1">
        <v>70.39</v>
      </c>
      <c r="V1489" s="1">
        <v>0.96160000000000001</v>
      </c>
      <c r="W1489" s="1">
        <v>0.99399999999999999</v>
      </c>
    </row>
    <row r="1490" spans="7:23" x14ac:dyDescent="0.2">
      <c r="G1490" s="1">
        <v>0.88200000000000001</v>
      </c>
      <c r="H1490" s="1">
        <v>2.0014500000000002</v>
      </c>
      <c r="R1490" s="1">
        <v>17.6099999999999</v>
      </c>
      <c r="S1490" s="1">
        <v>37.75</v>
      </c>
      <c r="V1490" s="1">
        <v>0.99809999999999999</v>
      </c>
      <c r="W1490" s="1">
        <v>0.98680000000000001</v>
      </c>
    </row>
    <row r="1491" spans="7:23" x14ac:dyDescent="0.2">
      <c r="G1491" s="1">
        <v>0.1008</v>
      </c>
      <c r="H1491" s="1">
        <v>3.5280499999999901</v>
      </c>
      <c r="R1491" s="1">
        <v>6.86</v>
      </c>
      <c r="S1491" s="1">
        <v>70.59</v>
      </c>
      <c r="V1491" s="1">
        <v>0.9</v>
      </c>
      <c r="W1491" s="1">
        <v>0.99850000000000005</v>
      </c>
    </row>
    <row r="1492" spans="7:23" x14ac:dyDescent="0.2">
      <c r="G1492" s="1">
        <v>3.0599999999999902E-2</v>
      </c>
      <c r="H1492" s="1">
        <v>3.3222</v>
      </c>
      <c r="R1492" s="1">
        <v>10.34</v>
      </c>
      <c r="S1492" s="1">
        <v>53.14</v>
      </c>
      <c r="V1492" s="1">
        <v>0.96799999999999997</v>
      </c>
      <c r="W1492" s="1">
        <v>0.93810000000000004</v>
      </c>
    </row>
    <row r="1493" spans="7:23" x14ac:dyDescent="0.2">
      <c r="G1493" s="1">
        <v>6.7799999999999902E-2</v>
      </c>
      <c r="H1493" s="1">
        <v>4.4000000000000004</v>
      </c>
      <c r="R1493" s="1">
        <v>17.75</v>
      </c>
      <c r="S1493" s="1">
        <v>71.719999999999899</v>
      </c>
      <c r="V1493" s="1">
        <v>0.55589999999999995</v>
      </c>
      <c r="W1493" s="1">
        <v>0.99639999999999995</v>
      </c>
    </row>
    <row r="1494" spans="7:23" x14ac:dyDescent="0.2">
      <c r="G1494" s="1">
        <v>6.2199999999999901E-2</v>
      </c>
      <c r="H1494" s="1">
        <v>4.0000000000000002E-4</v>
      </c>
      <c r="R1494" s="1">
        <v>6.5499999999999901</v>
      </c>
      <c r="S1494" s="1">
        <v>24.66</v>
      </c>
      <c r="V1494" s="1">
        <v>0.92200000000000004</v>
      </c>
      <c r="W1494" s="1">
        <v>0.99339999999999995</v>
      </c>
    </row>
    <row r="1495" spans="7:23" x14ac:dyDescent="0.2">
      <c r="G1495" s="1">
        <v>4.6050000000000001E-2</v>
      </c>
      <c r="H1495" s="1">
        <v>5.6000000000000001E-2</v>
      </c>
      <c r="R1495" s="1">
        <v>17.7899999999999</v>
      </c>
      <c r="S1495" s="1">
        <v>61.71</v>
      </c>
      <c r="V1495" s="1">
        <v>0.66310000000000002</v>
      </c>
      <c r="W1495" s="1">
        <v>0.995</v>
      </c>
    </row>
    <row r="1496" spans="7:23" x14ac:dyDescent="0.2">
      <c r="G1496" s="1">
        <v>7.3649999999999896E-2</v>
      </c>
      <c r="H1496" s="1">
        <v>0.1</v>
      </c>
      <c r="R1496" s="1">
        <v>11.4</v>
      </c>
      <c r="S1496" s="1">
        <v>66.06</v>
      </c>
      <c r="V1496" s="1">
        <v>0.872</v>
      </c>
      <c r="W1496" s="1">
        <v>0.996</v>
      </c>
    </row>
    <row r="1497" spans="7:23" x14ac:dyDescent="0.2">
      <c r="G1497" s="1">
        <v>6.6900000000000001E-2</v>
      </c>
      <c r="H1497" s="1">
        <v>1.14E-2</v>
      </c>
      <c r="R1497" s="1">
        <v>25.149999999999899</v>
      </c>
      <c r="S1497" s="1">
        <v>45.13</v>
      </c>
      <c r="V1497" s="1">
        <v>0.80979999999999996</v>
      </c>
      <c r="W1497" s="1">
        <v>0.99029999999999996</v>
      </c>
    </row>
    <row r="1498" spans="7:23" x14ac:dyDescent="0.2">
      <c r="G1498" s="1">
        <v>0.30587500000000001</v>
      </c>
      <c r="H1498" s="1">
        <v>0.23574999999999899</v>
      </c>
      <c r="R1498" s="1">
        <v>18.03</v>
      </c>
      <c r="S1498" s="1">
        <v>66.62</v>
      </c>
      <c r="V1498" s="1">
        <v>0.1037</v>
      </c>
      <c r="W1498" s="1">
        <v>0.98909999999999998</v>
      </c>
    </row>
    <row r="1499" spans="7:23" x14ac:dyDescent="0.2">
      <c r="G1499" s="1">
        <v>0.33179999999999898</v>
      </c>
      <c r="H1499" s="1">
        <v>0.20849999999999899</v>
      </c>
      <c r="R1499" s="1">
        <v>12.68</v>
      </c>
      <c r="S1499" s="1">
        <v>32.18</v>
      </c>
      <c r="V1499" s="1">
        <v>0.84079999999999999</v>
      </c>
      <c r="W1499" s="1">
        <v>0.97929999999999995</v>
      </c>
    </row>
    <row r="1500" spans="7:23" x14ac:dyDescent="0.2">
      <c r="G1500" s="1">
        <v>0.2772</v>
      </c>
      <c r="H1500" s="1">
        <v>2.2425E-2</v>
      </c>
      <c r="R1500" s="1">
        <v>25.51</v>
      </c>
      <c r="S1500" s="1">
        <v>29.26</v>
      </c>
      <c r="V1500" s="1">
        <v>0.86909999999999998</v>
      </c>
      <c r="W1500" s="1">
        <v>0.99950000000000006</v>
      </c>
    </row>
    <row r="1501" spans="7:23" x14ac:dyDescent="0.2">
      <c r="G1501" s="1">
        <v>0.24510000000000001</v>
      </c>
      <c r="H1501" s="1">
        <v>2.1075E-2</v>
      </c>
      <c r="R1501" s="1">
        <v>11.6</v>
      </c>
      <c r="S1501" s="1">
        <v>47.64</v>
      </c>
      <c r="V1501" s="1">
        <v>0.54420000000000002</v>
      </c>
      <c r="W1501" s="1">
        <v>0.99560000000000004</v>
      </c>
    </row>
    <row r="1502" spans="7:23" x14ac:dyDescent="0.2">
      <c r="G1502" s="1">
        <v>0.14130000000000001</v>
      </c>
      <c r="H1502" s="1">
        <v>0.233325</v>
      </c>
      <c r="R1502" s="1">
        <v>9.2200000000000006</v>
      </c>
      <c r="S1502" s="1">
        <v>39.770000000000003</v>
      </c>
      <c r="V1502" s="1">
        <v>0.9173</v>
      </c>
      <c r="W1502" s="1">
        <v>0.99350000000000005</v>
      </c>
    </row>
    <row r="1503" spans="7:23" x14ac:dyDescent="0.2">
      <c r="G1503" s="1">
        <v>0.58484999999999898</v>
      </c>
      <c r="H1503" s="1">
        <v>0.23674999999999899</v>
      </c>
      <c r="R1503" s="1">
        <v>12.93</v>
      </c>
      <c r="S1503" s="1">
        <v>75.829999999999899</v>
      </c>
      <c r="V1503" s="1">
        <v>0.84909999999999997</v>
      </c>
      <c r="W1503" s="1">
        <v>0.99109999999999998</v>
      </c>
    </row>
    <row r="1504" spans="7:23" x14ac:dyDescent="0.2">
      <c r="G1504" s="1">
        <v>0.23444999999999899</v>
      </c>
      <c r="H1504" s="1">
        <v>0.258075</v>
      </c>
      <c r="R1504" s="1">
        <v>25.93</v>
      </c>
      <c r="S1504" s="1">
        <v>51.969999999999899</v>
      </c>
      <c r="V1504" s="1">
        <v>6.7299999999999999E-2</v>
      </c>
      <c r="W1504" s="1">
        <v>0.82130000000000003</v>
      </c>
    </row>
    <row r="1505" spans="7:23" x14ac:dyDescent="0.2">
      <c r="G1505" s="1">
        <v>0.107875</v>
      </c>
      <c r="H1505" s="1">
        <v>0.1426</v>
      </c>
      <c r="R1505" s="1">
        <v>11.89</v>
      </c>
      <c r="S1505" s="1">
        <v>69.010000000000005</v>
      </c>
      <c r="V1505" s="1">
        <v>0.97089999999999999</v>
      </c>
      <c r="W1505" s="1">
        <v>0.99139999999999995</v>
      </c>
    </row>
    <row r="1506" spans="7:23" x14ac:dyDescent="0.2">
      <c r="G1506" s="1">
        <v>7.0199999999999901E-2</v>
      </c>
      <c r="H1506" s="1">
        <v>1.615</v>
      </c>
      <c r="R1506" s="1">
        <v>18.719999999999899</v>
      </c>
      <c r="S1506" s="1">
        <v>69.430000000000007</v>
      </c>
      <c r="V1506" s="1">
        <v>0.96740000000000004</v>
      </c>
      <c r="W1506" s="1">
        <v>0.99229999999999996</v>
      </c>
    </row>
    <row r="1507" spans="7:23" x14ac:dyDescent="0.2">
      <c r="G1507" s="1">
        <v>2.835E-2</v>
      </c>
      <c r="H1507" s="1">
        <v>3.3000000000000002E-2</v>
      </c>
      <c r="R1507" s="1">
        <v>32.78</v>
      </c>
      <c r="S1507" s="1">
        <v>52.77</v>
      </c>
      <c r="V1507" s="1">
        <v>0.8407</v>
      </c>
      <c r="W1507" s="1">
        <v>0.98129999999999995</v>
      </c>
    </row>
    <row r="1508" spans="7:23" x14ac:dyDescent="0.2">
      <c r="G1508" s="1">
        <v>1.9199999999999901E-2</v>
      </c>
      <c r="H1508" s="1">
        <v>3.705E-2</v>
      </c>
      <c r="R1508" s="1">
        <v>6.5599999999999898</v>
      </c>
      <c r="S1508" s="1">
        <v>41.24</v>
      </c>
      <c r="V1508" s="1">
        <v>0.86350000000000005</v>
      </c>
      <c r="W1508" s="1">
        <v>0.9929</v>
      </c>
    </row>
    <row r="1509" spans="7:23" x14ac:dyDescent="0.2">
      <c r="G1509" s="1">
        <v>3.40499999999999E-2</v>
      </c>
      <c r="H1509" s="1">
        <v>1.32999999999999E-2</v>
      </c>
      <c r="R1509" s="1">
        <v>18.96</v>
      </c>
      <c r="S1509" s="1">
        <v>77.930000000000007</v>
      </c>
      <c r="V1509" s="1">
        <v>0.57050000000000001</v>
      </c>
      <c r="W1509" s="1">
        <v>0.76119999999999999</v>
      </c>
    </row>
    <row r="1510" spans="7:23" x14ac:dyDescent="0.2">
      <c r="G1510" s="1">
        <v>0.44024999999999898</v>
      </c>
      <c r="H1510" s="1">
        <v>1.4149999999999901E-2</v>
      </c>
      <c r="R1510" s="1">
        <v>19.03</v>
      </c>
      <c r="S1510" s="1">
        <v>47.46</v>
      </c>
      <c r="V1510" s="1">
        <v>0.81399999999999995</v>
      </c>
      <c r="W1510" s="1">
        <v>0.98670000000000002</v>
      </c>
    </row>
    <row r="1511" spans="7:23" x14ac:dyDescent="0.2">
      <c r="G1511" s="1">
        <v>2.93E-2</v>
      </c>
      <c r="H1511" s="1">
        <v>6.9599999999999898E-2</v>
      </c>
      <c r="R1511" s="1">
        <v>22.21</v>
      </c>
      <c r="S1511" s="1">
        <v>50.64</v>
      </c>
      <c r="V1511" s="1">
        <v>0.21879999999999999</v>
      </c>
      <c r="W1511" s="1">
        <v>0.98880000000000001</v>
      </c>
    </row>
    <row r="1512" spans="7:23" x14ac:dyDescent="0.2">
      <c r="G1512" s="1">
        <v>4.85999999999999E-2</v>
      </c>
      <c r="H1512" s="1">
        <v>6.3E-2</v>
      </c>
      <c r="R1512" s="1">
        <v>8.3599999999999905</v>
      </c>
      <c r="S1512" s="1">
        <v>43</v>
      </c>
      <c r="V1512" s="1">
        <v>0.99809999999999999</v>
      </c>
      <c r="W1512" s="1">
        <v>0.97660000000000002</v>
      </c>
    </row>
    <row r="1513" spans="7:23" x14ac:dyDescent="0.2">
      <c r="G1513" s="1">
        <v>1.695E-2</v>
      </c>
      <c r="H1513" s="1">
        <v>0.187799999999999</v>
      </c>
      <c r="R1513" s="1">
        <v>8.9199999999999893</v>
      </c>
      <c r="S1513" s="1">
        <v>34.42</v>
      </c>
      <c r="V1513" s="1">
        <v>0.94779999999999998</v>
      </c>
      <c r="W1513" s="1">
        <v>0.99419999999999997</v>
      </c>
    </row>
    <row r="1514" spans="7:23" x14ac:dyDescent="0.2">
      <c r="G1514" s="1">
        <v>7.7674999999999897E-2</v>
      </c>
      <c r="H1514" s="1">
        <v>0.195525</v>
      </c>
      <c r="R1514" s="1">
        <v>12.18</v>
      </c>
      <c r="S1514" s="1">
        <v>47.24</v>
      </c>
      <c r="V1514" s="1">
        <v>0.94850000000000001</v>
      </c>
      <c r="W1514" s="1">
        <v>0.997</v>
      </c>
    </row>
    <row r="1515" spans="7:23" x14ac:dyDescent="0.2">
      <c r="G1515" s="1">
        <v>2.0549999999999902E-2</v>
      </c>
      <c r="H1515" s="1">
        <v>9.1800000000000007E-2</v>
      </c>
      <c r="R1515" s="1">
        <v>14.91</v>
      </c>
      <c r="S1515" s="1">
        <v>35.009999999999899</v>
      </c>
      <c r="V1515" s="1">
        <v>0.88160000000000005</v>
      </c>
      <c r="W1515" s="1">
        <v>0.99460000000000004</v>
      </c>
    </row>
    <row r="1516" spans="7:23" x14ac:dyDescent="0.2">
      <c r="G1516" s="1">
        <v>2.385E-2</v>
      </c>
      <c r="H1516" s="1">
        <v>0.1971</v>
      </c>
      <c r="R1516" s="1">
        <v>9.5899999999999892</v>
      </c>
      <c r="S1516" s="1">
        <v>28.1999999999999</v>
      </c>
      <c r="V1516" s="1">
        <v>0.82679999999999998</v>
      </c>
      <c r="W1516" s="1">
        <v>0.99460000000000004</v>
      </c>
    </row>
    <row r="1517" spans="7:23" x14ac:dyDescent="0.2">
      <c r="G1517" s="1">
        <v>5.0099999999999902E-2</v>
      </c>
      <c r="H1517" s="1">
        <v>2.4375000000000001E-2</v>
      </c>
      <c r="R1517" s="1">
        <v>7.46</v>
      </c>
      <c r="S1517" s="1">
        <v>30.57</v>
      </c>
      <c r="V1517" s="1">
        <v>0.91200000000000003</v>
      </c>
      <c r="W1517" s="1">
        <v>0.98099999999999998</v>
      </c>
    </row>
    <row r="1518" spans="7:23" x14ac:dyDescent="0.2">
      <c r="G1518" s="1">
        <v>0.39337499999999898</v>
      </c>
      <c r="H1518" s="1">
        <v>0.119925</v>
      </c>
      <c r="R1518" s="1">
        <v>7.5599999999999898</v>
      </c>
      <c r="S1518" s="1">
        <v>47.31</v>
      </c>
      <c r="V1518" s="1">
        <v>0.93240000000000001</v>
      </c>
      <c r="W1518" s="1">
        <v>0.99539999999999995</v>
      </c>
    </row>
    <row r="1519" spans="7:23" x14ac:dyDescent="0.2">
      <c r="G1519" s="1">
        <v>0.57672500000000004</v>
      </c>
      <c r="H1519" s="1">
        <v>1.8986000000000001</v>
      </c>
      <c r="R1519" s="1">
        <v>10.51</v>
      </c>
      <c r="S1519" s="1">
        <v>34.549999999999898</v>
      </c>
      <c r="V1519" s="1">
        <v>0.99039999999999995</v>
      </c>
      <c r="W1519" s="1">
        <v>0.99580000000000002</v>
      </c>
    </row>
    <row r="1520" spans="7:23" x14ac:dyDescent="0.2">
      <c r="G1520" s="1">
        <v>9.94499999999999E-2</v>
      </c>
      <c r="H1520" s="1">
        <v>1.8201750000000001</v>
      </c>
      <c r="R1520" s="1">
        <v>17.1999999999999</v>
      </c>
      <c r="S1520" s="1">
        <v>66.430000000000007</v>
      </c>
      <c r="V1520" s="1">
        <v>0.63109999999999999</v>
      </c>
      <c r="W1520" s="1">
        <v>0.99419999999999997</v>
      </c>
    </row>
    <row r="1521" spans="7:23" x14ac:dyDescent="0.2">
      <c r="G1521" s="1">
        <v>0.12795000000000001</v>
      </c>
      <c r="H1521" s="1">
        <v>5.96E-2</v>
      </c>
      <c r="R1521" s="1">
        <v>13.8699999999999</v>
      </c>
      <c r="S1521" s="1">
        <v>29.52</v>
      </c>
      <c r="V1521" s="1">
        <v>0.71619999999999995</v>
      </c>
      <c r="W1521" s="1">
        <v>0.99560000000000004</v>
      </c>
    </row>
    <row r="1522" spans="7:23" x14ac:dyDescent="0.2">
      <c r="G1522" s="1">
        <v>2.6200000000000001E-2</v>
      </c>
      <c r="H1522" s="1">
        <v>2.3699999999999902E-2</v>
      </c>
      <c r="R1522" s="1">
        <v>23.42</v>
      </c>
      <c r="S1522" s="1">
        <v>64.629999999999896</v>
      </c>
      <c r="V1522" s="1">
        <v>0.6825</v>
      </c>
      <c r="W1522" s="1">
        <v>0.86529999999999996</v>
      </c>
    </row>
    <row r="1523" spans="7:23" x14ac:dyDescent="0.2">
      <c r="G1523" s="1">
        <v>0.3276</v>
      </c>
      <c r="H1523" s="1">
        <v>7.3499999999999899E-2</v>
      </c>
      <c r="R1523" s="1">
        <v>20.09</v>
      </c>
      <c r="S1523" s="1">
        <v>51.06</v>
      </c>
      <c r="V1523" s="1">
        <v>0.99839999999999995</v>
      </c>
      <c r="W1523" s="1">
        <v>0.99590000000000001</v>
      </c>
    </row>
    <row r="1524" spans="7:23" x14ac:dyDescent="0.2">
      <c r="G1524" s="1">
        <v>0.47810000000000002</v>
      </c>
      <c r="H1524" s="1">
        <v>6.4750000000000002E-2</v>
      </c>
      <c r="R1524" s="1">
        <v>35.259999999999899</v>
      </c>
      <c r="S1524" s="1">
        <v>75.67</v>
      </c>
      <c r="V1524" s="1">
        <v>0.96519999999999995</v>
      </c>
      <c r="W1524" s="1">
        <v>0.99539999999999995</v>
      </c>
    </row>
    <row r="1525" spans="7:23" x14ac:dyDescent="0.2">
      <c r="G1525" s="1">
        <v>2.58E-2</v>
      </c>
      <c r="H1525" s="1">
        <v>0.204425</v>
      </c>
      <c r="R1525" s="1">
        <v>12.85</v>
      </c>
      <c r="S1525" s="1">
        <v>32.6</v>
      </c>
      <c r="V1525" s="1">
        <v>0.86919999999999997</v>
      </c>
      <c r="W1525" s="1">
        <v>0.9919</v>
      </c>
    </row>
    <row r="1526" spans="7:23" x14ac:dyDescent="0.2">
      <c r="G1526" s="1">
        <v>2.0324999999999899E-2</v>
      </c>
      <c r="H1526" s="1">
        <v>0.30014999999999897</v>
      </c>
      <c r="R1526" s="1">
        <v>17.690000000000001</v>
      </c>
      <c r="S1526" s="1">
        <v>27.399999999999899</v>
      </c>
      <c r="V1526" s="1">
        <v>1.6299999999999999E-2</v>
      </c>
      <c r="W1526" s="1">
        <v>0.99750000000000005</v>
      </c>
    </row>
    <row r="1527" spans="7:23" x14ac:dyDescent="0.2">
      <c r="G1527" s="1">
        <v>2.1299999999999899E-2</v>
      </c>
      <c r="H1527" s="1">
        <v>6.3899999999999901E-2</v>
      </c>
      <c r="R1527" s="1">
        <v>10.9</v>
      </c>
      <c r="S1527" s="1">
        <v>29.8799999999999</v>
      </c>
      <c r="V1527" s="1">
        <v>0.97299999999999998</v>
      </c>
      <c r="W1527" s="1">
        <v>0.98750000000000004</v>
      </c>
    </row>
    <row r="1528" spans="7:23" x14ac:dyDescent="0.2">
      <c r="G1528" s="1">
        <v>0.91169999999999896</v>
      </c>
      <c r="H1528" s="1">
        <v>9.7074999999999897E-2</v>
      </c>
      <c r="R1528" s="1">
        <v>17.739999999999899</v>
      </c>
      <c r="S1528" s="1">
        <v>68.579999999999899</v>
      </c>
      <c r="V1528" s="1">
        <v>0.90680000000000005</v>
      </c>
      <c r="W1528" s="1">
        <v>0.99560000000000004</v>
      </c>
    </row>
    <row r="1529" spans="7:23" x14ac:dyDescent="0.2">
      <c r="G1529" s="1">
        <v>4.8800000000000003E-2</v>
      </c>
      <c r="H1529" s="1">
        <v>5.48999999999999E-2</v>
      </c>
      <c r="R1529" s="1">
        <v>10.1999999999999</v>
      </c>
      <c r="S1529" s="1">
        <v>28.46</v>
      </c>
      <c r="V1529" s="1">
        <v>0.98899999999999999</v>
      </c>
      <c r="W1529" s="1">
        <v>0.99339999999999995</v>
      </c>
    </row>
    <row r="1530" spans="7:23" x14ac:dyDescent="0.2">
      <c r="G1530" s="1">
        <v>1.48749999999999E-2</v>
      </c>
      <c r="H1530" s="1">
        <v>0.78149999999999897</v>
      </c>
      <c r="R1530" s="1">
        <v>14.3599999999999</v>
      </c>
      <c r="S1530" s="1">
        <v>27.989999999999899</v>
      </c>
      <c r="V1530" s="1">
        <v>0.90700000000000003</v>
      </c>
      <c r="W1530" s="1">
        <v>0.99680000000000002</v>
      </c>
    </row>
    <row r="1531" spans="7:23" x14ac:dyDescent="0.2">
      <c r="G1531" s="1">
        <v>4.5499999999999902E-2</v>
      </c>
      <c r="H1531" s="1">
        <v>0.25497500000000001</v>
      </c>
      <c r="R1531" s="1">
        <v>24.03</v>
      </c>
      <c r="S1531" s="1">
        <v>61.59</v>
      </c>
      <c r="V1531" s="1">
        <v>0.96870000000000001</v>
      </c>
      <c r="W1531" s="1">
        <v>0.76129999999999998</v>
      </c>
    </row>
    <row r="1532" spans="7:23" x14ac:dyDescent="0.2">
      <c r="G1532" s="1">
        <v>0.1452</v>
      </c>
      <c r="H1532" s="1">
        <v>9.5600000000000004E-2</v>
      </c>
      <c r="R1532" s="1">
        <v>18.16</v>
      </c>
      <c r="S1532" s="1">
        <v>98.3599999999999</v>
      </c>
      <c r="V1532" s="1">
        <v>0.87050000000000005</v>
      </c>
      <c r="W1532" s="1">
        <v>0.91900000000000004</v>
      </c>
    </row>
    <row r="1533" spans="7:23" x14ac:dyDescent="0.2">
      <c r="G1533" s="1">
        <v>0.115849999999999</v>
      </c>
      <c r="H1533" s="1">
        <v>7.8E-2</v>
      </c>
      <c r="R1533" s="1">
        <v>36.729999999999897</v>
      </c>
      <c r="S1533" s="1">
        <v>70.400000000000006</v>
      </c>
      <c r="V1533" s="1">
        <v>0.90290000000000004</v>
      </c>
      <c r="W1533" s="1">
        <v>0.99199999999999999</v>
      </c>
    </row>
    <row r="1534" spans="7:23" x14ac:dyDescent="0.2">
      <c r="G1534" s="1">
        <v>0.33495000000000003</v>
      </c>
      <c r="H1534" s="1">
        <v>0.56874999999999898</v>
      </c>
      <c r="R1534" s="1">
        <v>8.65</v>
      </c>
      <c r="S1534" s="1">
        <v>28.8</v>
      </c>
      <c r="V1534" s="1">
        <v>0.79549999999999998</v>
      </c>
      <c r="W1534" s="1">
        <v>0.99199999999999999</v>
      </c>
    </row>
    <row r="1535" spans="7:23" x14ac:dyDescent="0.2">
      <c r="G1535" s="1">
        <v>0.27500000000000002</v>
      </c>
      <c r="H1535" s="1">
        <v>3.15E-2</v>
      </c>
      <c r="R1535" s="1">
        <v>21.03</v>
      </c>
      <c r="S1535" s="1">
        <v>43.06</v>
      </c>
      <c r="V1535" s="1">
        <v>0.34910000000000002</v>
      </c>
      <c r="W1535" s="1">
        <v>0.99880000000000002</v>
      </c>
    </row>
    <row r="1536" spans="7:23" x14ac:dyDescent="0.2">
      <c r="G1536" s="1">
        <v>0.40757500000000002</v>
      </c>
      <c r="H1536" s="1">
        <v>0.10580000000000001</v>
      </c>
      <c r="R1536" s="1">
        <v>21.149999999999899</v>
      </c>
      <c r="S1536" s="1">
        <v>29.8</v>
      </c>
      <c r="V1536" s="1">
        <v>0.89459999999999995</v>
      </c>
      <c r="W1536" s="1">
        <v>0.98429999999999995</v>
      </c>
    </row>
    <row r="1537" spans="7:23" x14ac:dyDescent="0.2">
      <c r="G1537" s="1">
        <v>0.32779999999999898</v>
      </c>
      <c r="H1537" s="1">
        <v>0.1487</v>
      </c>
      <c r="R1537" s="1">
        <v>13.47</v>
      </c>
      <c r="S1537" s="1">
        <v>44</v>
      </c>
      <c r="V1537" s="1">
        <v>0.92200000000000004</v>
      </c>
      <c r="W1537" s="1">
        <v>0.9909</v>
      </c>
    </row>
    <row r="1538" spans="7:23" x14ac:dyDescent="0.2">
      <c r="G1538" s="1">
        <v>0.69517499999999899</v>
      </c>
      <c r="H1538" s="1">
        <v>0.76775000000000004</v>
      </c>
      <c r="R1538" s="1">
        <v>16.510000000000002</v>
      </c>
      <c r="S1538" s="1">
        <v>71.519999999999897</v>
      </c>
      <c r="V1538" s="1">
        <v>0.83579999999999999</v>
      </c>
      <c r="W1538" s="1">
        <v>0.99880000000000002</v>
      </c>
    </row>
    <row r="1539" spans="7:23" x14ac:dyDescent="0.2">
      <c r="G1539" s="1">
        <v>5.7750000000000003E-2</v>
      </c>
      <c r="H1539" s="1">
        <v>0.17377500000000001</v>
      </c>
      <c r="R1539" s="1">
        <v>14.8599999999999</v>
      </c>
      <c r="S1539" s="1">
        <v>75.019999999999897</v>
      </c>
      <c r="V1539" s="1">
        <v>0.9022</v>
      </c>
      <c r="W1539" s="1">
        <v>0.98380000000000001</v>
      </c>
    </row>
    <row r="1540" spans="7:23" x14ac:dyDescent="0.2">
      <c r="G1540" s="1">
        <v>3.1899999999999901E-2</v>
      </c>
      <c r="H1540" s="1">
        <v>4.4374999999999901E-2</v>
      </c>
      <c r="R1540" s="1">
        <v>21.23</v>
      </c>
      <c r="S1540" s="1">
        <v>73.37</v>
      </c>
      <c r="V1540" s="1">
        <v>0.60970000000000002</v>
      </c>
      <c r="W1540" s="1">
        <v>0.99829999999999997</v>
      </c>
    </row>
    <row r="1541" spans="7:23" x14ac:dyDescent="0.2">
      <c r="G1541" s="1">
        <v>6.1749999999999902E-2</v>
      </c>
      <c r="H1541" s="1">
        <v>0.74132500000000001</v>
      </c>
      <c r="R1541" s="1">
        <v>16.600000000000001</v>
      </c>
      <c r="S1541" s="1">
        <v>78.739999999999895</v>
      </c>
      <c r="V1541" s="1">
        <v>0.90559999999999996</v>
      </c>
      <c r="W1541" s="1">
        <v>0.99409999999999998</v>
      </c>
    </row>
    <row r="1542" spans="7:23" x14ac:dyDescent="0.2">
      <c r="G1542" s="1">
        <v>0.131099999999999</v>
      </c>
      <c r="H1542" s="1">
        <v>0.74814999999999898</v>
      </c>
      <c r="R1542" s="1">
        <v>25.01</v>
      </c>
      <c r="S1542" s="1">
        <v>42.03</v>
      </c>
      <c r="V1542" s="1">
        <v>0.87509999999999999</v>
      </c>
      <c r="W1542" s="1">
        <v>0.999</v>
      </c>
    </row>
    <row r="1543" spans="7:23" x14ac:dyDescent="0.2">
      <c r="G1543" s="1">
        <v>8.1000000000000003E-2</v>
      </c>
      <c r="H1543" s="1">
        <v>0.61607500000000004</v>
      </c>
      <c r="R1543" s="1">
        <v>25.03</v>
      </c>
      <c r="S1543" s="1">
        <v>62.619999999999898</v>
      </c>
      <c r="V1543" s="1">
        <v>0.99109999999999998</v>
      </c>
      <c r="W1543" s="1">
        <v>0.99680000000000002</v>
      </c>
    </row>
    <row r="1544" spans="7:23" x14ac:dyDescent="0.2">
      <c r="G1544" s="1">
        <v>3.1E-2</v>
      </c>
      <c r="H1544" s="1">
        <v>0.22067500000000001</v>
      </c>
      <c r="R1544" s="1">
        <v>21.46</v>
      </c>
      <c r="S1544" s="1">
        <v>63.56</v>
      </c>
      <c r="V1544" s="1">
        <v>0.93520000000000003</v>
      </c>
      <c r="W1544" s="1">
        <v>1</v>
      </c>
    </row>
    <row r="1545" spans="7:23" x14ac:dyDescent="0.2">
      <c r="G1545" s="1">
        <v>2.6647500000000002</v>
      </c>
      <c r="H1545" s="1">
        <v>0.14430000000000001</v>
      </c>
      <c r="R1545" s="1">
        <v>16.89</v>
      </c>
      <c r="S1545" s="1">
        <v>37.340000000000003</v>
      </c>
      <c r="V1545" s="1">
        <v>0.8135</v>
      </c>
      <c r="W1545" s="1">
        <v>0.98670000000000002</v>
      </c>
    </row>
    <row r="1546" spans="7:23" x14ac:dyDescent="0.2">
      <c r="G1546" s="1">
        <v>0.1047</v>
      </c>
      <c r="H1546" s="1">
        <v>0.239925</v>
      </c>
      <c r="R1546" s="1">
        <v>16.91</v>
      </c>
      <c r="S1546" s="1">
        <v>63.52</v>
      </c>
      <c r="V1546" s="1">
        <v>0.95609999999999995</v>
      </c>
      <c r="W1546" s="1">
        <v>0.99539999999999995</v>
      </c>
    </row>
    <row r="1547" spans="7:23" x14ac:dyDescent="0.2">
      <c r="G1547" s="1">
        <v>0.16900000000000001</v>
      </c>
      <c r="H1547" s="1">
        <v>0.60987499999999895</v>
      </c>
      <c r="R1547" s="1">
        <v>21.899999999999899</v>
      </c>
      <c r="S1547" s="1">
        <v>57.96</v>
      </c>
      <c r="V1547" s="1">
        <v>0.63919999999999999</v>
      </c>
      <c r="W1547" s="1">
        <v>0.99650000000000005</v>
      </c>
    </row>
    <row r="1548" spans="7:23" x14ac:dyDescent="0.2">
      <c r="G1548" s="1">
        <v>1.0772999999999899</v>
      </c>
      <c r="H1548" s="1">
        <v>4.6100000000000002E-2</v>
      </c>
      <c r="R1548" s="1">
        <v>9.0299999999999905</v>
      </c>
      <c r="S1548" s="1">
        <v>42.25</v>
      </c>
      <c r="V1548" s="1">
        <v>0.5706</v>
      </c>
      <c r="W1548" s="1">
        <v>0.99129999999999996</v>
      </c>
    </row>
    <row r="1549" spans="7:23" x14ac:dyDescent="0.2">
      <c r="G1549" s="1">
        <v>9.8000000000000004E-2</v>
      </c>
      <c r="H1549" s="1">
        <v>4.9099999999999901E-2</v>
      </c>
      <c r="R1549" s="1">
        <v>30.989999999999899</v>
      </c>
      <c r="S1549" s="1">
        <v>81.400000000000006</v>
      </c>
      <c r="V1549" s="1">
        <v>0.81979999999999997</v>
      </c>
      <c r="W1549" s="1">
        <v>0.99580000000000002</v>
      </c>
    </row>
    <row r="1550" spans="7:23" x14ac:dyDescent="0.2">
      <c r="G1550" s="1">
        <v>9.2249999999999902E-2</v>
      </c>
      <c r="H1550" s="1">
        <v>2.50027499999999</v>
      </c>
      <c r="R1550" s="1">
        <v>22.149999999999899</v>
      </c>
      <c r="S1550" s="1">
        <v>67.939999999999898</v>
      </c>
      <c r="V1550" s="1">
        <v>0.90339999999999998</v>
      </c>
      <c r="W1550" s="1">
        <v>0.99960000000000004</v>
      </c>
    </row>
    <row r="1551" spans="7:23" x14ac:dyDescent="0.2">
      <c r="G1551" s="1">
        <v>0.1764</v>
      </c>
      <c r="H1551" s="1">
        <v>0.158525</v>
      </c>
      <c r="R1551" s="1">
        <v>6.75999999999999</v>
      </c>
      <c r="S1551" s="1">
        <v>42.909999999999897</v>
      </c>
      <c r="V1551" s="1">
        <v>0.99250000000000005</v>
      </c>
      <c r="W1551" s="1">
        <v>0.98829999999999996</v>
      </c>
    </row>
    <row r="1552" spans="7:23" x14ac:dyDescent="0.2">
      <c r="G1552" s="1">
        <v>5.4875E-2</v>
      </c>
      <c r="H1552" s="1">
        <v>0.1056</v>
      </c>
      <c r="R1552" s="1">
        <v>22.309999999999899</v>
      </c>
      <c r="S1552" s="1">
        <v>70.769999999999897</v>
      </c>
      <c r="V1552" s="1">
        <v>0.86699999999999999</v>
      </c>
      <c r="W1552" s="1">
        <v>0.99950000000000006</v>
      </c>
    </row>
    <row r="1553" spans="7:23" x14ac:dyDescent="0.2">
      <c r="G1553" s="1">
        <v>0.17924999999999899</v>
      </c>
      <c r="H1553" s="1">
        <v>0.10925</v>
      </c>
      <c r="R1553" s="1">
        <v>19.53</v>
      </c>
      <c r="S1553" s="1">
        <v>78.95</v>
      </c>
      <c r="V1553" s="1">
        <v>0.46810000000000002</v>
      </c>
      <c r="W1553" s="1">
        <v>0.99180000000000001</v>
      </c>
    </row>
    <row r="1554" spans="7:23" x14ac:dyDescent="0.2">
      <c r="G1554" s="1">
        <v>0.17419999999999899</v>
      </c>
      <c r="H1554" s="1">
        <v>1.2925000000000001E-2</v>
      </c>
      <c r="R1554" s="1">
        <v>15.69</v>
      </c>
      <c r="S1554" s="1">
        <v>38.06</v>
      </c>
      <c r="V1554" s="1">
        <v>0.99960000000000004</v>
      </c>
      <c r="W1554" s="1">
        <v>0.9758</v>
      </c>
    </row>
    <row r="1555" spans="7:23" x14ac:dyDescent="0.2">
      <c r="G1555" s="1">
        <v>3.9375E-2</v>
      </c>
      <c r="H1555" s="1">
        <v>1.6424999999999901E-2</v>
      </c>
      <c r="R1555" s="1">
        <v>11.23</v>
      </c>
      <c r="S1555" s="1">
        <v>38.24</v>
      </c>
      <c r="V1555" s="1">
        <v>0.97570000000000001</v>
      </c>
      <c r="W1555" s="1">
        <v>0.99960000000000004</v>
      </c>
    </row>
    <row r="1556" spans="7:23" x14ac:dyDescent="0.2">
      <c r="G1556" s="1">
        <v>7.9000000000000001E-2</v>
      </c>
      <c r="H1556" s="1">
        <v>3.6874999999999901E-2</v>
      </c>
      <c r="R1556" s="1">
        <v>22.469999999999899</v>
      </c>
      <c r="S1556" s="1">
        <v>38.369999999999898</v>
      </c>
      <c r="V1556" s="1">
        <v>0.9153</v>
      </c>
      <c r="W1556" s="1">
        <v>0.99880000000000002</v>
      </c>
    </row>
    <row r="1557" spans="7:23" x14ac:dyDescent="0.2">
      <c r="G1557" s="1">
        <v>0.51152500000000001</v>
      </c>
      <c r="H1557" s="1">
        <v>14.5494</v>
      </c>
      <c r="R1557" s="1">
        <v>15.73</v>
      </c>
      <c r="S1557" s="1">
        <v>46.49</v>
      </c>
      <c r="V1557" s="1">
        <v>0.19350000000000001</v>
      </c>
      <c r="W1557" s="1">
        <v>0.99299999999999999</v>
      </c>
    </row>
    <row r="1558" spans="7:23" x14ac:dyDescent="0.2">
      <c r="G1558" s="1">
        <v>0.71365000000000001</v>
      </c>
      <c r="H1558" s="1">
        <v>2.445E-2</v>
      </c>
      <c r="R1558" s="1">
        <v>10.49</v>
      </c>
      <c r="S1558" s="1">
        <v>41.5399999999999</v>
      </c>
      <c r="V1558" s="1">
        <v>0.86019999999999996</v>
      </c>
      <c r="W1558" s="1">
        <v>0.99629999999999996</v>
      </c>
    </row>
    <row r="1559" spans="7:23" x14ac:dyDescent="0.2">
      <c r="G1559" s="1">
        <v>2.3800000000000002E-2</v>
      </c>
      <c r="H1559" s="1">
        <v>3.6400000000000002E-2</v>
      </c>
      <c r="R1559" s="1">
        <v>26.399999999999899</v>
      </c>
      <c r="S1559" s="1">
        <v>41.619999999999898</v>
      </c>
      <c r="V1559" s="1">
        <v>0.94699999999999995</v>
      </c>
      <c r="W1559" s="1">
        <v>0.99529999999999996</v>
      </c>
    </row>
    <row r="1560" spans="7:23" x14ac:dyDescent="0.2">
      <c r="G1560" s="1">
        <v>3.6999999999999901E-2</v>
      </c>
      <c r="H1560" s="1">
        <v>1.8974999999999902E-2</v>
      </c>
      <c r="R1560" s="1">
        <v>14.4</v>
      </c>
      <c r="S1560" s="1">
        <v>72.2</v>
      </c>
      <c r="V1560" s="1">
        <v>8.9999999999999998E-4</v>
      </c>
      <c r="W1560" s="1">
        <v>0.99419999999999997</v>
      </c>
    </row>
    <row r="1561" spans="7:23" x14ac:dyDescent="0.2">
      <c r="G1561" s="1">
        <v>7.3874999999999899E-2</v>
      </c>
      <c r="H1561" s="1">
        <v>5.6125000000000001E-2</v>
      </c>
      <c r="R1561" s="1">
        <v>22.68</v>
      </c>
      <c r="S1561" s="1">
        <v>44.6</v>
      </c>
      <c r="V1561" s="1">
        <v>0.94440000000000002</v>
      </c>
      <c r="W1561" s="1">
        <v>0.995</v>
      </c>
    </row>
    <row r="1562" spans="7:23" x14ac:dyDescent="0.2">
      <c r="G1562" s="1">
        <v>0.11655</v>
      </c>
      <c r="H1562" s="1">
        <v>9.9500000000000005E-2</v>
      </c>
      <c r="R1562" s="1">
        <v>7.95</v>
      </c>
      <c r="S1562" s="1">
        <v>73.75</v>
      </c>
      <c r="V1562" s="1">
        <v>0.96919999999999995</v>
      </c>
      <c r="W1562" s="1">
        <v>0.99370000000000003</v>
      </c>
    </row>
    <row r="1563" spans="7:23" x14ac:dyDescent="0.2">
      <c r="G1563" s="1">
        <v>0.17255000000000001</v>
      </c>
      <c r="H1563" s="1">
        <v>6.225E-2</v>
      </c>
      <c r="R1563" s="1">
        <v>17.71</v>
      </c>
      <c r="S1563" s="1">
        <v>62.46</v>
      </c>
      <c r="V1563" s="1">
        <v>0.57030000000000003</v>
      </c>
      <c r="W1563" s="1">
        <v>0.99260000000000004</v>
      </c>
    </row>
    <row r="1564" spans="7:23" x14ac:dyDescent="0.2">
      <c r="G1564" s="1">
        <v>9.7500000000000003E-2</v>
      </c>
      <c r="H1564" s="1">
        <v>2.028975</v>
      </c>
      <c r="R1564" s="1">
        <v>26.94</v>
      </c>
      <c r="S1564" s="1">
        <v>62.46</v>
      </c>
      <c r="V1564" s="1">
        <v>0.17710000000000001</v>
      </c>
      <c r="W1564" s="1">
        <v>0.99260000000000004</v>
      </c>
    </row>
    <row r="1565" spans="7:23" x14ac:dyDescent="0.2">
      <c r="G1565" s="1">
        <v>0.91695000000000004</v>
      </c>
      <c r="H1565" s="1">
        <v>4.1000000000000002E-2</v>
      </c>
      <c r="R1565" s="1">
        <v>32.35</v>
      </c>
      <c r="S1565" s="1">
        <v>81.469999999999899</v>
      </c>
      <c r="V1565" s="1">
        <v>0.94330000000000003</v>
      </c>
      <c r="W1565" s="1">
        <v>0.99770000000000003</v>
      </c>
    </row>
    <row r="1566" spans="7:23" x14ac:dyDescent="0.2">
      <c r="G1566" s="1">
        <v>1.05975</v>
      </c>
      <c r="H1566" s="1">
        <v>1.3548750000000001</v>
      </c>
      <c r="R1566" s="1">
        <v>20.219999999999899</v>
      </c>
      <c r="S1566" s="1">
        <v>52.009999999999899</v>
      </c>
      <c r="V1566" s="1">
        <v>0.84889999999999999</v>
      </c>
      <c r="W1566" s="1">
        <v>0.98909999999999998</v>
      </c>
    </row>
    <row r="1567" spans="7:23" x14ac:dyDescent="0.2">
      <c r="G1567" s="1">
        <v>1.2809999999999899</v>
      </c>
      <c r="H1567" s="1">
        <v>0.23119999999999899</v>
      </c>
      <c r="R1567" s="1">
        <v>40.57</v>
      </c>
      <c r="S1567" s="1">
        <v>43.21</v>
      </c>
      <c r="V1567" s="1">
        <v>0.89539999999999997</v>
      </c>
      <c r="W1567" s="1">
        <v>0.98939999999999995</v>
      </c>
    </row>
    <row r="1568" spans="7:23" x14ac:dyDescent="0.2">
      <c r="G1568" s="1">
        <v>1.7749999999999901E-2</v>
      </c>
      <c r="H1568" s="1">
        <v>3.2750000000000001E-2</v>
      </c>
      <c r="R1568" s="1">
        <v>10.82</v>
      </c>
      <c r="S1568" s="1">
        <v>42.579999999999899</v>
      </c>
      <c r="V1568" s="1">
        <v>0.9728</v>
      </c>
      <c r="W1568" s="1">
        <v>0.99050000000000005</v>
      </c>
    </row>
    <row r="1569" spans="7:23" x14ac:dyDescent="0.2">
      <c r="G1569" s="1">
        <v>1.3717999999999899</v>
      </c>
      <c r="H1569" s="1">
        <v>1.001725</v>
      </c>
      <c r="R1569" s="1">
        <v>9.5899999999999892</v>
      </c>
      <c r="S1569" s="1">
        <v>74.06</v>
      </c>
      <c r="V1569" s="1">
        <v>0.95369999999999999</v>
      </c>
      <c r="W1569" s="1">
        <v>0.99429999999999996</v>
      </c>
    </row>
    <row r="1570" spans="7:23" x14ac:dyDescent="0.2">
      <c r="G1570" s="1">
        <v>0.104875</v>
      </c>
      <c r="H1570" s="1">
        <v>0.85799999999999899</v>
      </c>
      <c r="R1570" s="1">
        <v>41.2</v>
      </c>
      <c r="S1570" s="1">
        <v>70.239999999999895</v>
      </c>
      <c r="V1570" s="1">
        <v>0.8397</v>
      </c>
      <c r="W1570" s="1">
        <v>0.99639999999999995</v>
      </c>
    </row>
    <row r="1571" spans="7:23" x14ac:dyDescent="0.2">
      <c r="G1571" s="1">
        <v>0.91605000000000003</v>
      </c>
      <c r="H1571" s="1">
        <v>0.11827500000000001</v>
      </c>
      <c r="R1571" s="1">
        <v>23.6099999999999</v>
      </c>
      <c r="S1571" s="1">
        <v>75.75</v>
      </c>
      <c r="V1571" s="1">
        <v>0.42599999999999999</v>
      </c>
      <c r="W1571" s="1">
        <v>0.99570000000000003</v>
      </c>
    </row>
    <row r="1572" spans="7:23" x14ac:dyDescent="0.2">
      <c r="G1572" s="1">
        <v>0.627</v>
      </c>
      <c r="H1572" s="1">
        <v>0.13650000000000001</v>
      </c>
      <c r="R1572" s="1">
        <v>12.8599999999999</v>
      </c>
      <c r="S1572" s="1">
        <v>43.89</v>
      </c>
      <c r="V1572" s="1">
        <v>0.7278</v>
      </c>
      <c r="W1572" s="1">
        <v>0.99660000000000004</v>
      </c>
    </row>
    <row r="1573" spans="7:23" x14ac:dyDescent="0.2">
      <c r="G1573" s="1">
        <v>1.05585</v>
      </c>
      <c r="H1573" s="1">
        <v>9.2149999999999899E-2</v>
      </c>
      <c r="R1573" s="1">
        <v>24.03</v>
      </c>
      <c r="S1573" s="1">
        <v>84.48</v>
      </c>
      <c r="V1573" s="1">
        <v>0.92889999999999995</v>
      </c>
      <c r="W1573" s="1">
        <v>0.96889999999999998</v>
      </c>
    </row>
    <row r="1574" spans="7:23" x14ac:dyDescent="0.2">
      <c r="G1574" s="1">
        <v>1.3324499999999899</v>
      </c>
      <c r="H1574" s="1">
        <v>1.5925499999999899</v>
      </c>
      <c r="R1574" s="1">
        <v>24.1099999999999</v>
      </c>
      <c r="S1574" s="1">
        <v>44.7</v>
      </c>
      <c r="V1574" s="1">
        <v>0.38429999999999997</v>
      </c>
      <c r="W1574" s="1">
        <v>0.99680000000000002</v>
      </c>
    </row>
    <row r="1575" spans="7:23" x14ac:dyDescent="0.2">
      <c r="G1575" s="1">
        <v>1.035E-2</v>
      </c>
      <c r="H1575" s="1">
        <v>0.40649999999999897</v>
      </c>
      <c r="R1575" s="1">
        <v>16.89</v>
      </c>
      <c r="S1575" s="1">
        <v>45.6</v>
      </c>
      <c r="V1575" s="1">
        <v>0.77910000000000001</v>
      </c>
      <c r="W1575" s="1">
        <v>0.99239999999999995</v>
      </c>
    </row>
    <row r="1576" spans="7:23" x14ac:dyDescent="0.2">
      <c r="G1576" s="1">
        <v>0.214</v>
      </c>
      <c r="H1576" s="1">
        <v>0.22800000000000001</v>
      </c>
      <c r="R1576" s="1">
        <v>11.2899999999999</v>
      </c>
      <c r="S1576" s="1">
        <v>44.95</v>
      </c>
      <c r="V1576" s="1">
        <v>0.97840000000000005</v>
      </c>
      <c r="W1576" s="1">
        <v>0.98780000000000001</v>
      </c>
    </row>
    <row r="1577" spans="7:23" x14ac:dyDescent="0.2">
      <c r="G1577" s="1">
        <v>2.9624999999999901E-2</v>
      </c>
      <c r="H1577" s="1">
        <v>4.6350000000000002E-2</v>
      </c>
      <c r="R1577" s="1">
        <v>18.8799999999999</v>
      </c>
      <c r="S1577" s="1">
        <v>45.45</v>
      </c>
      <c r="V1577" s="1">
        <v>0.92269999999999996</v>
      </c>
      <c r="W1577" s="1">
        <v>0.99319999999999997</v>
      </c>
    </row>
    <row r="1578" spans="7:23" x14ac:dyDescent="0.2">
      <c r="G1578" s="1">
        <v>9.9150000000000002E-2</v>
      </c>
      <c r="H1578" s="1">
        <v>0.54759999999999898</v>
      </c>
      <c r="R1578" s="1">
        <v>24.93</v>
      </c>
      <c r="S1578" s="1">
        <v>45.96</v>
      </c>
      <c r="V1578" s="1">
        <v>0.88560000000000005</v>
      </c>
      <c r="W1578" s="1">
        <v>0.98929999999999996</v>
      </c>
    </row>
    <row r="1579" spans="7:23" x14ac:dyDescent="0.2">
      <c r="G1579" s="1">
        <v>1.1457250000000001</v>
      </c>
      <c r="H1579" s="1">
        <v>0.2248</v>
      </c>
      <c r="R1579" s="1">
        <v>29.35</v>
      </c>
      <c r="S1579" s="1">
        <v>46.259999999999899</v>
      </c>
      <c r="V1579" s="1">
        <v>0.8921</v>
      </c>
      <c r="W1579" s="1">
        <v>0.98909999999999998</v>
      </c>
    </row>
    <row r="1580" spans="7:23" x14ac:dyDescent="0.2">
      <c r="G1580" s="1">
        <v>3.5249999999999899E-2</v>
      </c>
      <c r="H1580" s="1">
        <v>0.83550000000000002</v>
      </c>
      <c r="R1580" s="1">
        <v>19.600000000000001</v>
      </c>
      <c r="S1580" s="1">
        <v>80.629999999999896</v>
      </c>
      <c r="V1580" s="1">
        <v>0.94369999999999998</v>
      </c>
      <c r="W1580" s="1">
        <v>0.99829999999999997</v>
      </c>
    </row>
    <row r="1581" spans="7:23" x14ac:dyDescent="0.2">
      <c r="G1581" s="1">
        <v>8.9874999999999899E-2</v>
      </c>
      <c r="H1581" s="1">
        <v>4.8899999999999902E-2</v>
      </c>
      <c r="R1581" s="1">
        <v>25.3599999999999</v>
      </c>
      <c r="S1581" s="1">
        <v>74.319999999999894</v>
      </c>
      <c r="V1581" s="1">
        <v>0.89629999999999999</v>
      </c>
      <c r="W1581" s="1">
        <v>0.99929999999999997</v>
      </c>
    </row>
    <row r="1582" spans="7:23" x14ac:dyDescent="0.2">
      <c r="G1582" s="1">
        <v>9.7350000000000006E-2</v>
      </c>
      <c r="H1582" s="1">
        <v>3.4250000000000003E-2</v>
      </c>
      <c r="R1582" s="1">
        <v>16.170000000000002</v>
      </c>
      <c r="S1582" s="1">
        <v>54.92</v>
      </c>
      <c r="V1582" s="1">
        <v>0.85870000000000002</v>
      </c>
      <c r="W1582" s="1">
        <v>0.99470000000000003</v>
      </c>
    </row>
    <row r="1583" spans="7:23" x14ac:dyDescent="0.2">
      <c r="G1583" s="1">
        <v>7.2124999999999898E-2</v>
      </c>
      <c r="H1583" s="1">
        <v>1.03775</v>
      </c>
      <c r="R1583" s="1">
        <v>22.309999999999899</v>
      </c>
      <c r="S1583" s="1">
        <v>47.6099999999999</v>
      </c>
      <c r="V1583" s="1">
        <v>0.75560000000000005</v>
      </c>
      <c r="W1583" s="1">
        <v>0.98599999999999999</v>
      </c>
    </row>
    <row r="1584" spans="7:23" x14ac:dyDescent="0.2">
      <c r="G1584" s="1">
        <v>9.8849999999999896E-2</v>
      </c>
      <c r="H1584" s="1">
        <v>8.6400000000000005E-2</v>
      </c>
      <c r="R1584" s="1">
        <v>25.559999999999899</v>
      </c>
      <c r="S1584" s="1">
        <v>48.45</v>
      </c>
      <c r="V1584" s="1">
        <v>4.7399999999999998E-2</v>
      </c>
      <c r="W1584" s="1">
        <v>0.99060000000000004</v>
      </c>
    </row>
    <row r="1585" spans="7:23" x14ac:dyDescent="0.2">
      <c r="G1585" s="1">
        <v>1.35E-2</v>
      </c>
      <c r="H1585" s="1">
        <v>0.37082500000000002</v>
      </c>
      <c r="R1585" s="1">
        <v>17.93</v>
      </c>
      <c r="S1585" s="1">
        <v>48.93</v>
      </c>
      <c r="V1585" s="1">
        <v>0.61419999999999997</v>
      </c>
      <c r="W1585" s="1">
        <v>0.98980000000000001</v>
      </c>
    </row>
    <row r="1586" spans="7:23" x14ac:dyDescent="0.2">
      <c r="G1586" s="1">
        <v>0.59309999999999896</v>
      </c>
      <c r="H1586" s="1">
        <v>3.1850000000000003E-2</v>
      </c>
      <c r="R1586" s="1">
        <v>30.12</v>
      </c>
      <c r="S1586" s="1">
        <v>90.489999999999895</v>
      </c>
      <c r="V1586" s="1">
        <v>0.50129999999999997</v>
      </c>
      <c r="W1586" s="1">
        <v>0.98709999999999998</v>
      </c>
    </row>
    <row r="1587" spans="7:23" x14ac:dyDescent="0.2">
      <c r="G1587" s="1">
        <v>0.86865000000000003</v>
      </c>
      <c r="H1587" s="1">
        <v>2.9749999999999902E-2</v>
      </c>
      <c r="R1587" s="1">
        <v>22.68</v>
      </c>
      <c r="S1587" s="1">
        <v>73</v>
      </c>
      <c r="V1587" s="1">
        <v>0.77100000000000002</v>
      </c>
      <c r="W1587" s="1">
        <v>0.99450000000000005</v>
      </c>
    </row>
    <row r="1588" spans="7:23" x14ac:dyDescent="0.2">
      <c r="G1588" s="1">
        <v>0.61724999999999897</v>
      </c>
      <c r="H1588" s="1">
        <v>4.0149999999999901E-2</v>
      </c>
      <c r="R1588" s="1">
        <v>22.68</v>
      </c>
      <c r="S1588" s="1">
        <v>73</v>
      </c>
      <c r="V1588" s="1">
        <v>0.77100000000000002</v>
      </c>
      <c r="W1588" s="1">
        <v>0.99450000000000005</v>
      </c>
    </row>
    <row r="1589" spans="7:23" x14ac:dyDescent="0.2">
      <c r="G1589" s="1">
        <v>0.96074999999999899</v>
      </c>
      <c r="H1589" s="1">
        <v>6.8099999999999897E-2</v>
      </c>
      <c r="R1589" s="1">
        <v>30.309999999999899</v>
      </c>
      <c r="S1589" s="1">
        <v>81.319999999999894</v>
      </c>
      <c r="V1589" s="1">
        <v>1.5699999999999999E-2</v>
      </c>
      <c r="W1589" s="1">
        <v>0.99329999999999996</v>
      </c>
    </row>
    <row r="1590" spans="7:23" x14ac:dyDescent="0.2">
      <c r="G1590" s="1">
        <v>0.22364999999999899</v>
      </c>
      <c r="H1590" s="1">
        <v>1.253525</v>
      </c>
      <c r="R1590" s="1">
        <v>23.09</v>
      </c>
      <c r="S1590" s="1">
        <v>49.67</v>
      </c>
      <c r="V1590" s="1">
        <v>0.97929999999999995</v>
      </c>
      <c r="W1590" s="1">
        <v>0.99250000000000005</v>
      </c>
    </row>
    <row r="1591" spans="7:23" x14ac:dyDescent="0.2">
      <c r="G1591" s="1">
        <v>0.84884999999999899</v>
      </c>
      <c r="H1591" s="1">
        <v>8.7749999999999898E-2</v>
      </c>
      <c r="R1591" s="1">
        <v>18.48</v>
      </c>
      <c r="S1591" s="1">
        <v>84.079999999999899</v>
      </c>
      <c r="V1591" s="1">
        <v>0.71020000000000005</v>
      </c>
      <c r="W1591" s="1">
        <v>0.99770000000000003</v>
      </c>
    </row>
    <row r="1592" spans="7:23" x14ac:dyDescent="0.2">
      <c r="G1592" s="1">
        <v>3.5700000000000003E-2</v>
      </c>
      <c r="H1592" s="1">
        <v>1.6199999999999899E-2</v>
      </c>
      <c r="R1592" s="1">
        <v>37.049999999999898</v>
      </c>
      <c r="S1592" s="1">
        <v>49.899999999999899</v>
      </c>
      <c r="V1592" s="1">
        <v>0.57240000000000002</v>
      </c>
      <c r="W1592" s="1">
        <v>0.99239999999999995</v>
      </c>
    </row>
    <row r="1593" spans="7:23" x14ac:dyDescent="0.2">
      <c r="G1593" s="1">
        <v>2.98E-2</v>
      </c>
      <c r="H1593" s="1">
        <v>2.4250000000000001E-2</v>
      </c>
      <c r="R1593" s="1">
        <v>37.549999999999898</v>
      </c>
      <c r="S1593" s="1">
        <v>78.290000000000006</v>
      </c>
      <c r="V1593" s="1">
        <v>0.3211</v>
      </c>
      <c r="W1593" s="1">
        <v>0.99570000000000003</v>
      </c>
    </row>
    <row r="1594" spans="7:23" x14ac:dyDescent="0.2">
      <c r="G1594" s="1">
        <v>0.24060000000000001</v>
      </c>
      <c r="H1594" s="1">
        <v>3.3774999999999902E-2</v>
      </c>
      <c r="R1594" s="1">
        <v>18.899999999999899</v>
      </c>
      <c r="S1594" s="1">
        <v>59.149999999999899</v>
      </c>
      <c r="V1594" s="1">
        <v>0.97919999999999996</v>
      </c>
      <c r="W1594" s="1">
        <v>0.98909999999999998</v>
      </c>
    </row>
    <row r="1595" spans="7:23" x14ac:dyDescent="0.2">
      <c r="G1595" s="1">
        <v>0.21525</v>
      </c>
      <c r="H1595" s="1">
        <v>0.51519999999999899</v>
      </c>
      <c r="R1595" s="1">
        <v>23.84</v>
      </c>
      <c r="S1595" s="1">
        <v>51.659999999999897</v>
      </c>
      <c r="V1595" s="1">
        <v>0.83489999999999998</v>
      </c>
      <c r="W1595" s="1">
        <v>0.99180000000000001</v>
      </c>
    </row>
    <row r="1596" spans="7:23" x14ac:dyDescent="0.2">
      <c r="G1596" s="1">
        <v>0.48107499999999898</v>
      </c>
      <c r="H1596" s="1">
        <v>4.2000000000000003E-2</v>
      </c>
      <c r="R1596" s="1">
        <v>31.7899999999999</v>
      </c>
      <c r="S1596" s="1">
        <v>63.549999999999898</v>
      </c>
      <c r="V1596" s="1">
        <v>0.94389999999999996</v>
      </c>
      <c r="W1596" s="1">
        <v>0.999</v>
      </c>
    </row>
    <row r="1597" spans="7:23" x14ac:dyDescent="0.2">
      <c r="G1597" s="1">
        <v>3.6575000000000003E-2</v>
      </c>
      <c r="H1597" s="1">
        <v>0.26824999999999899</v>
      </c>
      <c r="R1597" s="1">
        <v>27.32</v>
      </c>
      <c r="S1597" s="1">
        <v>92.829999999999899</v>
      </c>
      <c r="V1597" s="1">
        <v>0.97</v>
      </c>
      <c r="W1597" s="1">
        <v>0.99639999999999995</v>
      </c>
    </row>
    <row r="1598" spans="7:23" x14ac:dyDescent="0.2">
      <c r="G1598" s="1">
        <v>8.3699999999999899E-2</v>
      </c>
      <c r="H1598" s="1">
        <v>5.09999999999999E-2</v>
      </c>
      <c r="R1598" s="1">
        <v>19.14</v>
      </c>
      <c r="S1598" s="1">
        <v>64.769999999999897</v>
      </c>
      <c r="V1598" s="1">
        <v>0.91959999999999997</v>
      </c>
      <c r="W1598" s="1">
        <v>0.98909999999999998</v>
      </c>
    </row>
    <row r="1599" spans="7:23" x14ac:dyDescent="0.2">
      <c r="G1599" s="1">
        <v>8.0699999999999897E-2</v>
      </c>
      <c r="H1599" s="1">
        <v>3.3700000000000001E-2</v>
      </c>
      <c r="R1599" s="1">
        <v>31.93</v>
      </c>
      <c r="S1599" s="1">
        <v>80.769999999999897</v>
      </c>
      <c r="V1599" s="1">
        <v>0.32390000000000002</v>
      </c>
      <c r="W1599" s="1">
        <v>0.99019999999999997</v>
      </c>
    </row>
    <row r="1600" spans="7:23" x14ac:dyDescent="0.2">
      <c r="G1600" s="1">
        <v>3.4375000000000003E-2</v>
      </c>
      <c r="H1600" s="1">
        <v>5.3374999999999902E-2</v>
      </c>
      <c r="R1600" s="1">
        <v>31.9499999999999</v>
      </c>
      <c r="S1600" s="1">
        <v>63.7</v>
      </c>
      <c r="V1600" s="1">
        <v>0.61629999999999996</v>
      </c>
      <c r="W1600" s="1">
        <v>0.99319999999999997</v>
      </c>
    </row>
    <row r="1601" spans="7:23" x14ac:dyDescent="0.2">
      <c r="G1601" s="1">
        <v>5.6625000000000002E-2</v>
      </c>
      <c r="H1601" s="1">
        <v>6.5500000000000003E-2</v>
      </c>
      <c r="R1601" s="1">
        <v>12.7899999999999</v>
      </c>
      <c r="S1601" s="1">
        <v>77.56</v>
      </c>
      <c r="V1601" s="1">
        <v>0.84209999999999996</v>
      </c>
      <c r="W1601" s="1">
        <v>0.99450000000000005</v>
      </c>
    </row>
    <row r="1602" spans="7:23" x14ac:dyDescent="0.2">
      <c r="G1602" s="1">
        <v>0.109725</v>
      </c>
      <c r="H1602" s="1">
        <v>9.5750000000000002E-2</v>
      </c>
      <c r="R1602" s="1">
        <v>27.489999999999899</v>
      </c>
      <c r="S1602" s="1">
        <v>77.56</v>
      </c>
      <c r="V1602" s="1">
        <v>0.65</v>
      </c>
      <c r="W1602" s="1">
        <v>0.99450000000000005</v>
      </c>
    </row>
    <row r="1603" spans="7:23" x14ac:dyDescent="0.2">
      <c r="G1603" s="1">
        <v>6.6000000000000003E-2</v>
      </c>
      <c r="H1603" s="1">
        <v>0.1182</v>
      </c>
      <c r="R1603" s="1">
        <v>11.35</v>
      </c>
      <c r="S1603" s="1">
        <v>87.79</v>
      </c>
      <c r="V1603" s="1">
        <v>0.95399999999999996</v>
      </c>
      <c r="W1603" s="1">
        <v>0.98219999999999996</v>
      </c>
    </row>
    <row r="1604" spans="7:23" x14ac:dyDescent="0.2">
      <c r="G1604" s="1">
        <v>2.8875000000000001E-2</v>
      </c>
      <c r="H1604" s="1">
        <v>2.9250000000000002E-2</v>
      </c>
      <c r="R1604" s="1">
        <v>19.37</v>
      </c>
      <c r="S1604" s="1">
        <v>60.1099999999999</v>
      </c>
      <c r="V1604" s="1">
        <v>0.95030000000000003</v>
      </c>
      <c r="W1604" s="1">
        <v>0.99039999999999995</v>
      </c>
    </row>
    <row r="1605" spans="7:23" x14ac:dyDescent="0.2">
      <c r="G1605" s="1">
        <v>5.6250000000000001E-2</v>
      </c>
      <c r="H1605" s="1">
        <v>9.3799999999999897E-2</v>
      </c>
      <c r="R1605" s="1">
        <v>21.57</v>
      </c>
      <c r="S1605" s="1">
        <v>74.019999999999897</v>
      </c>
      <c r="V1605" s="1">
        <v>0.96460000000000001</v>
      </c>
      <c r="W1605" s="1">
        <v>0.99729999999999996</v>
      </c>
    </row>
    <row r="1606" spans="7:23" x14ac:dyDescent="0.2">
      <c r="G1606" s="1">
        <v>1.18615</v>
      </c>
      <c r="H1606" s="1">
        <v>0.1885</v>
      </c>
      <c r="R1606" s="1">
        <v>14</v>
      </c>
      <c r="S1606" s="1">
        <v>88.89</v>
      </c>
      <c r="V1606" s="1">
        <v>0.85899999999999999</v>
      </c>
      <c r="W1606" s="1">
        <v>0.99429999999999996</v>
      </c>
    </row>
    <row r="1607" spans="7:23" x14ac:dyDescent="0.2">
      <c r="G1607" s="1">
        <v>1.2537</v>
      </c>
      <c r="H1607" s="1">
        <v>0.13012499999999899</v>
      </c>
      <c r="R1607" s="1">
        <v>32.719999999999899</v>
      </c>
      <c r="S1607" s="1">
        <v>85.659999999999897</v>
      </c>
      <c r="V1607" s="1">
        <v>0.93220000000000003</v>
      </c>
      <c r="W1607" s="1">
        <v>0.99280000000000002</v>
      </c>
    </row>
    <row r="1608" spans="7:23" x14ac:dyDescent="0.2">
      <c r="G1608" s="1">
        <v>1.2939499999999899</v>
      </c>
      <c r="H1608" s="1">
        <v>3.3425000000000003E-2</v>
      </c>
      <c r="R1608" s="1">
        <v>24.57</v>
      </c>
      <c r="S1608" s="1">
        <v>81.5</v>
      </c>
      <c r="V1608" s="1">
        <v>0.25679999999999997</v>
      </c>
      <c r="W1608" s="1">
        <v>0.99180000000000001</v>
      </c>
    </row>
    <row r="1609" spans="7:23" x14ac:dyDescent="0.2">
      <c r="G1609" s="1">
        <v>0.4768</v>
      </c>
      <c r="H1609" s="1">
        <v>0.11700000000000001</v>
      </c>
      <c r="R1609" s="1">
        <v>8.57</v>
      </c>
      <c r="S1609" s="1">
        <v>80.23</v>
      </c>
      <c r="V1609" s="1">
        <v>0.88170000000000004</v>
      </c>
      <c r="W1609" s="1">
        <v>0.99750000000000005</v>
      </c>
    </row>
    <row r="1610" spans="7:23" x14ac:dyDescent="0.2">
      <c r="G1610" s="1">
        <v>0.370425</v>
      </c>
      <c r="H1610" s="1">
        <v>1.141</v>
      </c>
      <c r="R1610" s="1">
        <v>24.75</v>
      </c>
      <c r="S1610" s="1">
        <v>89.68</v>
      </c>
      <c r="V1610" s="1">
        <v>0.97760000000000002</v>
      </c>
      <c r="W1610" s="1">
        <v>0.99160000000000004</v>
      </c>
    </row>
    <row r="1611" spans="7:23" x14ac:dyDescent="0.2">
      <c r="G1611" s="1">
        <v>0.38324999999999898</v>
      </c>
      <c r="H1611" s="1">
        <v>0.392625</v>
      </c>
      <c r="R1611" s="1">
        <v>9.4299999999999908</v>
      </c>
      <c r="S1611" s="1">
        <v>86</v>
      </c>
      <c r="V1611" s="1">
        <v>0.86970000000000003</v>
      </c>
      <c r="W1611" s="1">
        <v>0.99919999999999998</v>
      </c>
    </row>
    <row r="1612" spans="7:23" x14ac:dyDescent="0.2">
      <c r="G1612" s="1">
        <v>0.58099999999999896</v>
      </c>
      <c r="H1612" s="1">
        <v>0.201825</v>
      </c>
      <c r="R1612" s="1">
        <v>33.270000000000003</v>
      </c>
      <c r="S1612" s="1">
        <v>86.42</v>
      </c>
      <c r="V1612" s="1">
        <v>0.9204</v>
      </c>
      <c r="W1612" s="1">
        <v>0.99809999999999999</v>
      </c>
    </row>
    <row r="1613" spans="7:23" x14ac:dyDescent="0.2">
      <c r="G1613" s="1">
        <v>0.12920000000000001</v>
      </c>
      <c r="H1613" s="1">
        <v>0.178425</v>
      </c>
      <c r="R1613" s="1">
        <v>25.12</v>
      </c>
      <c r="S1613" s="1">
        <v>92.64</v>
      </c>
      <c r="V1613" s="1">
        <v>0.98260000000000003</v>
      </c>
      <c r="W1613" s="1">
        <v>0.99409999999999998</v>
      </c>
    </row>
    <row r="1614" spans="7:23" x14ac:dyDescent="0.2">
      <c r="G1614" s="1">
        <v>5.0375000000000003E-2</v>
      </c>
      <c r="H1614" s="1">
        <v>2.1592500000000001</v>
      </c>
      <c r="R1614" s="1">
        <v>33.6099999999999</v>
      </c>
      <c r="S1614" s="1">
        <v>83.439999999999898</v>
      </c>
      <c r="V1614" s="1">
        <v>0.98270000000000002</v>
      </c>
      <c r="W1614" s="1">
        <v>0.99880000000000002</v>
      </c>
    </row>
    <row r="1615" spans="7:23" x14ac:dyDescent="0.2">
      <c r="G1615" s="1">
        <v>4.8999999999999903E-3</v>
      </c>
      <c r="H1615" s="1">
        <v>0.20322499999999899</v>
      </c>
      <c r="R1615" s="1">
        <v>28.809999999999899</v>
      </c>
      <c r="S1615" s="1">
        <v>83.65</v>
      </c>
      <c r="V1615" s="1">
        <v>0.83720000000000006</v>
      </c>
      <c r="W1615" s="1">
        <v>0.99870000000000003</v>
      </c>
    </row>
    <row r="1616" spans="7:23" x14ac:dyDescent="0.2">
      <c r="G1616" s="1">
        <v>2.75E-2</v>
      </c>
      <c r="H1616" s="1">
        <v>0.61799999999999899</v>
      </c>
      <c r="R1616" s="1">
        <v>33.71</v>
      </c>
      <c r="S1616" s="1">
        <v>97.459999999999894</v>
      </c>
      <c r="V1616" s="1">
        <v>0.78920000000000001</v>
      </c>
      <c r="W1616" s="1">
        <v>0.99670000000000003</v>
      </c>
    </row>
    <row r="1617" spans="7:23" x14ac:dyDescent="0.2">
      <c r="G1617" s="1">
        <v>6.7799999999999902E-2</v>
      </c>
      <c r="H1617" s="1">
        <v>4.7E-2</v>
      </c>
      <c r="R1617" s="1">
        <v>33.880000000000003</v>
      </c>
      <c r="S1617" s="1">
        <v>83.299999999999898</v>
      </c>
      <c r="V1617" s="1">
        <v>0.11509999999999999</v>
      </c>
      <c r="W1617" s="1">
        <v>0.99870000000000003</v>
      </c>
    </row>
    <row r="1618" spans="7:23" x14ac:dyDescent="0.2">
      <c r="G1618" s="1">
        <v>0.31132500000000002</v>
      </c>
      <c r="H1618" s="1">
        <v>10.6207499999999</v>
      </c>
      <c r="R1618" s="1">
        <v>13.63</v>
      </c>
      <c r="S1618" s="1">
        <v>86.049999999999898</v>
      </c>
      <c r="V1618" s="1">
        <v>0.55310000000000004</v>
      </c>
      <c r="W1618" s="1">
        <v>0.99080000000000001</v>
      </c>
    </row>
    <row r="1619" spans="7:23" x14ac:dyDescent="0.2">
      <c r="G1619" s="1">
        <v>7.3499999999999899E-2</v>
      </c>
      <c r="H1619" s="1">
        <v>5.6800000000000003E-2</v>
      </c>
      <c r="R1619" s="1">
        <v>29.23</v>
      </c>
      <c r="S1619" s="1">
        <v>88.159999999999897</v>
      </c>
      <c r="V1619" s="1">
        <v>0.88280000000000003</v>
      </c>
      <c r="W1619" s="1">
        <v>0.99590000000000001</v>
      </c>
    </row>
    <row r="1620" spans="7:23" x14ac:dyDescent="0.2">
      <c r="G1620" s="1">
        <v>0.25440000000000002</v>
      </c>
      <c r="H1620" s="1">
        <v>9.6405999999999903</v>
      </c>
      <c r="R1620" s="1">
        <v>51.71</v>
      </c>
      <c r="S1620" s="1">
        <v>93.129999999999896</v>
      </c>
      <c r="V1620" s="1">
        <v>0.90029999999999999</v>
      </c>
      <c r="W1620" s="1">
        <v>0.99409999999999998</v>
      </c>
    </row>
    <row r="1621" spans="7:23" x14ac:dyDescent="0.2">
      <c r="G1621" s="1">
        <v>5.4225000000000002E-2</v>
      </c>
      <c r="H1621" s="1">
        <v>7.2392000000000003</v>
      </c>
      <c r="R1621" s="1">
        <v>14.83</v>
      </c>
      <c r="S1621" s="1">
        <v>85.439999999999898</v>
      </c>
      <c r="V1621" s="1">
        <v>0.81159999999999999</v>
      </c>
      <c r="W1621" s="1">
        <v>0.99370000000000003</v>
      </c>
    </row>
    <row r="1622" spans="7:23" x14ac:dyDescent="0.2">
      <c r="G1622" s="1">
        <v>3.59999999999999E-2</v>
      </c>
      <c r="H1622" s="1">
        <v>1.6254500000000001</v>
      </c>
      <c r="R1622" s="1">
        <v>29.66</v>
      </c>
      <c r="S1622" s="1">
        <v>82.579999999999899</v>
      </c>
      <c r="V1622" s="1">
        <v>0.91300000000000003</v>
      </c>
      <c r="W1622" s="1">
        <v>0.99180000000000001</v>
      </c>
    </row>
    <row r="1623" spans="7:23" x14ac:dyDescent="0.2">
      <c r="G1623" s="1">
        <v>1.09E-2</v>
      </c>
      <c r="H1623" s="1">
        <v>0.14399999999999899</v>
      </c>
      <c r="R1623" s="1">
        <v>23.07</v>
      </c>
      <c r="S1623" s="1">
        <v>79.010000000000005</v>
      </c>
      <c r="V1623" s="1">
        <v>0.79569999999999996</v>
      </c>
      <c r="W1623" s="1">
        <v>0.996</v>
      </c>
    </row>
    <row r="1624" spans="7:23" x14ac:dyDescent="0.2">
      <c r="G1624" s="1">
        <v>0.1202</v>
      </c>
      <c r="H1624" s="1">
        <v>9.8449999999999899E-2</v>
      </c>
      <c r="R1624" s="1">
        <v>25.989999999999899</v>
      </c>
      <c r="S1624" s="1">
        <v>81.010000000000005</v>
      </c>
      <c r="V1624" s="1">
        <v>4.3E-3</v>
      </c>
      <c r="W1624" s="1">
        <v>0.99570000000000003</v>
      </c>
    </row>
    <row r="1625" spans="7:23" x14ac:dyDescent="0.2">
      <c r="G1625" s="1">
        <v>8.9300000000000004E-2</v>
      </c>
      <c r="H1625" s="1">
        <v>0.1242</v>
      </c>
      <c r="R1625" s="1">
        <v>13.89</v>
      </c>
      <c r="S1625" s="1">
        <v>86.75</v>
      </c>
      <c r="V1625" s="1">
        <v>0.46650000000000003</v>
      </c>
      <c r="W1625" s="1">
        <v>0.99360000000000004</v>
      </c>
    </row>
    <row r="1626" spans="7:23" x14ac:dyDescent="0.2">
      <c r="G1626" s="1">
        <v>3.3942999999999901</v>
      </c>
      <c r="H1626" s="1">
        <v>0.88987499999999897</v>
      </c>
      <c r="R1626" s="1">
        <v>18.9499999999999</v>
      </c>
      <c r="S1626" s="1">
        <v>87.56</v>
      </c>
      <c r="V1626" s="1">
        <v>0.94379999999999997</v>
      </c>
      <c r="W1626" s="1">
        <v>0.99139999999999995</v>
      </c>
    </row>
    <row r="1627" spans="7:23" x14ac:dyDescent="0.2">
      <c r="G1627" s="1">
        <v>4.3890000000000002</v>
      </c>
      <c r="H1627" s="1">
        <v>0.145125</v>
      </c>
      <c r="R1627" s="1">
        <v>20.92</v>
      </c>
      <c r="S1627" s="1">
        <v>90.819999999999894</v>
      </c>
      <c r="V1627" s="1">
        <v>0.97360000000000002</v>
      </c>
      <c r="W1627" s="1">
        <v>0.9929</v>
      </c>
    </row>
    <row r="1628" spans="7:23" x14ac:dyDescent="0.2">
      <c r="G1628" s="1">
        <v>0.121</v>
      </c>
      <c r="H1628" s="1">
        <v>4.12852499999999</v>
      </c>
      <c r="R1628" s="1">
        <v>34.880000000000003</v>
      </c>
      <c r="S1628" s="1">
        <v>93.42</v>
      </c>
      <c r="V1628" s="1">
        <v>4.3499999999999997E-2</v>
      </c>
      <c r="W1628" s="1">
        <v>0.99280000000000002</v>
      </c>
    </row>
    <row r="1629" spans="7:23" x14ac:dyDescent="0.2">
      <c r="G1629" s="1">
        <v>6.7199999999999899E-2</v>
      </c>
      <c r="H1629" s="1">
        <v>0.94687500000000002</v>
      </c>
      <c r="R1629" s="1">
        <v>14.1</v>
      </c>
      <c r="S1629" s="1">
        <v>89.549999999999898</v>
      </c>
      <c r="V1629" s="1">
        <v>0.78769999999999996</v>
      </c>
      <c r="W1629" s="1">
        <v>0.99839999999999995</v>
      </c>
    </row>
    <row r="1630" spans="7:23" x14ac:dyDescent="0.2">
      <c r="G1630" s="1">
        <v>0.21487500000000001</v>
      </c>
      <c r="H1630" s="1">
        <v>6.5472000000000001</v>
      </c>
      <c r="R1630" s="1">
        <v>35.53</v>
      </c>
      <c r="S1630" s="1">
        <v>92.079999999999899</v>
      </c>
      <c r="V1630" s="1">
        <v>0.15740000000000001</v>
      </c>
      <c r="W1630" s="1">
        <v>0.9929</v>
      </c>
    </row>
    <row r="1631" spans="7:23" x14ac:dyDescent="0.2">
      <c r="G1631" s="1">
        <v>0.14787500000000001</v>
      </c>
      <c r="H1631" s="1">
        <v>0.36854999999999899</v>
      </c>
      <c r="R1631" s="1">
        <v>26.809999999999899</v>
      </c>
      <c r="S1631" s="1">
        <v>92.65</v>
      </c>
      <c r="V1631" s="1">
        <v>0.878</v>
      </c>
      <c r="W1631" s="1">
        <v>0.996</v>
      </c>
    </row>
    <row r="1632" spans="7:23" x14ac:dyDescent="0.2">
      <c r="G1632" s="1">
        <v>0.17019999999999899</v>
      </c>
      <c r="H1632" s="1">
        <v>0.19664999999999899</v>
      </c>
      <c r="R1632" s="1">
        <v>30.739999999999899</v>
      </c>
      <c r="S1632" s="1">
        <v>94.159999999999897</v>
      </c>
      <c r="V1632" s="1">
        <v>0.61719999999999997</v>
      </c>
      <c r="W1632" s="1">
        <v>0.99670000000000003</v>
      </c>
    </row>
    <row r="1633" spans="7:23" x14ac:dyDescent="0.2">
      <c r="G1633" s="1">
        <v>4.6002000000000001</v>
      </c>
      <c r="H1633" s="1">
        <v>0.67364999999999897</v>
      </c>
      <c r="R1633" s="1">
        <v>12.71</v>
      </c>
      <c r="S1633" s="1">
        <v>94.439999999999898</v>
      </c>
      <c r="V1633" s="1">
        <v>0.92210000000000003</v>
      </c>
      <c r="W1633" s="1">
        <v>0.99470000000000003</v>
      </c>
    </row>
    <row r="1634" spans="7:23" x14ac:dyDescent="0.2">
      <c r="G1634" s="1">
        <v>9.7500000000000003E-2</v>
      </c>
      <c r="H1634" s="1">
        <v>4.5925000000000001E-2</v>
      </c>
      <c r="R1634" s="1">
        <v>10.81</v>
      </c>
      <c r="S1634" s="1">
        <v>95.54</v>
      </c>
      <c r="V1634" s="1">
        <v>6.4500000000000002E-2</v>
      </c>
      <c r="W1634" s="1">
        <v>0.99370000000000003</v>
      </c>
    </row>
    <row r="1635" spans="7:23" x14ac:dyDescent="0.2">
      <c r="G1635" s="1">
        <v>2.0250000000000001E-2</v>
      </c>
      <c r="H1635" s="1">
        <v>0.58062499999999895</v>
      </c>
      <c r="R1635" s="1">
        <v>31.66</v>
      </c>
      <c r="S1635" s="1">
        <v>96.31</v>
      </c>
      <c r="V1635" s="1">
        <v>0.91469999999999996</v>
      </c>
      <c r="W1635" s="1">
        <v>0.99199999999999999</v>
      </c>
    </row>
    <row r="1636" spans="7:23" x14ac:dyDescent="0.2">
      <c r="G1636" s="1">
        <v>5.7000000000000002E-2</v>
      </c>
      <c r="H1636" s="1">
        <v>3.1199999999999901E-2</v>
      </c>
      <c r="R1636" s="1">
        <v>17.350000000000001</v>
      </c>
      <c r="S1636" s="1">
        <v>96.489999999999895</v>
      </c>
      <c r="V1636" s="1">
        <v>0.88819999999999999</v>
      </c>
      <c r="W1636" s="1">
        <v>0.99209999999999998</v>
      </c>
    </row>
    <row r="1637" spans="7:23" x14ac:dyDescent="0.2">
      <c r="G1637" s="1">
        <v>6.5199999999999897E-2</v>
      </c>
      <c r="H1637" s="1">
        <v>0.29249999999999898</v>
      </c>
      <c r="R1637" s="1">
        <v>12.5399999999999</v>
      </c>
      <c r="S1637" s="1">
        <v>98.64</v>
      </c>
      <c r="V1637" s="1">
        <v>0.90869999999999995</v>
      </c>
      <c r="W1637" s="1">
        <v>0.98170000000000002</v>
      </c>
    </row>
    <row r="1638" spans="7:23" x14ac:dyDescent="0.2">
      <c r="G1638" s="1">
        <v>0.83435000000000004</v>
      </c>
      <c r="R1638" s="1">
        <v>11.94</v>
      </c>
      <c r="V1638" s="1">
        <v>0.97589999999999999</v>
      </c>
    </row>
    <row r="1639" spans="7:23" x14ac:dyDescent="0.2">
      <c r="G1639" s="1">
        <v>0.25469999999999898</v>
      </c>
      <c r="R1639" s="1">
        <v>20.649999999999899</v>
      </c>
      <c r="V1639" s="1">
        <v>0.72019999999999995</v>
      </c>
    </row>
    <row r="1640" spans="7:23" x14ac:dyDescent="0.2">
      <c r="G1640" s="1">
        <v>0.70155000000000001</v>
      </c>
      <c r="R1640" s="1">
        <v>25.27</v>
      </c>
      <c r="V1640" s="1">
        <v>0.99029999999999996</v>
      </c>
    </row>
    <row r="1641" spans="7:23" x14ac:dyDescent="0.2">
      <c r="G1641" s="1">
        <v>0.70402500000000001</v>
      </c>
      <c r="R1641" s="1">
        <v>28.48</v>
      </c>
      <c r="V1641" s="1">
        <v>0.93630000000000002</v>
      </c>
    </row>
    <row r="1642" spans="7:23" x14ac:dyDescent="0.2">
      <c r="G1642" s="1">
        <v>0.58540000000000003</v>
      </c>
      <c r="R1642" s="1">
        <v>28.48</v>
      </c>
      <c r="V1642" s="1">
        <v>0.93630000000000002</v>
      </c>
    </row>
    <row r="1643" spans="7:23" x14ac:dyDescent="0.2">
      <c r="G1643" s="1">
        <v>0.4536</v>
      </c>
      <c r="R1643" s="1">
        <v>25.52</v>
      </c>
      <c r="V1643" s="1">
        <v>0.99839999999999995</v>
      </c>
    </row>
    <row r="1644" spans="7:23" x14ac:dyDescent="0.2">
      <c r="G1644" s="1">
        <v>0.89019999999999899</v>
      </c>
      <c r="R1644" s="1">
        <v>13.57</v>
      </c>
      <c r="V1644" s="1">
        <v>0.86499999999999999</v>
      </c>
    </row>
    <row r="1645" spans="7:23" x14ac:dyDescent="0.2">
      <c r="G1645" s="1">
        <v>0.80779999999999896</v>
      </c>
      <c r="R1645" s="1">
        <v>13.57</v>
      </c>
      <c r="V1645" s="1">
        <v>0.86499999999999999</v>
      </c>
    </row>
    <row r="1646" spans="7:23" x14ac:dyDescent="0.2">
      <c r="G1646" s="1">
        <v>0.602325</v>
      </c>
      <c r="R1646" s="1">
        <v>19.260000000000002</v>
      </c>
      <c r="V1646" s="1">
        <v>0.70420000000000005</v>
      </c>
    </row>
    <row r="1647" spans="7:23" x14ac:dyDescent="0.2">
      <c r="G1647" s="1">
        <v>0.78639999999999899</v>
      </c>
      <c r="R1647" s="1">
        <v>12.1999999999999</v>
      </c>
      <c r="V1647" s="1">
        <v>0.43859999999999999</v>
      </c>
    </row>
    <row r="1648" spans="7:23" x14ac:dyDescent="0.2">
      <c r="G1648" s="1">
        <v>0.5696</v>
      </c>
      <c r="R1648" s="1">
        <v>23.19</v>
      </c>
      <c r="V1648" s="1">
        <v>0.90359999999999996</v>
      </c>
    </row>
    <row r="1649" spans="7:22" x14ac:dyDescent="0.2">
      <c r="G1649" s="1">
        <v>0.112175</v>
      </c>
      <c r="R1649" s="1">
        <v>19.3599999999999</v>
      </c>
      <c r="V1649" s="1">
        <v>0.9929</v>
      </c>
    </row>
    <row r="1650" spans="7:22" x14ac:dyDescent="0.2">
      <c r="G1650" s="1">
        <v>0.108075</v>
      </c>
      <c r="R1650" s="1">
        <v>29.05</v>
      </c>
      <c r="V1650" s="1">
        <v>0.83740000000000003</v>
      </c>
    </row>
    <row r="1651" spans="7:22" x14ac:dyDescent="0.2">
      <c r="G1651" s="1">
        <v>3.1800000000000002E-2</v>
      </c>
      <c r="R1651" s="1">
        <v>29.09</v>
      </c>
      <c r="V1651" s="1">
        <v>0.7641</v>
      </c>
    </row>
    <row r="1652" spans="7:22" x14ac:dyDescent="0.2">
      <c r="G1652" s="1">
        <v>4.8649999999999902E-2</v>
      </c>
      <c r="R1652" s="1">
        <v>25.91</v>
      </c>
      <c r="V1652" s="1">
        <v>0.75839999999999996</v>
      </c>
    </row>
    <row r="1653" spans="7:22" x14ac:dyDescent="0.2">
      <c r="G1653" s="1">
        <v>0.28649999999999898</v>
      </c>
      <c r="R1653" s="1">
        <v>21.23</v>
      </c>
      <c r="V1653" s="1">
        <v>0.88249999999999995</v>
      </c>
    </row>
    <row r="1654" spans="7:22" x14ac:dyDescent="0.2">
      <c r="G1654" s="1">
        <v>0.19750000000000001</v>
      </c>
      <c r="R1654" s="1">
        <v>33.42</v>
      </c>
      <c r="V1654" s="1">
        <v>0.93520000000000003</v>
      </c>
    </row>
    <row r="1655" spans="7:22" x14ac:dyDescent="0.2">
      <c r="G1655" s="1">
        <v>0.15040000000000001</v>
      </c>
      <c r="R1655" s="1">
        <v>29.27</v>
      </c>
      <c r="V1655" s="1">
        <v>0.6956</v>
      </c>
    </row>
    <row r="1656" spans="7:22" x14ac:dyDescent="0.2">
      <c r="G1656" s="1">
        <v>0.18782499999999899</v>
      </c>
      <c r="R1656" s="1">
        <v>23.44</v>
      </c>
      <c r="V1656" s="1">
        <v>0.73850000000000005</v>
      </c>
    </row>
    <row r="1657" spans="7:22" x14ac:dyDescent="0.2">
      <c r="G1657" s="1">
        <v>2.8799999999999899E-2</v>
      </c>
      <c r="R1657" s="1">
        <v>29.37</v>
      </c>
      <c r="V1657" s="1">
        <v>0.5252</v>
      </c>
    </row>
    <row r="1658" spans="7:22" x14ac:dyDescent="0.2">
      <c r="G1658" s="1">
        <v>4.97999999999999E-2</v>
      </c>
      <c r="R1658" s="1">
        <v>19.59</v>
      </c>
      <c r="V1658" s="1">
        <v>0.99199999999999999</v>
      </c>
    </row>
    <row r="1659" spans="7:22" x14ac:dyDescent="0.2">
      <c r="G1659" s="1">
        <v>0.18232499999999899</v>
      </c>
      <c r="R1659" s="1">
        <v>11.2899999999999</v>
      </c>
      <c r="V1659" s="1">
        <v>0.88070000000000004</v>
      </c>
    </row>
    <row r="1660" spans="7:22" x14ac:dyDescent="0.2">
      <c r="G1660" s="1">
        <v>0.108</v>
      </c>
      <c r="R1660" s="1">
        <v>39.5399999999999</v>
      </c>
      <c r="V1660" s="1">
        <v>0.85560000000000003</v>
      </c>
    </row>
    <row r="1661" spans="7:22" x14ac:dyDescent="0.2">
      <c r="G1661" s="1">
        <v>6.2700000000000006E-2</v>
      </c>
      <c r="R1661" s="1">
        <v>14.0399999999999</v>
      </c>
      <c r="V1661" s="1">
        <v>0.97209999999999996</v>
      </c>
    </row>
    <row r="1662" spans="7:22" x14ac:dyDescent="0.2">
      <c r="G1662" s="1">
        <v>0.12525</v>
      </c>
      <c r="R1662" s="1">
        <v>18.5</v>
      </c>
      <c r="V1662" s="1">
        <v>0.69059999999999999</v>
      </c>
    </row>
    <row r="1663" spans="7:22" x14ac:dyDescent="0.2">
      <c r="G1663" s="1">
        <v>7.8875000000000001E-2</v>
      </c>
      <c r="R1663" s="1">
        <v>26.77</v>
      </c>
      <c r="V1663" s="1">
        <v>0.97130000000000005</v>
      </c>
    </row>
    <row r="1664" spans="7:22" x14ac:dyDescent="0.2">
      <c r="G1664" s="1">
        <v>0.14610000000000001</v>
      </c>
      <c r="R1664" s="1">
        <v>48.38</v>
      </c>
      <c r="V1664" s="1">
        <v>0.9042</v>
      </c>
    </row>
    <row r="1665" spans="7:22" x14ac:dyDescent="0.2">
      <c r="G1665" s="1">
        <v>0.2238</v>
      </c>
      <c r="R1665" s="1">
        <v>30.28</v>
      </c>
      <c r="V1665" s="1">
        <v>9.7500000000000003E-2</v>
      </c>
    </row>
    <row r="1666" spans="7:22" x14ac:dyDescent="0.2">
      <c r="G1666" s="1">
        <v>6.3149999999999901E-2</v>
      </c>
      <c r="R1666" s="1">
        <v>18.66</v>
      </c>
      <c r="V1666" s="1">
        <v>0.96330000000000005</v>
      </c>
    </row>
    <row r="1667" spans="7:22" x14ac:dyDescent="0.2">
      <c r="G1667" s="1">
        <v>7.1199999999999902E-2</v>
      </c>
      <c r="R1667" s="1">
        <v>41.149999999999899</v>
      </c>
      <c r="V1667" s="1">
        <v>0.1065</v>
      </c>
    </row>
    <row r="1668" spans="7:22" x14ac:dyDescent="0.2">
      <c r="G1668" s="1">
        <v>0.107</v>
      </c>
      <c r="R1668" s="1">
        <v>41.43</v>
      </c>
      <c r="V1668" s="1">
        <v>0.15110000000000001</v>
      </c>
    </row>
    <row r="1669" spans="7:22" x14ac:dyDescent="0.2">
      <c r="G1669" s="1">
        <v>4.22999999999999E-2</v>
      </c>
      <c r="R1669" s="1">
        <v>20.76</v>
      </c>
      <c r="V1669" s="1">
        <v>0.92920000000000003</v>
      </c>
    </row>
    <row r="1670" spans="7:22" x14ac:dyDescent="0.2">
      <c r="G1670" s="1">
        <v>1.9425000000000001E-2</v>
      </c>
      <c r="R1670" s="1">
        <v>22.6999999999999</v>
      </c>
      <c r="V1670" s="1">
        <v>0.92390000000000005</v>
      </c>
    </row>
    <row r="1671" spans="7:22" x14ac:dyDescent="0.2">
      <c r="G1671" s="1">
        <v>9.9500000000000005E-2</v>
      </c>
      <c r="R1671" s="1">
        <v>41.799999999999898</v>
      </c>
      <c r="V1671" s="1">
        <v>0.52090000000000003</v>
      </c>
    </row>
    <row r="1672" spans="7:22" x14ac:dyDescent="0.2">
      <c r="G1672" s="1">
        <v>7.0999999999999897E-2</v>
      </c>
      <c r="R1672" s="1">
        <v>10.92</v>
      </c>
      <c r="V1672" s="1">
        <v>0.95530000000000004</v>
      </c>
    </row>
    <row r="1673" spans="7:22" x14ac:dyDescent="0.2">
      <c r="G1673" s="1">
        <v>4.2999999999999899E-2</v>
      </c>
      <c r="R1673" s="1">
        <v>62.82</v>
      </c>
      <c r="V1673" s="1">
        <v>0.77980000000000005</v>
      </c>
    </row>
    <row r="1674" spans="7:22" x14ac:dyDescent="0.2">
      <c r="G1674" s="1">
        <v>6.2549999999999897E-2</v>
      </c>
      <c r="R1674" s="1">
        <v>35.939999999999898</v>
      </c>
      <c r="V1674" s="1">
        <v>0.94550000000000001</v>
      </c>
    </row>
    <row r="1675" spans="7:22" x14ac:dyDescent="0.2">
      <c r="G1675" s="1">
        <v>4.7125E-2</v>
      </c>
      <c r="R1675" s="1">
        <v>14</v>
      </c>
      <c r="V1675" s="1">
        <v>0.90859999999999996</v>
      </c>
    </row>
    <row r="1676" spans="7:22" x14ac:dyDescent="0.2">
      <c r="G1676" s="1">
        <v>0.10155</v>
      </c>
      <c r="R1676" s="1">
        <v>31.579999999999899</v>
      </c>
      <c r="V1676" s="1">
        <v>0.97009999999999996</v>
      </c>
    </row>
    <row r="1677" spans="7:22" x14ac:dyDescent="0.2">
      <c r="G1677" s="1">
        <v>0.124799999999999</v>
      </c>
      <c r="R1677" s="1">
        <v>28.1299999999999</v>
      </c>
      <c r="V1677" s="1">
        <v>0.69069999999999998</v>
      </c>
    </row>
    <row r="1678" spans="7:22" x14ac:dyDescent="0.2">
      <c r="G1678" s="1">
        <v>7.9375000000000001E-2</v>
      </c>
      <c r="R1678" s="1">
        <v>32.71</v>
      </c>
      <c r="V1678" s="1">
        <v>7.46E-2</v>
      </c>
    </row>
    <row r="1679" spans="7:22" x14ac:dyDescent="0.2">
      <c r="G1679" s="1">
        <v>7.2599999999999901E-2</v>
      </c>
      <c r="R1679" s="1">
        <v>37.53</v>
      </c>
      <c r="V1679" s="1">
        <v>0.91979999999999995</v>
      </c>
    </row>
    <row r="1680" spans="7:22" x14ac:dyDescent="0.2">
      <c r="G1680" s="1">
        <v>1.545E-2</v>
      </c>
      <c r="R1680" s="1">
        <v>52.93</v>
      </c>
      <c r="V1680" s="1">
        <v>6.6E-3</v>
      </c>
    </row>
    <row r="1681" spans="7:22" x14ac:dyDescent="0.2">
      <c r="G1681" s="1">
        <v>2.1825000000000001E-2</v>
      </c>
      <c r="R1681" s="1">
        <v>38.28</v>
      </c>
      <c r="V1681" s="1">
        <v>0.83030000000000004</v>
      </c>
    </row>
    <row r="1682" spans="7:22" x14ac:dyDescent="0.2">
      <c r="G1682" s="1">
        <v>0.10290000000000001</v>
      </c>
      <c r="R1682" s="1">
        <v>44.8599999999999</v>
      </c>
      <c r="V1682" s="1">
        <v>0.89710000000000001</v>
      </c>
    </row>
    <row r="1683" spans="7:22" x14ac:dyDescent="0.2">
      <c r="G1683" s="1">
        <v>2.6637</v>
      </c>
      <c r="R1683" s="1">
        <v>26.989999999999899</v>
      </c>
      <c r="V1683" s="1">
        <v>0.995</v>
      </c>
    </row>
    <row r="1684" spans="7:22" x14ac:dyDescent="0.2">
      <c r="G1684" s="1">
        <v>0.184274999999999</v>
      </c>
      <c r="R1684" s="1">
        <v>38.770000000000003</v>
      </c>
      <c r="V1684" s="1">
        <v>0.86240000000000006</v>
      </c>
    </row>
    <row r="1685" spans="7:22" x14ac:dyDescent="0.2">
      <c r="G1685" s="1">
        <v>0.11712500000000001</v>
      </c>
      <c r="R1685" s="1">
        <v>54.549999999999898</v>
      </c>
      <c r="V1685" s="1">
        <v>0.61070000000000002</v>
      </c>
    </row>
    <row r="1686" spans="7:22" x14ac:dyDescent="0.2">
      <c r="G1686" s="1">
        <v>6.2375E-2</v>
      </c>
      <c r="R1686" s="1">
        <v>39.32</v>
      </c>
      <c r="V1686" s="1">
        <v>0.83169999999999999</v>
      </c>
    </row>
    <row r="1687" spans="7:22" x14ac:dyDescent="0.2">
      <c r="G1687" s="1">
        <v>0.138375</v>
      </c>
      <c r="R1687" s="1">
        <v>34.659999999999897</v>
      </c>
      <c r="V1687" s="1">
        <v>0</v>
      </c>
    </row>
    <row r="1688" spans="7:22" x14ac:dyDescent="0.2">
      <c r="G1688" s="1">
        <v>0.15825</v>
      </c>
      <c r="R1688" s="1">
        <v>8.9700000000000006</v>
      </c>
      <c r="V1688" s="1">
        <v>0.998</v>
      </c>
    </row>
    <row r="1689" spans="7:22" x14ac:dyDescent="0.2">
      <c r="G1689" s="1">
        <v>6.4875000000000002E-2</v>
      </c>
      <c r="R1689" s="1">
        <v>46.77</v>
      </c>
      <c r="V1689" s="1">
        <v>0.99990000000000001</v>
      </c>
    </row>
    <row r="1690" spans="7:22" x14ac:dyDescent="0.2">
      <c r="G1690" s="1">
        <v>7.5950000000000004E-2</v>
      </c>
      <c r="R1690" s="1">
        <v>31.2899999999999</v>
      </c>
      <c r="V1690" s="1">
        <v>0.85409999999999997</v>
      </c>
    </row>
    <row r="1691" spans="7:22" x14ac:dyDescent="0.2">
      <c r="G1691" s="1">
        <v>2.3E-2</v>
      </c>
      <c r="R1691" s="1">
        <v>40.229999999999897</v>
      </c>
      <c r="V1691" s="1">
        <v>0.97719999999999996</v>
      </c>
    </row>
    <row r="1692" spans="7:22" x14ac:dyDescent="0.2">
      <c r="G1692" s="1">
        <v>4.2700000000000002E-2</v>
      </c>
      <c r="R1692" s="1">
        <v>25.64</v>
      </c>
      <c r="V1692" s="1">
        <v>0.77310000000000001</v>
      </c>
    </row>
    <row r="1693" spans="7:22" x14ac:dyDescent="0.2">
      <c r="G1693" s="1">
        <v>0.156799999999999</v>
      </c>
      <c r="R1693" s="1">
        <v>23.5399999999999</v>
      </c>
      <c r="V1693" s="1">
        <v>0.87350000000000005</v>
      </c>
    </row>
    <row r="1694" spans="7:22" x14ac:dyDescent="0.2">
      <c r="G1694" s="1">
        <v>4.5499999999999902E-2</v>
      </c>
      <c r="R1694" s="1">
        <v>40.78</v>
      </c>
      <c r="V1694" s="1">
        <v>0.96760000000000002</v>
      </c>
    </row>
    <row r="1695" spans="7:22" x14ac:dyDescent="0.2">
      <c r="G1695" s="1">
        <v>3.5700000000000003E-2</v>
      </c>
      <c r="R1695" s="1">
        <v>31.91</v>
      </c>
      <c r="V1695" s="1">
        <v>2.7199999999999998E-2</v>
      </c>
    </row>
    <row r="1696" spans="7:22" x14ac:dyDescent="0.2">
      <c r="G1696" s="1">
        <v>3.6600000000000001E-2</v>
      </c>
      <c r="R1696" s="1">
        <v>20.6</v>
      </c>
      <c r="V1696" s="1">
        <v>0.96289999999999998</v>
      </c>
    </row>
    <row r="1697" spans="7:22" x14ac:dyDescent="0.2">
      <c r="G1697" s="1">
        <v>0.207125</v>
      </c>
      <c r="R1697" s="1">
        <v>36.770000000000003</v>
      </c>
      <c r="V1697" s="1">
        <v>0.94010000000000005</v>
      </c>
    </row>
    <row r="1698" spans="7:22" x14ac:dyDescent="0.2">
      <c r="G1698" s="1">
        <v>9.375E-2</v>
      </c>
      <c r="R1698" s="1">
        <v>29.469999999999899</v>
      </c>
      <c r="V1698" s="1">
        <v>0.95230000000000004</v>
      </c>
    </row>
    <row r="1699" spans="7:22" x14ac:dyDescent="0.2">
      <c r="G1699" s="1">
        <v>3.0800000000000001E-2</v>
      </c>
      <c r="R1699" s="1">
        <v>29.5399999999999</v>
      </c>
      <c r="V1699" s="1">
        <v>0.88419999999999999</v>
      </c>
    </row>
    <row r="1700" spans="7:22" x14ac:dyDescent="0.2">
      <c r="G1700" s="1">
        <v>0.247274999999999</v>
      </c>
      <c r="R1700" s="1">
        <v>13.46</v>
      </c>
      <c r="V1700" s="1">
        <v>0.88719999999999999</v>
      </c>
    </row>
    <row r="1701" spans="7:22" x14ac:dyDescent="0.2">
      <c r="G1701" s="1">
        <v>0.26279999999999898</v>
      </c>
      <c r="R1701" s="1">
        <v>29.64</v>
      </c>
      <c r="V1701" s="1">
        <v>0.99760000000000004</v>
      </c>
    </row>
    <row r="1702" spans="7:22" x14ac:dyDescent="0.2">
      <c r="G1702" s="1">
        <v>7.9799999999999899E-2</v>
      </c>
      <c r="R1702" s="1">
        <v>33.119999999999898</v>
      </c>
      <c r="V1702" s="1">
        <v>0.90720000000000001</v>
      </c>
    </row>
    <row r="1703" spans="7:22" x14ac:dyDescent="0.2">
      <c r="G1703" s="1">
        <v>0.31887500000000002</v>
      </c>
      <c r="R1703" s="1">
        <v>42.649999999999899</v>
      </c>
      <c r="V1703" s="1">
        <v>0.83240000000000003</v>
      </c>
    </row>
    <row r="1704" spans="7:22" x14ac:dyDescent="0.2">
      <c r="G1704" s="1">
        <v>0.47685</v>
      </c>
      <c r="R1704" s="1">
        <v>42.88</v>
      </c>
      <c r="V1704" s="1">
        <v>0.97789999999999999</v>
      </c>
    </row>
    <row r="1705" spans="7:22" x14ac:dyDescent="0.2">
      <c r="G1705" s="1">
        <v>0.28065000000000001</v>
      </c>
      <c r="R1705" s="1">
        <v>33.380000000000003</v>
      </c>
      <c r="V1705" s="1">
        <v>0.71289999999999998</v>
      </c>
    </row>
    <row r="1706" spans="7:22" x14ac:dyDescent="0.2">
      <c r="G1706" s="1">
        <v>2.2349999999999901E-2</v>
      </c>
      <c r="R1706" s="1">
        <v>25.1299999999999</v>
      </c>
      <c r="V1706" s="1">
        <v>0.71060000000000001</v>
      </c>
    </row>
    <row r="1707" spans="7:22" x14ac:dyDescent="0.2">
      <c r="G1707" s="1">
        <v>3.6749999999999901E-2</v>
      </c>
      <c r="R1707" s="1">
        <v>25.219999999999899</v>
      </c>
      <c r="V1707" s="1">
        <v>0.90410000000000001</v>
      </c>
    </row>
    <row r="1708" spans="7:22" x14ac:dyDescent="0.2">
      <c r="G1708" s="1">
        <v>2.0125000000000001E-2</v>
      </c>
      <c r="R1708" s="1">
        <v>20.219999999999899</v>
      </c>
      <c r="V1708" s="1">
        <v>0.9486</v>
      </c>
    </row>
    <row r="1709" spans="7:22" x14ac:dyDescent="0.2">
      <c r="G1709" s="1">
        <v>0.13850000000000001</v>
      </c>
      <c r="R1709" s="1">
        <v>60.81</v>
      </c>
      <c r="V1709" s="1">
        <v>0.89080000000000004</v>
      </c>
    </row>
    <row r="1710" spans="7:22" x14ac:dyDescent="0.2">
      <c r="G1710" s="1">
        <v>6.9000000000000006E-2</v>
      </c>
      <c r="R1710" s="1">
        <v>25.34</v>
      </c>
      <c r="V1710" s="1">
        <v>5.0000000000000001E-4</v>
      </c>
    </row>
    <row r="1711" spans="7:22" x14ac:dyDescent="0.2">
      <c r="G1711" s="1">
        <v>0.13675000000000001</v>
      </c>
      <c r="R1711" s="1">
        <v>17.96</v>
      </c>
      <c r="V1711" s="1">
        <v>0.80669999999999997</v>
      </c>
    </row>
    <row r="1712" spans="7:22" x14ac:dyDescent="0.2">
      <c r="G1712" s="1">
        <v>0.4536</v>
      </c>
      <c r="R1712" s="1">
        <v>61.09</v>
      </c>
      <c r="V1712" s="1">
        <v>0.97519999999999996</v>
      </c>
    </row>
    <row r="1713" spans="7:22" x14ac:dyDescent="0.2">
      <c r="G1713" s="1">
        <v>0.89019999999999899</v>
      </c>
      <c r="R1713" s="1">
        <v>44.06</v>
      </c>
      <c r="V1713" s="1">
        <v>0.82420000000000004</v>
      </c>
    </row>
    <row r="1714" spans="7:22" x14ac:dyDescent="0.2">
      <c r="G1714" s="1">
        <v>0.80779999999999896</v>
      </c>
      <c r="R1714" s="1">
        <v>44.259999999999899</v>
      </c>
      <c r="V1714" s="1">
        <v>0.94479999999999997</v>
      </c>
    </row>
    <row r="1715" spans="7:22" x14ac:dyDescent="0.2">
      <c r="G1715" s="1">
        <v>0.5696</v>
      </c>
      <c r="R1715" s="1">
        <v>44.5399999999999</v>
      </c>
      <c r="V1715" s="1">
        <v>0.64159999999999995</v>
      </c>
    </row>
    <row r="1716" spans="7:22" x14ac:dyDescent="0.2">
      <c r="G1716" s="1">
        <v>0.78639999999999899</v>
      </c>
      <c r="R1716" s="1">
        <v>39.32</v>
      </c>
      <c r="V1716" s="1">
        <v>8.0000000000000002E-3</v>
      </c>
    </row>
    <row r="1717" spans="7:22" x14ac:dyDescent="0.2">
      <c r="G1717" s="1">
        <v>0.40439999999999898</v>
      </c>
      <c r="R1717" s="1">
        <v>39.32</v>
      </c>
      <c r="V1717" s="1">
        <v>8.0000000000000002E-3</v>
      </c>
    </row>
    <row r="1718" spans="7:22" x14ac:dyDescent="0.2">
      <c r="G1718" s="1">
        <v>0.144675</v>
      </c>
      <c r="R1718" s="1">
        <v>35.130000000000003</v>
      </c>
      <c r="V1718" s="1">
        <v>9.0800000000000006E-2</v>
      </c>
    </row>
    <row r="1719" spans="7:22" x14ac:dyDescent="0.2">
      <c r="G1719" s="1">
        <v>0.1089</v>
      </c>
      <c r="R1719" s="1">
        <v>16.690000000000001</v>
      </c>
      <c r="V1719" s="1">
        <v>0.91279999999999994</v>
      </c>
    </row>
    <row r="1720" spans="7:22" x14ac:dyDescent="0.2">
      <c r="G1720" s="1">
        <v>1.075E-3</v>
      </c>
      <c r="R1720" s="1">
        <v>39.659999999999897</v>
      </c>
      <c r="V1720" s="1">
        <v>0.89510000000000001</v>
      </c>
    </row>
    <row r="1721" spans="7:22" x14ac:dyDescent="0.2">
      <c r="G1721" s="1">
        <v>5.89999999999999E-2</v>
      </c>
      <c r="R1721" s="1">
        <v>26.67</v>
      </c>
      <c r="V1721" s="1">
        <v>0.24560000000000001</v>
      </c>
    </row>
    <row r="1722" spans="7:22" x14ac:dyDescent="0.2">
      <c r="G1722" s="1">
        <v>5.355E-2</v>
      </c>
      <c r="R1722" s="1">
        <v>35.659999999999897</v>
      </c>
      <c r="V1722" s="1">
        <v>0.95940000000000003</v>
      </c>
    </row>
    <row r="1723" spans="7:22" x14ac:dyDescent="0.2">
      <c r="G1723" s="1">
        <v>3.7499999999999901E-2</v>
      </c>
      <c r="R1723" s="1">
        <v>32.1</v>
      </c>
      <c r="V1723" s="1">
        <v>0.74139999999999995</v>
      </c>
    </row>
    <row r="1724" spans="7:22" x14ac:dyDescent="0.2">
      <c r="G1724" s="1">
        <v>7.3749999999999899E-2</v>
      </c>
      <c r="R1724" s="1">
        <v>46.159999999999897</v>
      </c>
      <c r="V1724" s="1">
        <v>0.99139999999999995</v>
      </c>
    </row>
    <row r="1725" spans="7:22" x14ac:dyDescent="0.2">
      <c r="G1725" s="1">
        <v>2.3400000000000001E-2</v>
      </c>
      <c r="R1725" s="1">
        <v>46.159999999999897</v>
      </c>
      <c r="V1725" s="1">
        <v>0.99139999999999995</v>
      </c>
    </row>
    <row r="1726" spans="7:22" x14ac:dyDescent="0.2">
      <c r="G1726" s="1">
        <v>0.28000000000000003</v>
      </c>
      <c r="R1726" s="1">
        <v>36.0399999999999</v>
      </c>
      <c r="V1726" s="1">
        <v>0.96789999999999998</v>
      </c>
    </row>
    <row r="1727" spans="7:22" x14ac:dyDescent="0.2">
      <c r="G1727" s="1">
        <v>0.14849999999999899</v>
      </c>
      <c r="R1727" s="1">
        <v>36.409999999999897</v>
      </c>
      <c r="V1727" s="1">
        <v>0.86819999999999997</v>
      </c>
    </row>
    <row r="1728" spans="7:22" x14ac:dyDescent="0.2">
      <c r="G1728" s="1">
        <v>9.1124999999999901E-2</v>
      </c>
      <c r="R1728" s="1">
        <v>18.32</v>
      </c>
      <c r="V1728" s="1">
        <v>0.99939999999999996</v>
      </c>
    </row>
    <row r="1729" spans="7:22" x14ac:dyDescent="0.2">
      <c r="G1729" s="1">
        <v>5.9999999999999901E-2</v>
      </c>
      <c r="R1729" s="1">
        <v>41.34</v>
      </c>
      <c r="V1729" s="1">
        <v>0.2387</v>
      </c>
    </row>
    <row r="1730" spans="7:22" x14ac:dyDescent="0.2">
      <c r="G1730" s="1">
        <v>0.28210000000000002</v>
      </c>
      <c r="R1730" s="1">
        <v>19.46</v>
      </c>
      <c r="V1730" s="1">
        <v>0.67659999999999998</v>
      </c>
    </row>
    <row r="1731" spans="7:22" x14ac:dyDescent="0.2">
      <c r="G1731" s="1">
        <v>5.885E-2</v>
      </c>
      <c r="R1731" s="1">
        <v>36.950000000000003</v>
      </c>
      <c r="V1731" s="1">
        <v>0.99460000000000004</v>
      </c>
    </row>
    <row r="1732" spans="7:22" x14ac:dyDescent="0.2">
      <c r="G1732" s="1">
        <v>9.2700000000000005E-2</v>
      </c>
      <c r="R1732" s="1">
        <v>30.34</v>
      </c>
      <c r="V1732" s="1">
        <v>0.98370000000000002</v>
      </c>
    </row>
    <row r="1733" spans="7:22" x14ac:dyDescent="0.2">
      <c r="G1733" s="1">
        <v>0.158725</v>
      </c>
      <c r="R1733" s="1">
        <v>42.0399999999999</v>
      </c>
      <c r="V1733" s="1">
        <v>0.99390000000000001</v>
      </c>
    </row>
    <row r="1734" spans="7:22" x14ac:dyDescent="0.2">
      <c r="G1734" s="1">
        <v>0.10440000000000001</v>
      </c>
      <c r="R1734" s="1">
        <v>30.579999999999899</v>
      </c>
      <c r="V1734" s="1">
        <v>0.84009999999999996</v>
      </c>
    </row>
    <row r="1735" spans="7:22" x14ac:dyDescent="0.2">
      <c r="G1735" s="1">
        <v>5.7000000000000002E-2</v>
      </c>
      <c r="R1735" s="1">
        <v>22.44</v>
      </c>
      <c r="V1735" s="1">
        <v>0.97550000000000003</v>
      </c>
    </row>
    <row r="1736" spans="7:22" x14ac:dyDescent="0.2">
      <c r="G1736" s="1">
        <v>0.1041</v>
      </c>
      <c r="R1736" s="1">
        <v>56.59</v>
      </c>
      <c r="V1736" s="1">
        <v>4.1999999999999997E-3</v>
      </c>
    </row>
    <row r="1737" spans="7:22" x14ac:dyDescent="0.2">
      <c r="G1737" s="1">
        <v>1.14E-2</v>
      </c>
      <c r="R1737" s="1">
        <v>48.659999999999897</v>
      </c>
      <c r="V1737" s="1">
        <v>1.1000000000000001E-3</v>
      </c>
    </row>
    <row r="1738" spans="7:22" x14ac:dyDescent="0.2">
      <c r="G1738" s="1">
        <v>5.0700000000000002E-2</v>
      </c>
      <c r="R1738" s="1">
        <v>42.59</v>
      </c>
      <c r="V1738" s="1">
        <v>0.94869999999999999</v>
      </c>
    </row>
    <row r="1739" spans="7:22" x14ac:dyDescent="0.2">
      <c r="G1739" s="1">
        <v>1.3413999999999899</v>
      </c>
      <c r="R1739" s="1">
        <v>37.869999999999898</v>
      </c>
      <c r="V1739" s="1">
        <v>0.98809999999999998</v>
      </c>
    </row>
    <row r="1740" spans="7:22" x14ac:dyDescent="0.2">
      <c r="G1740" s="1">
        <v>1.4838750000000001</v>
      </c>
      <c r="R1740" s="1">
        <v>16.260000000000002</v>
      </c>
      <c r="V1740" s="1">
        <v>0.85699999999999998</v>
      </c>
    </row>
    <row r="1741" spans="7:22" x14ac:dyDescent="0.2">
      <c r="G1741" s="1">
        <v>1.2500000000000001E-2</v>
      </c>
      <c r="R1741" s="1">
        <v>42.74</v>
      </c>
      <c r="V1741" s="1">
        <v>4.0099999999999997E-2</v>
      </c>
    </row>
    <row r="1742" spans="7:22" x14ac:dyDescent="0.2">
      <c r="G1742" s="1">
        <v>1.1904999999999899</v>
      </c>
      <c r="R1742" s="1">
        <v>38</v>
      </c>
      <c r="V1742" s="1">
        <v>0.96399999999999997</v>
      </c>
    </row>
    <row r="1743" spans="7:22" x14ac:dyDescent="0.2">
      <c r="G1743" s="1">
        <v>0.123</v>
      </c>
      <c r="R1743" s="1">
        <v>26.53</v>
      </c>
      <c r="V1743" s="1">
        <v>0.65429999999999999</v>
      </c>
    </row>
    <row r="1744" spans="7:22" x14ac:dyDescent="0.2">
      <c r="G1744" s="1">
        <v>4.4975000000000001E-2</v>
      </c>
      <c r="R1744" s="1">
        <v>69.069999999999894</v>
      </c>
      <c r="V1744" s="1">
        <v>0.44259999999999999</v>
      </c>
    </row>
    <row r="1745" spans="7:22" x14ac:dyDescent="0.2">
      <c r="G1745" s="1">
        <v>0.107525</v>
      </c>
      <c r="R1745" s="1">
        <v>26.6099999999999</v>
      </c>
      <c r="V1745" s="1">
        <v>0.41449999999999998</v>
      </c>
    </row>
    <row r="1746" spans="7:22" x14ac:dyDescent="0.2">
      <c r="G1746" s="1">
        <v>0.12805</v>
      </c>
      <c r="R1746" s="1">
        <v>57.909999999999897</v>
      </c>
      <c r="V1746" s="1">
        <v>0.88600000000000001</v>
      </c>
    </row>
    <row r="1747" spans="7:22" x14ac:dyDescent="0.2">
      <c r="G1747" s="1">
        <v>3.8875E-2</v>
      </c>
      <c r="R1747" s="1">
        <v>34.840000000000003</v>
      </c>
      <c r="V1747" s="1">
        <v>0.96179999999999999</v>
      </c>
    </row>
    <row r="1748" spans="7:22" x14ac:dyDescent="0.2">
      <c r="G1748" s="1">
        <v>4.1599999999999901E-2</v>
      </c>
      <c r="R1748" s="1">
        <v>49.7899999999999</v>
      </c>
      <c r="V1748" s="1">
        <v>0.99139999999999995</v>
      </c>
    </row>
    <row r="1749" spans="7:22" x14ac:dyDescent="0.2">
      <c r="G1749" s="1">
        <v>5.25749999999999E-2</v>
      </c>
      <c r="R1749" s="1">
        <v>38.74</v>
      </c>
      <c r="V1749" s="1">
        <v>0.98270000000000002</v>
      </c>
    </row>
    <row r="1750" spans="7:22" x14ac:dyDescent="0.2">
      <c r="G1750" s="1">
        <v>6.0600000000000001E-2</v>
      </c>
      <c r="R1750" s="1">
        <v>38.969999999999899</v>
      </c>
      <c r="V1750" s="1">
        <v>0.71840000000000004</v>
      </c>
    </row>
    <row r="1751" spans="7:22" x14ac:dyDescent="0.2">
      <c r="G1751" s="1">
        <v>7.0050000000000001E-2</v>
      </c>
      <c r="R1751" s="1">
        <v>50.31</v>
      </c>
      <c r="V1751" s="1">
        <v>0.79449999999999998</v>
      </c>
    </row>
    <row r="1752" spans="7:22" x14ac:dyDescent="0.2">
      <c r="G1752" s="1">
        <v>0.11715</v>
      </c>
      <c r="R1752" s="1">
        <v>35.28</v>
      </c>
      <c r="V1752" s="1">
        <v>0.999</v>
      </c>
    </row>
    <row r="1753" spans="7:22" x14ac:dyDescent="0.2">
      <c r="G1753" s="1">
        <v>0.128324999999999</v>
      </c>
      <c r="R1753" s="1">
        <v>44.509999999999899</v>
      </c>
      <c r="V1753" s="1">
        <v>0.90659999999999996</v>
      </c>
    </row>
    <row r="1754" spans="7:22" x14ac:dyDescent="0.2">
      <c r="G1754" s="1">
        <v>9.0300000000000005E-2</v>
      </c>
      <c r="R1754" s="1">
        <v>44.509999999999899</v>
      </c>
      <c r="V1754" s="1">
        <v>0.90659999999999996</v>
      </c>
    </row>
    <row r="1755" spans="7:22" x14ac:dyDescent="0.2">
      <c r="G1755" s="1">
        <v>6.3E-2</v>
      </c>
      <c r="R1755" s="1">
        <v>59.7</v>
      </c>
      <c r="V1755" s="1">
        <v>9.3299999999999994E-2</v>
      </c>
    </row>
    <row r="1756" spans="7:22" x14ac:dyDescent="0.2">
      <c r="G1756" s="1">
        <v>6.225E-2</v>
      </c>
      <c r="R1756" s="1">
        <v>32.590000000000003</v>
      </c>
      <c r="V1756" s="1">
        <v>0.62749999999999995</v>
      </c>
    </row>
    <row r="1757" spans="7:22" x14ac:dyDescent="0.2">
      <c r="G1757" s="1">
        <v>5.9200000000000003E-2</v>
      </c>
      <c r="R1757" s="1">
        <v>32.619999999999898</v>
      </c>
      <c r="V1757" s="1">
        <v>0.65820000000000001</v>
      </c>
    </row>
    <row r="1758" spans="7:22" x14ac:dyDescent="0.2">
      <c r="G1758" s="1">
        <v>4.2000000000000003E-2</v>
      </c>
      <c r="R1758" s="1">
        <v>51.67</v>
      </c>
      <c r="V1758" s="1">
        <v>0.96819999999999995</v>
      </c>
    </row>
    <row r="1759" spans="7:22" x14ac:dyDescent="0.2">
      <c r="G1759" s="1">
        <v>1.1699999999999899</v>
      </c>
      <c r="R1759" s="1">
        <v>60.39</v>
      </c>
      <c r="V1759" s="1">
        <v>0.80959999999999999</v>
      </c>
    </row>
    <row r="1760" spans="7:22" x14ac:dyDescent="0.2">
      <c r="G1760" s="1">
        <v>0.60124999999999895</v>
      </c>
      <c r="R1760" s="1">
        <v>60.78</v>
      </c>
      <c r="V1760" s="1">
        <v>0.93140000000000001</v>
      </c>
    </row>
    <row r="1761" spans="7:22" x14ac:dyDescent="0.2">
      <c r="G1761" s="1">
        <v>0.58079999999999898</v>
      </c>
      <c r="R1761" s="1">
        <v>45.759999999999899</v>
      </c>
      <c r="V1761" s="1">
        <v>0.95940000000000003</v>
      </c>
    </row>
    <row r="1762" spans="7:22" x14ac:dyDescent="0.2">
      <c r="G1762" s="1">
        <v>0.75390000000000001</v>
      </c>
      <c r="R1762" s="1">
        <v>61.07</v>
      </c>
      <c r="V1762" s="1">
        <v>0.72340000000000004</v>
      </c>
    </row>
    <row r="1763" spans="7:22" x14ac:dyDescent="0.2">
      <c r="G1763" s="1">
        <v>0.76019999999999899</v>
      </c>
      <c r="R1763" s="1">
        <v>61.13</v>
      </c>
      <c r="V1763" s="1">
        <v>0.81950000000000001</v>
      </c>
    </row>
    <row r="1764" spans="7:22" x14ac:dyDescent="0.2">
      <c r="G1764" s="1">
        <v>0.205875</v>
      </c>
      <c r="R1764" s="1">
        <v>40.93</v>
      </c>
      <c r="V1764" s="1">
        <v>0.98670000000000002</v>
      </c>
    </row>
    <row r="1765" spans="7:22" x14ac:dyDescent="0.2">
      <c r="G1765" s="1">
        <v>0.44729999999999898</v>
      </c>
      <c r="R1765" s="1">
        <v>21.75</v>
      </c>
      <c r="V1765" s="1">
        <v>0.97160000000000002</v>
      </c>
    </row>
    <row r="1766" spans="7:22" x14ac:dyDescent="0.2">
      <c r="G1766" s="1">
        <v>0.14945</v>
      </c>
      <c r="R1766" s="1">
        <v>46.39</v>
      </c>
      <c r="V1766" s="1">
        <v>0.97330000000000005</v>
      </c>
    </row>
    <row r="1767" spans="7:22" x14ac:dyDescent="0.2">
      <c r="G1767" s="1">
        <v>0.203875</v>
      </c>
      <c r="R1767" s="1">
        <v>46.52</v>
      </c>
      <c r="V1767" s="1">
        <v>0.90680000000000005</v>
      </c>
    </row>
    <row r="1768" spans="7:22" x14ac:dyDescent="0.2">
      <c r="G1768" s="1">
        <v>0.29865000000000003</v>
      </c>
      <c r="R1768" s="1">
        <v>53.38</v>
      </c>
      <c r="V1768" s="1">
        <v>0.84699999999999998</v>
      </c>
    </row>
    <row r="1769" spans="7:22" x14ac:dyDescent="0.2">
      <c r="G1769" s="1">
        <v>0.300449999999999</v>
      </c>
      <c r="R1769" s="1">
        <v>31.34</v>
      </c>
      <c r="V1769" s="1">
        <v>0.88849999999999996</v>
      </c>
    </row>
    <row r="1770" spans="7:22" x14ac:dyDescent="0.2">
      <c r="G1770" s="1">
        <v>0.25900000000000001</v>
      </c>
      <c r="R1770" s="1">
        <v>23.55</v>
      </c>
      <c r="V1770" s="1">
        <v>0.84379999999999999</v>
      </c>
    </row>
    <row r="1771" spans="7:22" x14ac:dyDescent="0.2">
      <c r="G1771" s="1">
        <v>1.9184000000000001</v>
      </c>
      <c r="R1771" s="1">
        <v>31.43</v>
      </c>
      <c r="V1771" s="1">
        <v>0.104</v>
      </c>
    </row>
    <row r="1772" spans="7:22" x14ac:dyDescent="0.2">
      <c r="G1772" s="1">
        <v>1.89995</v>
      </c>
      <c r="R1772" s="1">
        <v>20.969999999999899</v>
      </c>
      <c r="V1772" s="1">
        <v>0.84850000000000003</v>
      </c>
    </row>
    <row r="1773" spans="7:22" x14ac:dyDescent="0.2">
      <c r="G1773" s="1">
        <v>2.2200000000000001E-2</v>
      </c>
      <c r="R1773" s="1">
        <v>47.189999999999898</v>
      </c>
      <c r="V1773" s="1">
        <v>0.84789999999999999</v>
      </c>
    </row>
    <row r="1774" spans="7:22" x14ac:dyDescent="0.2">
      <c r="G1774" s="1">
        <v>5.43999999999999E-2</v>
      </c>
      <c r="R1774" s="1">
        <v>63.49</v>
      </c>
      <c r="V1774" s="1">
        <v>0.95830000000000004</v>
      </c>
    </row>
    <row r="1775" spans="7:22" x14ac:dyDescent="0.2">
      <c r="G1775" s="1">
        <v>8.2625000000000004E-2</v>
      </c>
      <c r="R1775" s="1">
        <v>64.049999999999898</v>
      </c>
      <c r="V1775" s="1">
        <v>0.3584</v>
      </c>
    </row>
    <row r="1776" spans="7:22" x14ac:dyDescent="0.2">
      <c r="G1776" s="1">
        <v>0.58179999999999898</v>
      </c>
      <c r="R1776" s="1">
        <v>54.92</v>
      </c>
      <c r="V1776" s="1">
        <v>0.92220000000000002</v>
      </c>
    </row>
    <row r="1777" spans="7:22" x14ac:dyDescent="0.2">
      <c r="G1777" s="1">
        <v>2.935025</v>
      </c>
      <c r="R1777" s="1">
        <v>64.219999999999899</v>
      </c>
      <c r="V1777" s="1">
        <v>0.37240000000000001</v>
      </c>
    </row>
    <row r="1778" spans="7:22" x14ac:dyDescent="0.2">
      <c r="G1778" s="1">
        <v>8.1900000000000001E-2</v>
      </c>
      <c r="R1778" s="1">
        <v>96.629999999999896</v>
      </c>
      <c r="V1778" s="1">
        <v>0.59350000000000003</v>
      </c>
    </row>
    <row r="1779" spans="7:22" x14ac:dyDescent="0.2">
      <c r="G1779" s="1">
        <v>1.3902749999999899</v>
      </c>
      <c r="R1779" s="1">
        <v>43.07</v>
      </c>
      <c r="V1779" s="1">
        <v>0.9738</v>
      </c>
    </row>
    <row r="1780" spans="7:22" x14ac:dyDescent="0.2">
      <c r="G1780" s="1">
        <v>1.972575</v>
      </c>
      <c r="R1780" s="1">
        <v>79.019999999999897</v>
      </c>
      <c r="V1780" s="1">
        <v>0.19539999999999999</v>
      </c>
    </row>
    <row r="1781" spans="7:22" x14ac:dyDescent="0.2">
      <c r="G1781" s="1">
        <v>7.2450000000000001E-2</v>
      </c>
      <c r="R1781" s="1">
        <v>17.37</v>
      </c>
      <c r="V1781" s="1">
        <v>0.86699999999999999</v>
      </c>
    </row>
    <row r="1782" spans="7:22" x14ac:dyDescent="0.2">
      <c r="G1782" s="1">
        <v>3.4599999999999902E-2</v>
      </c>
      <c r="R1782" s="1">
        <v>44.399999999999899</v>
      </c>
      <c r="V1782" s="1">
        <v>2.98E-2</v>
      </c>
    </row>
    <row r="1783" spans="7:22" x14ac:dyDescent="0.2">
      <c r="G1783" s="1">
        <v>8.4500000000000006E-2</v>
      </c>
      <c r="R1783" s="1">
        <v>80.239999999999895</v>
      </c>
      <c r="V1783" s="1">
        <v>0.439</v>
      </c>
    </row>
    <row r="1784" spans="7:22" x14ac:dyDescent="0.2">
      <c r="G1784" s="1">
        <v>5.8349999999999902E-2</v>
      </c>
      <c r="R1784" s="1">
        <v>26.829999999999899</v>
      </c>
      <c r="V1784" s="1">
        <v>0.85119999999999996</v>
      </c>
    </row>
    <row r="1785" spans="7:22" x14ac:dyDescent="0.2">
      <c r="G1785" s="1">
        <v>7.2874999999999898E-2</v>
      </c>
      <c r="R1785" s="1">
        <v>44.759999999999899</v>
      </c>
      <c r="V1785" s="1">
        <v>0.98160000000000003</v>
      </c>
    </row>
    <row r="1786" spans="7:22" x14ac:dyDescent="0.2">
      <c r="G1786" s="1">
        <v>0.1094</v>
      </c>
      <c r="R1786" s="1">
        <v>81.209999999999894</v>
      </c>
      <c r="V1786" s="1">
        <v>0.95750000000000002</v>
      </c>
    </row>
    <row r="1787" spans="7:22" x14ac:dyDescent="0.2">
      <c r="G1787" s="1">
        <v>6.2300000000000001E-2</v>
      </c>
      <c r="R1787" s="1">
        <v>31.6</v>
      </c>
      <c r="V1787" s="1">
        <v>0.83299999999999996</v>
      </c>
    </row>
    <row r="1788" spans="7:22" x14ac:dyDescent="0.2">
      <c r="G1788" s="1">
        <v>7.0525000000000004E-2</v>
      </c>
      <c r="R1788" s="1">
        <v>45.77</v>
      </c>
      <c r="V1788" s="1">
        <v>0.66420000000000001</v>
      </c>
    </row>
    <row r="1789" spans="7:22" x14ac:dyDescent="0.2">
      <c r="G1789" s="1">
        <v>3.5700000000000003E-2</v>
      </c>
      <c r="R1789" s="1">
        <v>34.53</v>
      </c>
      <c r="V1789" s="1">
        <v>0.85770000000000002</v>
      </c>
    </row>
    <row r="1790" spans="7:22" x14ac:dyDescent="0.2">
      <c r="G1790" s="1">
        <v>7.1175000000000002E-2</v>
      </c>
      <c r="R1790" s="1">
        <v>27.94</v>
      </c>
      <c r="V1790" s="1">
        <v>0.98350000000000004</v>
      </c>
    </row>
    <row r="1791" spans="7:22" x14ac:dyDescent="0.2">
      <c r="G1791" s="1">
        <v>2.2499999999999899E-2</v>
      </c>
      <c r="R1791" s="1">
        <v>46.649999999999899</v>
      </c>
      <c r="V1791" s="1">
        <v>0.53569999999999995</v>
      </c>
    </row>
    <row r="1792" spans="7:22" x14ac:dyDescent="0.2">
      <c r="G1792" s="1">
        <v>4.21749999999999E-2</v>
      </c>
      <c r="R1792" s="1">
        <v>24.6999999999999</v>
      </c>
      <c r="V1792" s="1">
        <v>0.87119999999999997</v>
      </c>
    </row>
    <row r="1793" spans="7:22" x14ac:dyDescent="0.2">
      <c r="G1793" s="1">
        <v>1.0871249999999899</v>
      </c>
      <c r="R1793" s="1">
        <v>70.39</v>
      </c>
      <c r="V1793" s="1">
        <v>0.82609999999999995</v>
      </c>
    </row>
    <row r="1794" spans="7:22" x14ac:dyDescent="0.2">
      <c r="G1794" s="1">
        <v>8.6999999999999897E-2</v>
      </c>
      <c r="R1794" s="1">
        <v>70.650000000000006</v>
      </c>
      <c r="V1794" s="1">
        <v>0.3866</v>
      </c>
    </row>
    <row r="1795" spans="7:22" x14ac:dyDescent="0.2">
      <c r="G1795" s="1">
        <v>4.9000000000000002E-2</v>
      </c>
      <c r="R1795" s="1">
        <v>17.1999999999999</v>
      </c>
      <c r="V1795" s="1">
        <v>0.94120000000000004</v>
      </c>
    </row>
    <row r="1796" spans="7:22" x14ac:dyDescent="0.2">
      <c r="G1796" s="1">
        <v>7.8750000000000001E-2</v>
      </c>
      <c r="R1796" s="1">
        <v>30.78</v>
      </c>
      <c r="V1796" s="1">
        <v>0.92310000000000003</v>
      </c>
    </row>
    <row r="1797" spans="7:22" x14ac:dyDescent="0.2">
      <c r="G1797" s="1">
        <v>2.0774999999999901E-2</v>
      </c>
      <c r="R1797" s="1">
        <v>28.989999999999899</v>
      </c>
      <c r="V1797" s="1">
        <v>0.93830000000000002</v>
      </c>
    </row>
    <row r="1798" spans="7:22" x14ac:dyDescent="0.2">
      <c r="G1798" s="1">
        <v>0.1105</v>
      </c>
      <c r="R1798" s="1">
        <v>43.93</v>
      </c>
      <c r="V1798" s="1">
        <v>0.93410000000000004</v>
      </c>
    </row>
    <row r="1799" spans="7:22" x14ac:dyDescent="0.2">
      <c r="G1799" s="1">
        <v>6.08E-2</v>
      </c>
      <c r="R1799" s="1">
        <v>55.39</v>
      </c>
      <c r="V1799" s="1">
        <v>0.71379999999999999</v>
      </c>
    </row>
    <row r="1800" spans="7:22" x14ac:dyDescent="0.2">
      <c r="G1800" s="1">
        <v>2.42062499999999</v>
      </c>
      <c r="R1800" s="1">
        <v>74.150000000000006</v>
      </c>
      <c r="V1800" s="1">
        <v>0.39729999999999999</v>
      </c>
    </row>
    <row r="1801" spans="7:22" x14ac:dyDescent="0.2">
      <c r="G1801" s="1">
        <v>1.47525</v>
      </c>
      <c r="R1801" s="1">
        <v>55.82</v>
      </c>
      <c r="V1801" s="1">
        <v>0.9919</v>
      </c>
    </row>
    <row r="1802" spans="7:22" x14ac:dyDescent="0.2">
      <c r="G1802" s="1">
        <v>0.20399999999999899</v>
      </c>
      <c r="R1802" s="1">
        <v>50.03</v>
      </c>
      <c r="V1802" s="1">
        <v>0.7268</v>
      </c>
    </row>
    <row r="1803" spans="7:22" x14ac:dyDescent="0.2">
      <c r="G1803" s="1">
        <v>1.3835500000000001</v>
      </c>
      <c r="R1803" s="1">
        <v>41.439999999999898</v>
      </c>
      <c r="V1803" s="1">
        <v>0.99129999999999996</v>
      </c>
    </row>
    <row r="1804" spans="7:22" x14ac:dyDescent="0.2">
      <c r="G1804" s="1">
        <v>2.7625E-2</v>
      </c>
      <c r="R1804" s="1">
        <v>65.469999999999899</v>
      </c>
      <c r="V1804" s="1">
        <v>0.9788</v>
      </c>
    </row>
    <row r="1805" spans="7:22" x14ac:dyDescent="0.2">
      <c r="G1805" s="1">
        <v>0.63</v>
      </c>
      <c r="R1805" s="1">
        <v>25.52</v>
      </c>
      <c r="V1805" s="1">
        <v>0.91159999999999997</v>
      </c>
    </row>
    <row r="1806" spans="7:22" x14ac:dyDescent="0.2">
      <c r="G1806" s="1">
        <v>0.11495</v>
      </c>
      <c r="R1806" s="1">
        <v>76.67</v>
      </c>
      <c r="V1806" s="1">
        <v>5.9799999999999999E-2</v>
      </c>
    </row>
    <row r="1807" spans="7:22" x14ac:dyDescent="0.2">
      <c r="G1807" s="1">
        <v>0.13012499999999899</v>
      </c>
      <c r="R1807" s="1">
        <v>32.96</v>
      </c>
      <c r="V1807" s="1">
        <v>0.98850000000000005</v>
      </c>
    </row>
    <row r="1808" spans="7:22" x14ac:dyDescent="0.2">
      <c r="G1808" s="1">
        <v>2.6249999999999898E-2</v>
      </c>
      <c r="R1808" s="1">
        <v>23.079999999999899</v>
      </c>
      <c r="V1808" s="1">
        <v>0.93669999999999998</v>
      </c>
    </row>
    <row r="1809" spans="7:22" x14ac:dyDescent="0.2">
      <c r="G1809" s="1">
        <v>1.3251500000000001</v>
      </c>
      <c r="R1809" s="1">
        <v>51.619999999999898</v>
      </c>
      <c r="V1809" s="1">
        <v>0.22750000000000001</v>
      </c>
    </row>
    <row r="1810" spans="7:22" x14ac:dyDescent="0.2">
      <c r="G1810" s="1">
        <v>3.99749999999999E-2</v>
      </c>
      <c r="R1810" s="1">
        <v>39</v>
      </c>
      <c r="V1810" s="1">
        <v>0.85629999999999995</v>
      </c>
    </row>
    <row r="1811" spans="7:22" x14ac:dyDescent="0.2">
      <c r="G1811" s="1">
        <v>5.5800000000000002E-2</v>
      </c>
      <c r="R1811" s="1">
        <v>36.0399999999999</v>
      </c>
      <c r="V1811" s="1">
        <v>0.76019999999999999</v>
      </c>
    </row>
    <row r="1812" spans="7:22" x14ac:dyDescent="0.2">
      <c r="G1812" s="1">
        <v>0.12939999999999899</v>
      </c>
      <c r="R1812" s="1">
        <v>94.099999999999895</v>
      </c>
      <c r="V1812" s="1">
        <v>0.90369999999999995</v>
      </c>
    </row>
    <row r="1813" spans="7:22" x14ac:dyDescent="0.2">
      <c r="G1813" s="1">
        <v>7.0949999999999902E-2</v>
      </c>
      <c r="R1813" s="1">
        <v>39.369999999999898</v>
      </c>
      <c r="V1813" s="1">
        <v>0.86009999999999998</v>
      </c>
    </row>
    <row r="1814" spans="7:22" x14ac:dyDescent="0.2">
      <c r="G1814" s="1">
        <v>0.10465000000000001</v>
      </c>
      <c r="R1814" s="1">
        <v>59.079999999999899</v>
      </c>
      <c r="V1814" s="1">
        <v>0.99650000000000005</v>
      </c>
    </row>
    <row r="1815" spans="7:22" x14ac:dyDescent="0.2">
      <c r="G1815" s="1">
        <v>9.69E-2</v>
      </c>
      <c r="R1815" s="1">
        <v>33.89</v>
      </c>
      <c r="V1815" s="1">
        <v>0.79259999999999997</v>
      </c>
    </row>
    <row r="1816" spans="7:22" x14ac:dyDescent="0.2">
      <c r="G1816" s="1">
        <v>1.7849999999999899</v>
      </c>
      <c r="R1816" s="1">
        <v>47.53</v>
      </c>
      <c r="V1816" s="1">
        <v>0.9476</v>
      </c>
    </row>
    <row r="1817" spans="7:22" x14ac:dyDescent="0.2">
      <c r="G1817" s="1">
        <v>6.3500000000000001E-2</v>
      </c>
      <c r="R1817" s="1">
        <v>23.809999999999899</v>
      </c>
      <c r="V1817" s="1">
        <v>0.92259999999999998</v>
      </c>
    </row>
    <row r="1818" spans="7:22" x14ac:dyDescent="0.2">
      <c r="G1818" s="1">
        <v>5.0549999999999901E-2</v>
      </c>
      <c r="R1818" s="1">
        <v>68.67</v>
      </c>
      <c r="V1818" s="1">
        <v>0.42159999999999997</v>
      </c>
    </row>
    <row r="1819" spans="7:22" x14ac:dyDescent="0.2">
      <c r="G1819" s="1">
        <v>0.421924999999999</v>
      </c>
      <c r="R1819" s="1">
        <v>24.1999999999999</v>
      </c>
      <c r="V1819" s="1">
        <v>0.9728</v>
      </c>
    </row>
    <row r="1820" spans="7:22" x14ac:dyDescent="0.2">
      <c r="G1820" s="1">
        <v>0.69320000000000004</v>
      </c>
      <c r="R1820" s="1">
        <v>37.399999999999899</v>
      </c>
      <c r="V1820" s="1">
        <v>0.96599999999999997</v>
      </c>
    </row>
    <row r="1821" spans="7:22" x14ac:dyDescent="0.2">
      <c r="G1821" s="1">
        <v>4.6475000000000002E-2</v>
      </c>
      <c r="R1821" s="1">
        <v>28.829999999999899</v>
      </c>
      <c r="V1821" s="1">
        <v>0.85309999999999997</v>
      </c>
    </row>
    <row r="1822" spans="7:22" x14ac:dyDescent="0.2">
      <c r="G1822" s="1">
        <v>9.1800000000000007E-2</v>
      </c>
      <c r="R1822" s="1">
        <v>54.67</v>
      </c>
      <c r="V1822" s="1">
        <v>0.41760000000000003</v>
      </c>
    </row>
    <row r="1823" spans="7:22" x14ac:dyDescent="0.2">
      <c r="G1823" s="1">
        <v>2.9749999999999902E-2</v>
      </c>
      <c r="R1823" s="1">
        <v>82.989999999999895</v>
      </c>
      <c r="V1823" s="1">
        <v>0.38100000000000001</v>
      </c>
    </row>
    <row r="1824" spans="7:22" x14ac:dyDescent="0.2">
      <c r="G1824" s="1">
        <v>1.9224999999999898E-2</v>
      </c>
      <c r="R1824" s="1">
        <v>35.82</v>
      </c>
      <c r="V1824" s="1">
        <v>0.77590000000000003</v>
      </c>
    </row>
    <row r="1825" spans="7:22" x14ac:dyDescent="0.2">
      <c r="G1825" s="1">
        <v>2.3650000000000001E-2</v>
      </c>
      <c r="R1825" s="1">
        <v>73.2</v>
      </c>
      <c r="V1825" s="1">
        <v>0.97409999999999997</v>
      </c>
    </row>
    <row r="1826" spans="7:22" x14ac:dyDescent="0.2">
      <c r="G1826" s="1">
        <v>3.6075000000000003E-2</v>
      </c>
      <c r="R1826" s="1">
        <v>57.28</v>
      </c>
      <c r="V1826" s="1">
        <v>0.81830000000000003</v>
      </c>
    </row>
    <row r="1827" spans="7:22" x14ac:dyDescent="0.2">
      <c r="G1827" s="1">
        <v>0.96109999999999896</v>
      </c>
      <c r="R1827" s="1">
        <v>73.939999999999898</v>
      </c>
      <c r="V1827" s="1">
        <v>0.98560000000000003</v>
      </c>
    </row>
    <row r="1828" spans="7:22" x14ac:dyDescent="0.2">
      <c r="G1828" s="1">
        <v>1.1816</v>
      </c>
      <c r="R1828" s="1">
        <v>39.829999999999899</v>
      </c>
      <c r="V1828" s="1">
        <v>0.3412</v>
      </c>
    </row>
    <row r="1829" spans="7:22" x14ac:dyDescent="0.2">
      <c r="G1829" s="1">
        <v>0.10920000000000001</v>
      </c>
      <c r="R1829" s="1">
        <v>40.649999999999899</v>
      </c>
      <c r="V1829" s="1">
        <v>0.95760000000000001</v>
      </c>
    </row>
    <row r="1830" spans="7:22" x14ac:dyDescent="0.2">
      <c r="G1830" s="1">
        <v>0.1479</v>
      </c>
      <c r="R1830" s="1">
        <v>31.18</v>
      </c>
      <c r="V1830" s="1">
        <v>0.90029999999999999</v>
      </c>
    </row>
    <row r="1831" spans="7:22" x14ac:dyDescent="0.2">
      <c r="G1831" s="1">
        <v>0.196874999999999</v>
      </c>
      <c r="R1831" s="1">
        <v>76.14</v>
      </c>
      <c r="V1831" s="1">
        <v>0.93989999999999996</v>
      </c>
    </row>
    <row r="1832" spans="7:22" x14ac:dyDescent="0.2">
      <c r="G1832" s="1">
        <v>3.6225E-2</v>
      </c>
      <c r="R1832" s="1">
        <v>67.069999999999894</v>
      </c>
      <c r="V1832" s="1">
        <v>0.79610000000000003</v>
      </c>
    </row>
    <row r="1833" spans="7:22" x14ac:dyDescent="0.2">
      <c r="G1833" s="1">
        <v>7.0374999999999896E-2</v>
      </c>
      <c r="R1833" s="1">
        <v>60</v>
      </c>
      <c r="V1833" s="1">
        <v>0.51629999999999998</v>
      </c>
    </row>
    <row r="1834" spans="7:22" x14ac:dyDescent="0.2">
      <c r="G1834" s="1">
        <v>1.5491250000000001</v>
      </c>
      <c r="R1834" s="1">
        <v>68.59</v>
      </c>
      <c r="V1834" s="1">
        <v>0.9859</v>
      </c>
    </row>
    <row r="1835" spans="7:22" x14ac:dyDescent="0.2">
      <c r="G1835" s="1">
        <v>5.6500000000000002E-2</v>
      </c>
      <c r="R1835" s="1">
        <v>79.06</v>
      </c>
      <c r="V1835" s="1">
        <v>0.90680000000000005</v>
      </c>
    </row>
    <row r="1836" spans="7:22" x14ac:dyDescent="0.2">
      <c r="G1836" s="1">
        <v>3.1199999999999901E-2</v>
      </c>
      <c r="R1836" s="1">
        <v>61.7899999999999</v>
      </c>
      <c r="V1836" s="1">
        <v>0.62670000000000003</v>
      </c>
    </row>
    <row r="1837" spans="7:22" x14ac:dyDescent="0.2">
      <c r="G1837" s="1">
        <v>5.6550000000000003E-2</v>
      </c>
      <c r="R1837" s="1">
        <v>61.7899999999999</v>
      </c>
      <c r="V1837" s="1">
        <v>0.62670000000000003</v>
      </c>
    </row>
    <row r="1838" spans="7:22" x14ac:dyDescent="0.2">
      <c r="G1838" s="1">
        <v>0.38377499999999898</v>
      </c>
      <c r="R1838" s="1">
        <v>26.8799999999999</v>
      </c>
      <c r="V1838" s="1">
        <v>0.87409999999999999</v>
      </c>
    </row>
    <row r="1839" spans="7:22" x14ac:dyDescent="0.2">
      <c r="G1839" s="1">
        <v>6.0199999999999899E-2</v>
      </c>
      <c r="R1839" s="1">
        <v>43.81</v>
      </c>
      <c r="V1839" s="1">
        <v>0.75570000000000004</v>
      </c>
    </row>
    <row r="1840" spans="7:22" x14ac:dyDescent="0.2">
      <c r="G1840" s="1">
        <v>5.3900000000000003E-2</v>
      </c>
      <c r="R1840" s="1">
        <v>65.079999999999899</v>
      </c>
      <c r="V1840" s="1">
        <v>7.8299999999999995E-2</v>
      </c>
    </row>
    <row r="1841" spans="7:22" x14ac:dyDescent="0.2">
      <c r="G1841" s="1">
        <v>0.23402500000000001</v>
      </c>
      <c r="R1841" s="1">
        <v>97.64</v>
      </c>
      <c r="V1841" s="1">
        <v>0.75629999999999997</v>
      </c>
    </row>
    <row r="1842" spans="7:22" x14ac:dyDescent="0.2">
      <c r="G1842" s="1">
        <v>0.224</v>
      </c>
      <c r="R1842" s="1">
        <v>24.469999999999899</v>
      </c>
      <c r="V1842" s="1">
        <v>0.99139999999999995</v>
      </c>
    </row>
    <row r="1843" spans="7:22" x14ac:dyDescent="0.2">
      <c r="G1843" s="1">
        <v>3.1899999999999901E-2</v>
      </c>
      <c r="R1843" s="1">
        <v>39.340000000000003</v>
      </c>
      <c r="V1843" s="1">
        <v>0.88249999999999995</v>
      </c>
    </row>
    <row r="1844" spans="7:22" x14ac:dyDescent="0.2">
      <c r="G1844" s="1">
        <v>1.075</v>
      </c>
      <c r="R1844" s="1">
        <v>74.17</v>
      </c>
      <c r="V1844" s="1">
        <v>0.99429999999999996</v>
      </c>
    </row>
    <row r="1845" spans="7:22" x14ac:dyDescent="0.2">
      <c r="G1845" s="1">
        <v>1.46819999999999</v>
      </c>
      <c r="R1845" s="1">
        <v>65.95</v>
      </c>
      <c r="V1845" s="1">
        <v>0.51390000000000002</v>
      </c>
    </row>
    <row r="1846" spans="7:22" x14ac:dyDescent="0.2">
      <c r="G1846" s="1">
        <v>3.7650000000000003E-2</v>
      </c>
      <c r="R1846" s="1">
        <v>36.450000000000003</v>
      </c>
      <c r="V1846" s="1">
        <v>0.79210000000000003</v>
      </c>
    </row>
    <row r="1847" spans="7:22" x14ac:dyDescent="0.2">
      <c r="G1847" s="1">
        <v>9.4500000000000001E-3</v>
      </c>
      <c r="R1847" s="1">
        <v>37.89</v>
      </c>
      <c r="V1847" s="1">
        <v>0.95679999999999998</v>
      </c>
    </row>
    <row r="1848" spans="7:22" x14ac:dyDescent="0.2">
      <c r="G1848" s="1">
        <v>0.18425</v>
      </c>
      <c r="R1848" s="1">
        <v>89.12</v>
      </c>
      <c r="V1848" s="1">
        <v>0.96319999999999995</v>
      </c>
    </row>
    <row r="1849" spans="7:22" x14ac:dyDescent="0.2">
      <c r="G1849" s="1">
        <v>3.8324999999999901E-2</v>
      </c>
      <c r="R1849" s="1">
        <v>51</v>
      </c>
      <c r="V1849" s="1">
        <v>0.7742</v>
      </c>
    </row>
    <row r="1850" spans="7:22" x14ac:dyDescent="0.2">
      <c r="G1850" s="1">
        <v>5.42749999999999E-2</v>
      </c>
      <c r="R1850" s="1">
        <v>51</v>
      </c>
      <c r="V1850" s="1">
        <v>0.7742</v>
      </c>
    </row>
    <row r="1851" spans="7:22" x14ac:dyDescent="0.2">
      <c r="G1851" s="1">
        <v>1.3650000000000001E-2</v>
      </c>
      <c r="R1851" s="1">
        <v>22.8</v>
      </c>
      <c r="V1851" s="1">
        <v>0.86890000000000001</v>
      </c>
    </row>
    <row r="1852" spans="7:22" x14ac:dyDescent="0.2">
      <c r="G1852" s="1">
        <v>3.8324999999999901E-2</v>
      </c>
      <c r="R1852" s="1">
        <v>38.6</v>
      </c>
      <c r="V1852" s="1">
        <v>0.74</v>
      </c>
    </row>
    <row r="1853" spans="7:22" x14ac:dyDescent="0.2">
      <c r="G1853" s="1">
        <v>5.67E-2</v>
      </c>
      <c r="R1853" s="1">
        <v>63.32</v>
      </c>
      <c r="V1853" s="1">
        <v>0.96750000000000003</v>
      </c>
    </row>
    <row r="1854" spans="7:22" x14ac:dyDescent="0.2">
      <c r="G1854" s="1">
        <v>1.28879999999999</v>
      </c>
      <c r="R1854" s="1">
        <v>29.23</v>
      </c>
      <c r="V1854" s="1">
        <v>0.8881</v>
      </c>
    </row>
    <row r="1855" spans="7:22" x14ac:dyDescent="0.2">
      <c r="G1855" s="1">
        <v>0.11550000000000001</v>
      </c>
      <c r="R1855" s="1">
        <v>69.760000000000005</v>
      </c>
      <c r="V1855" s="1">
        <v>0.90600000000000003</v>
      </c>
    </row>
    <row r="1856" spans="7:22" x14ac:dyDescent="0.2">
      <c r="G1856" s="1">
        <v>4.9000000000000002E-2</v>
      </c>
      <c r="R1856" s="1">
        <v>56.09</v>
      </c>
      <c r="V1856" s="1">
        <v>0.94520000000000004</v>
      </c>
    </row>
    <row r="1857" spans="7:22" x14ac:dyDescent="0.2">
      <c r="G1857" s="1">
        <v>7.6799999999999896E-2</v>
      </c>
      <c r="R1857" s="1">
        <v>49.17</v>
      </c>
      <c r="V1857" s="1">
        <v>0.99609999999999999</v>
      </c>
    </row>
    <row r="1858" spans="7:22" x14ac:dyDescent="0.2">
      <c r="G1858" s="1">
        <v>9.9900000000000003E-2</v>
      </c>
      <c r="R1858" s="1">
        <v>23.91</v>
      </c>
      <c r="V1858" s="1">
        <v>0.78539999999999999</v>
      </c>
    </row>
    <row r="1859" spans="7:22" x14ac:dyDescent="0.2">
      <c r="G1859" s="1">
        <v>0.25440000000000002</v>
      </c>
      <c r="R1859" s="1">
        <v>44.14</v>
      </c>
      <c r="V1859" s="1">
        <v>0.72750000000000004</v>
      </c>
    </row>
    <row r="1860" spans="7:22" x14ac:dyDescent="0.2">
      <c r="G1860" s="1">
        <v>2.8199999999999899E-2</v>
      </c>
      <c r="R1860" s="1">
        <v>39.18</v>
      </c>
      <c r="V1860" s="1">
        <v>0.93300000000000005</v>
      </c>
    </row>
    <row r="1861" spans="7:22" x14ac:dyDescent="0.2">
      <c r="G1861" s="1">
        <v>4.9200000000000001E-2</v>
      </c>
      <c r="R1861" s="1">
        <v>52.67</v>
      </c>
      <c r="V1861" s="1">
        <v>0.95450000000000002</v>
      </c>
    </row>
    <row r="1862" spans="7:22" x14ac:dyDescent="0.2">
      <c r="G1862" s="1">
        <v>0.202625</v>
      </c>
      <c r="R1862" s="1">
        <v>57.399999999999899</v>
      </c>
      <c r="V1862" s="1">
        <v>0.96809999999999996</v>
      </c>
    </row>
    <row r="1863" spans="7:22" x14ac:dyDescent="0.2">
      <c r="G1863" s="1">
        <v>5.7525E-2</v>
      </c>
      <c r="R1863" s="1">
        <v>51.6099999999999</v>
      </c>
      <c r="V1863" s="1">
        <v>0.99970000000000003</v>
      </c>
    </row>
    <row r="1864" spans="7:22" x14ac:dyDescent="0.2">
      <c r="G1864" s="1">
        <v>5.0750000000000003E-2</v>
      </c>
      <c r="R1864" s="1">
        <v>49.5399999999999</v>
      </c>
      <c r="V1864" s="1">
        <v>0.98699999999999999</v>
      </c>
    </row>
    <row r="1865" spans="7:22" x14ac:dyDescent="0.2">
      <c r="G1865" s="1">
        <v>0.50417500000000004</v>
      </c>
      <c r="R1865" s="1">
        <v>57.189999999999898</v>
      </c>
      <c r="V1865" s="1">
        <v>0.98180000000000001</v>
      </c>
    </row>
    <row r="1866" spans="7:22" x14ac:dyDescent="0.2">
      <c r="G1866" s="1">
        <v>2.205E-2</v>
      </c>
      <c r="R1866" s="1">
        <v>57.3599999999999</v>
      </c>
      <c r="V1866" s="1">
        <v>0.71750000000000003</v>
      </c>
    </row>
    <row r="1867" spans="7:22" x14ac:dyDescent="0.2">
      <c r="G1867" s="1">
        <v>6.8000000000000005E-2</v>
      </c>
      <c r="R1867" s="1">
        <v>58.869999999999898</v>
      </c>
      <c r="V1867" s="1">
        <v>0.9728</v>
      </c>
    </row>
    <row r="1868" spans="7:22" x14ac:dyDescent="0.2">
      <c r="G1868" s="1">
        <v>0.10395</v>
      </c>
      <c r="R1868" s="1">
        <v>29.62</v>
      </c>
      <c r="V1868" s="1">
        <v>0.98509999999999998</v>
      </c>
    </row>
    <row r="1869" spans="7:22" x14ac:dyDescent="0.2">
      <c r="G1869" s="1">
        <v>8.6E-3</v>
      </c>
      <c r="R1869" s="1">
        <v>45.39</v>
      </c>
      <c r="V1869" s="1">
        <v>0.89570000000000005</v>
      </c>
    </row>
    <row r="1870" spans="7:22" x14ac:dyDescent="0.2">
      <c r="G1870" s="1">
        <v>8.1900000000000001E-2</v>
      </c>
      <c r="R1870" s="1">
        <v>64.549999999999898</v>
      </c>
      <c r="V1870" s="1">
        <v>0.84379999999999999</v>
      </c>
    </row>
    <row r="1871" spans="7:22" x14ac:dyDescent="0.2">
      <c r="G1871" s="1">
        <v>5.11249999999999E-2</v>
      </c>
      <c r="R1871" s="1">
        <v>33.81</v>
      </c>
      <c r="V1871" s="1">
        <v>0.88980000000000004</v>
      </c>
    </row>
    <row r="1872" spans="7:22" x14ac:dyDescent="0.2">
      <c r="G1872" s="1">
        <v>0.48425000000000001</v>
      </c>
      <c r="R1872" s="1">
        <v>98.079999999999899</v>
      </c>
      <c r="V1872" s="1">
        <v>0.95409999999999995</v>
      </c>
    </row>
    <row r="1873" spans="7:22" x14ac:dyDescent="0.2">
      <c r="G1873" s="1">
        <v>0.26005</v>
      </c>
      <c r="R1873" s="1">
        <v>41.119999999999898</v>
      </c>
      <c r="V1873" s="1">
        <v>0.98419999999999996</v>
      </c>
    </row>
    <row r="1874" spans="7:22" x14ac:dyDescent="0.2">
      <c r="G1874" s="1">
        <v>1.2375000000000001E-2</v>
      </c>
      <c r="R1874" s="1">
        <v>34.119999999999898</v>
      </c>
      <c r="V1874" s="1">
        <v>0.93340000000000001</v>
      </c>
    </row>
    <row r="1875" spans="7:22" x14ac:dyDescent="0.2">
      <c r="G1875" s="1">
        <v>0.18045</v>
      </c>
      <c r="R1875" s="1">
        <v>33.2899999999999</v>
      </c>
      <c r="V1875" s="1">
        <v>0.94179999999999997</v>
      </c>
    </row>
    <row r="1876" spans="7:22" x14ac:dyDescent="0.2">
      <c r="G1876" s="1">
        <v>0.247</v>
      </c>
      <c r="R1876" s="1">
        <v>88.79</v>
      </c>
      <c r="V1876" s="1">
        <v>0.94720000000000004</v>
      </c>
    </row>
    <row r="1877" spans="7:22" x14ac:dyDescent="0.2">
      <c r="G1877" s="1">
        <v>0.10680000000000001</v>
      </c>
      <c r="R1877" s="1">
        <v>48.45</v>
      </c>
      <c r="V1877" s="1">
        <v>0.85760000000000003</v>
      </c>
    </row>
    <row r="1878" spans="7:22" x14ac:dyDescent="0.2">
      <c r="G1878" s="1">
        <v>0.25180000000000002</v>
      </c>
      <c r="R1878" s="1">
        <v>33.42</v>
      </c>
      <c r="V1878" s="1">
        <v>0.98799999999999999</v>
      </c>
    </row>
    <row r="1879" spans="7:22" x14ac:dyDescent="0.2">
      <c r="G1879" s="1">
        <v>6.0600000000000001E-2</v>
      </c>
      <c r="R1879" s="1">
        <v>33.8599999999999</v>
      </c>
      <c r="V1879" s="1">
        <v>0.94550000000000001</v>
      </c>
    </row>
    <row r="1880" spans="7:22" x14ac:dyDescent="0.2">
      <c r="G1880" s="1">
        <v>0.182</v>
      </c>
      <c r="R1880" s="1">
        <v>60.89</v>
      </c>
      <c r="V1880" s="1">
        <v>0.89739999999999998</v>
      </c>
    </row>
    <row r="1881" spans="7:22" x14ac:dyDescent="0.2">
      <c r="G1881" s="1">
        <v>3.58749999999999E-2</v>
      </c>
      <c r="R1881" s="1">
        <v>61.7899999999999</v>
      </c>
      <c r="V1881" s="1">
        <v>0.69969999999999999</v>
      </c>
    </row>
    <row r="1882" spans="7:22" x14ac:dyDescent="0.2">
      <c r="G1882" s="1">
        <v>5.3900000000000003E-2</v>
      </c>
      <c r="R1882" s="1">
        <v>52.219999999999899</v>
      </c>
      <c r="V1882" s="1">
        <v>0.99670000000000003</v>
      </c>
    </row>
    <row r="1883" spans="7:22" x14ac:dyDescent="0.2">
      <c r="G1883" s="1">
        <v>1.29E-2</v>
      </c>
      <c r="R1883" s="1">
        <v>42.25</v>
      </c>
      <c r="V1883" s="1">
        <v>0.97619999999999996</v>
      </c>
    </row>
    <row r="1884" spans="7:22" x14ac:dyDescent="0.2">
      <c r="G1884" s="1">
        <v>0.15537500000000001</v>
      </c>
      <c r="R1884" s="1">
        <v>45.5399999999999</v>
      </c>
      <c r="V1884" s="1">
        <v>0.95</v>
      </c>
    </row>
    <row r="1885" spans="7:22" x14ac:dyDescent="0.2">
      <c r="G1885" s="1">
        <v>0.23055</v>
      </c>
      <c r="R1885" s="1">
        <v>76.239999999999895</v>
      </c>
      <c r="V1885" s="1">
        <v>0.87050000000000005</v>
      </c>
    </row>
    <row r="1886" spans="7:22" x14ac:dyDescent="0.2">
      <c r="G1886" s="1">
        <v>0.12075</v>
      </c>
      <c r="R1886" s="1">
        <v>72.12</v>
      </c>
      <c r="V1886" s="1">
        <v>0.82469999999999999</v>
      </c>
    </row>
    <row r="1887" spans="7:22" x14ac:dyDescent="0.2">
      <c r="G1887" s="1">
        <v>4.5675E-2</v>
      </c>
      <c r="R1887" s="1">
        <v>73.150000000000006</v>
      </c>
      <c r="V1887" s="1">
        <v>0.73670000000000002</v>
      </c>
    </row>
    <row r="1888" spans="7:22" x14ac:dyDescent="0.2">
      <c r="G1888" s="1">
        <v>9.7999999999999893E-3</v>
      </c>
      <c r="R1888" s="1">
        <v>76.67</v>
      </c>
      <c r="V1888" s="1">
        <v>0.96599999999999997</v>
      </c>
    </row>
    <row r="1889" spans="7:22" x14ac:dyDescent="0.2">
      <c r="G1889" s="1">
        <v>7.5999999999999901E-2</v>
      </c>
      <c r="R1889" s="1">
        <v>72.540000000000006</v>
      </c>
      <c r="V1889" s="1">
        <v>0.9284</v>
      </c>
    </row>
    <row r="1890" spans="7:22" x14ac:dyDescent="0.2">
      <c r="G1890" s="1">
        <v>2.1125000000000001E-2</v>
      </c>
      <c r="R1890" s="1">
        <v>72.799999999999898</v>
      </c>
      <c r="V1890" s="1">
        <v>0.88880000000000003</v>
      </c>
    </row>
    <row r="1891" spans="7:22" x14ac:dyDescent="0.2">
      <c r="G1891" s="1">
        <v>0.100349999999999</v>
      </c>
      <c r="R1891" s="1">
        <v>68.379999999999896</v>
      </c>
      <c r="V1891" s="1">
        <v>0.82479999999999998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9E20-AF41-4C4C-8F49-633E2110CC9D}">
  <sheetPr codeName="Sheet1"/>
  <dimension ref="A1:T1891"/>
  <sheetViews>
    <sheetView workbookViewId="0">
      <selection activeCell="P1" sqref="P1:P1048576"/>
    </sheetView>
  </sheetViews>
  <sheetFormatPr baseColWidth="10" defaultColWidth="8.83203125" defaultRowHeight="15" x14ac:dyDescent="0.2"/>
  <cols>
    <col min="4" max="4" width="19" customWidth="1"/>
    <col min="14" max="14" width="8.83203125" style="1"/>
  </cols>
  <sheetData>
    <row r="1" spans="1:20" s="2" customFormat="1" x14ac:dyDescent="0.2">
      <c r="A1" s="2" t="s">
        <v>0</v>
      </c>
      <c r="B1" s="2" t="s">
        <v>2779</v>
      </c>
      <c r="C1" s="2" t="s">
        <v>7099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6" t="s">
        <v>4576</v>
      </c>
      <c r="O1" s="2" t="s">
        <v>11</v>
      </c>
      <c r="P1" s="2" t="s">
        <v>12</v>
      </c>
      <c r="Q1" s="2" t="s">
        <v>2789</v>
      </c>
      <c r="R1" s="2" t="s">
        <v>2790</v>
      </c>
      <c r="S1" s="2" t="s">
        <v>7098</v>
      </c>
      <c r="T1" s="2" t="s">
        <v>7097</v>
      </c>
    </row>
    <row r="2" spans="1:20" x14ac:dyDescent="0.2">
      <c r="A2" t="s">
        <v>2774</v>
      </c>
      <c r="B2" t="s">
        <v>2784</v>
      </c>
      <c r="C2" t="s">
        <v>1576</v>
      </c>
      <c r="D2" t="s">
        <v>1577</v>
      </c>
      <c r="E2">
        <v>2</v>
      </c>
      <c r="F2">
        <v>56825</v>
      </c>
      <c r="G2">
        <v>102679</v>
      </c>
      <c r="H2" s="5">
        <v>1.6000000000000001E-3</v>
      </c>
      <c r="I2">
        <v>0</v>
      </c>
      <c r="J2">
        <v>0.18060000000000001</v>
      </c>
      <c r="K2">
        <v>0.56999999999999895</v>
      </c>
      <c r="L2">
        <v>0.5</v>
      </c>
      <c r="M2">
        <v>0.19</v>
      </c>
      <c r="N2" s="1">
        <v>9.5E-4</v>
      </c>
      <c r="O2">
        <v>3</v>
      </c>
      <c r="P2">
        <v>2.06E-2</v>
      </c>
      <c r="Q2" t="b">
        <v>1</v>
      </c>
      <c r="R2" t="s">
        <v>3715</v>
      </c>
      <c r="S2" t="s">
        <v>6750</v>
      </c>
      <c r="T2" t="s">
        <v>6749</v>
      </c>
    </row>
    <row r="3" spans="1:20" x14ac:dyDescent="0.2">
      <c r="A3" t="s">
        <v>2775</v>
      </c>
      <c r="B3" t="s">
        <v>2785</v>
      </c>
      <c r="C3" t="s">
        <v>651</v>
      </c>
      <c r="D3" t="s">
        <v>652</v>
      </c>
      <c r="E3">
        <v>3</v>
      </c>
      <c r="F3">
        <v>55730</v>
      </c>
      <c r="G3">
        <v>634850</v>
      </c>
      <c r="H3" s="5">
        <v>9.4000000000000004E-3</v>
      </c>
      <c r="I3">
        <v>0.12790000000000001</v>
      </c>
      <c r="J3">
        <v>0.2722</v>
      </c>
      <c r="K3">
        <v>0.34</v>
      </c>
      <c r="L3">
        <v>0.25</v>
      </c>
      <c r="M3">
        <v>0.42999999999999899</v>
      </c>
      <c r="N3" s="1">
        <v>1.075E-3</v>
      </c>
      <c r="O3">
        <v>3</v>
      </c>
      <c r="P3">
        <v>0.21410000000000001</v>
      </c>
      <c r="Q3" t="b">
        <v>1</v>
      </c>
      <c r="R3" t="s">
        <v>3796</v>
      </c>
      <c r="S3" t="s">
        <v>6216</v>
      </c>
      <c r="T3" t="s">
        <v>6215</v>
      </c>
    </row>
    <row r="4" spans="1:20" x14ac:dyDescent="0.2">
      <c r="A4" t="s">
        <v>2776</v>
      </c>
      <c r="B4" t="s">
        <v>2786</v>
      </c>
      <c r="C4" t="s">
        <v>941</v>
      </c>
      <c r="D4" t="s">
        <v>942</v>
      </c>
      <c r="E4">
        <v>3</v>
      </c>
      <c r="F4">
        <v>52735</v>
      </c>
      <c r="G4">
        <v>1031220</v>
      </c>
      <c r="H4" s="5">
        <v>2.2000000000000001E-3</v>
      </c>
      <c r="I4">
        <v>0.25979999999999898</v>
      </c>
      <c r="J4">
        <v>0.2102</v>
      </c>
      <c r="K4">
        <v>0.56000000000000005</v>
      </c>
      <c r="L4">
        <v>0.5</v>
      </c>
      <c r="M4">
        <v>0.23</v>
      </c>
      <c r="N4" s="1">
        <v>1.15E-3</v>
      </c>
      <c r="O4">
        <v>3</v>
      </c>
      <c r="P4">
        <v>0.38619999999999999</v>
      </c>
      <c r="Q4" t="b">
        <v>1</v>
      </c>
      <c r="R4" t="s">
        <v>4049</v>
      </c>
      <c r="S4" t="s">
        <v>6736</v>
      </c>
      <c r="T4" t="s">
        <v>6735</v>
      </c>
    </row>
    <row r="5" spans="1:20" x14ac:dyDescent="0.2">
      <c r="A5" t="s">
        <v>13</v>
      </c>
      <c r="B5" t="s">
        <v>2780</v>
      </c>
      <c r="C5" t="s">
        <v>2227</v>
      </c>
      <c r="D5" t="s">
        <v>2228</v>
      </c>
      <c r="E5">
        <v>4</v>
      </c>
      <c r="F5">
        <v>46430</v>
      </c>
      <c r="G5">
        <v>1878593</v>
      </c>
      <c r="H5" s="5">
        <v>1.0500000000000001E-2</v>
      </c>
      <c r="I5">
        <v>0.19539999999999899</v>
      </c>
      <c r="J5">
        <v>0.27179999999999899</v>
      </c>
      <c r="K5">
        <v>0.59999999999999898</v>
      </c>
      <c r="L5">
        <v>0.5</v>
      </c>
      <c r="M5">
        <v>0.38</v>
      </c>
      <c r="N5" s="1">
        <v>1.9E-3</v>
      </c>
      <c r="O5">
        <v>3</v>
      </c>
      <c r="P5">
        <v>0.43369999999999997</v>
      </c>
      <c r="Q5" t="b">
        <v>1</v>
      </c>
      <c r="R5" t="s">
        <v>2968</v>
      </c>
      <c r="S5" t="s">
        <v>6588</v>
      </c>
      <c r="T5" t="s">
        <v>6587</v>
      </c>
    </row>
    <row r="6" spans="1:20" x14ac:dyDescent="0.2">
      <c r="A6" t="s">
        <v>2659</v>
      </c>
      <c r="B6" t="s">
        <v>2781</v>
      </c>
      <c r="C6" t="s">
        <v>2536</v>
      </c>
      <c r="D6" t="s">
        <v>2537</v>
      </c>
      <c r="E6">
        <v>3</v>
      </c>
      <c r="F6">
        <v>53175</v>
      </c>
      <c r="G6">
        <v>4030786</v>
      </c>
      <c r="H6" s="5">
        <v>1.6999999999999899E-3</v>
      </c>
      <c r="I6">
        <v>0.1234</v>
      </c>
      <c r="J6">
        <v>0.28910000000000002</v>
      </c>
      <c r="K6">
        <v>0.56499999999999895</v>
      </c>
      <c r="L6">
        <v>0.5</v>
      </c>
      <c r="M6">
        <v>0.4</v>
      </c>
      <c r="N6" s="1">
        <v>2E-3</v>
      </c>
      <c r="O6">
        <v>3</v>
      </c>
      <c r="P6">
        <v>0.65900000000000003</v>
      </c>
      <c r="Q6" t="b">
        <v>1</v>
      </c>
      <c r="R6" t="s">
        <v>3046</v>
      </c>
      <c r="S6" t="s">
        <v>6470</v>
      </c>
      <c r="T6" t="s">
        <v>6469</v>
      </c>
    </row>
    <row r="7" spans="1:20" x14ac:dyDescent="0.2">
      <c r="A7" t="s">
        <v>13</v>
      </c>
      <c r="B7" t="s">
        <v>2780</v>
      </c>
      <c r="C7" t="s">
        <v>1990</v>
      </c>
      <c r="D7" t="s">
        <v>1991</v>
      </c>
      <c r="E7">
        <v>4</v>
      </c>
      <c r="F7">
        <v>53021</v>
      </c>
      <c r="G7">
        <v>867276</v>
      </c>
      <c r="H7" s="5">
        <v>2.7000000000000001E-3</v>
      </c>
      <c r="I7">
        <v>0.36749999999999899</v>
      </c>
      <c r="J7">
        <v>0.23269999999999899</v>
      </c>
      <c r="K7">
        <v>0.33</v>
      </c>
      <c r="L7">
        <v>0.25</v>
      </c>
      <c r="M7">
        <v>0.89</v>
      </c>
      <c r="N7" s="1">
        <v>2.225E-3</v>
      </c>
      <c r="O7">
        <v>4</v>
      </c>
      <c r="P7">
        <v>0.4556</v>
      </c>
      <c r="Q7" t="b">
        <v>1</v>
      </c>
      <c r="R7" t="s">
        <v>2939</v>
      </c>
      <c r="S7" t="s">
        <v>6624</v>
      </c>
      <c r="T7" t="s">
        <v>6623</v>
      </c>
    </row>
    <row r="8" spans="1:20" x14ac:dyDescent="0.2">
      <c r="A8" t="s">
        <v>13</v>
      </c>
      <c r="B8" t="s">
        <v>2780</v>
      </c>
      <c r="C8" t="s">
        <v>243</v>
      </c>
      <c r="D8" t="s">
        <v>244</v>
      </c>
      <c r="E8">
        <v>3</v>
      </c>
      <c r="F8">
        <v>37902</v>
      </c>
      <c r="G8">
        <v>12462870</v>
      </c>
      <c r="H8" s="5">
        <v>1.1000000000000001E-3</v>
      </c>
      <c r="I8">
        <v>1.09E-2</v>
      </c>
      <c r="J8">
        <v>0.20419999999999899</v>
      </c>
      <c r="K8">
        <v>0.32300000000000001</v>
      </c>
      <c r="L8">
        <v>0.25</v>
      </c>
      <c r="M8">
        <v>0.92</v>
      </c>
      <c r="N8" s="1">
        <v>2.3E-3</v>
      </c>
      <c r="O8">
        <v>4</v>
      </c>
      <c r="P8">
        <v>0.22</v>
      </c>
      <c r="Q8" t="b">
        <v>1</v>
      </c>
      <c r="R8" t="s">
        <v>2973</v>
      </c>
      <c r="S8" t="s">
        <v>6968</v>
      </c>
      <c r="T8" t="s">
        <v>6967</v>
      </c>
    </row>
    <row r="9" spans="1:20" x14ac:dyDescent="0.2">
      <c r="A9" t="s">
        <v>2659</v>
      </c>
      <c r="B9" t="s">
        <v>2781</v>
      </c>
      <c r="C9" t="s">
        <v>636</v>
      </c>
      <c r="D9" t="s">
        <v>637</v>
      </c>
      <c r="E9">
        <v>4</v>
      </c>
      <c r="F9">
        <v>55801</v>
      </c>
      <c r="G9">
        <v>571187</v>
      </c>
      <c r="H9" s="5">
        <v>2.3699999999999902E-2</v>
      </c>
      <c r="I9">
        <v>0.3795</v>
      </c>
      <c r="J9">
        <v>0.28589999999999899</v>
      </c>
      <c r="K9">
        <v>0.63</v>
      </c>
      <c r="L9">
        <v>0.5</v>
      </c>
      <c r="M9">
        <v>0.51</v>
      </c>
      <c r="N9" s="1">
        <v>2.5500000000000002E-3</v>
      </c>
      <c r="O9">
        <v>3</v>
      </c>
      <c r="P9">
        <v>0.4834</v>
      </c>
      <c r="Q9" t="b">
        <v>1</v>
      </c>
      <c r="R9" t="s">
        <v>3161</v>
      </c>
      <c r="S9" t="s">
        <v>6678</v>
      </c>
      <c r="T9" t="s">
        <v>6677</v>
      </c>
    </row>
    <row r="10" spans="1:20" x14ac:dyDescent="0.2">
      <c r="A10" t="s">
        <v>2659</v>
      </c>
      <c r="B10" t="s">
        <v>2781</v>
      </c>
      <c r="C10" t="s">
        <v>647</v>
      </c>
      <c r="D10" t="s">
        <v>648</v>
      </c>
      <c r="E10">
        <v>3</v>
      </c>
      <c r="F10">
        <v>49600</v>
      </c>
      <c r="G10">
        <v>2218907</v>
      </c>
      <c r="H10" s="5">
        <v>5.7999999999999901E-3</v>
      </c>
      <c r="I10">
        <v>0.21709999999999899</v>
      </c>
      <c r="J10">
        <v>0.2485</v>
      </c>
      <c r="K10">
        <v>0.78800000000000003</v>
      </c>
      <c r="L10">
        <v>0.75</v>
      </c>
      <c r="M10">
        <v>0.38</v>
      </c>
      <c r="N10" s="1">
        <v>2.8500000000000001E-3</v>
      </c>
      <c r="O10">
        <v>3</v>
      </c>
      <c r="P10">
        <v>0.1595</v>
      </c>
      <c r="Q10" t="b">
        <v>1</v>
      </c>
      <c r="R10" t="s">
        <v>3225</v>
      </c>
      <c r="S10" t="s">
        <v>6588</v>
      </c>
      <c r="T10" t="s">
        <v>6587</v>
      </c>
    </row>
    <row r="11" spans="1:20" x14ac:dyDescent="0.2">
      <c r="A11" t="s">
        <v>2659</v>
      </c>
      <c r="B11" t="s">
        <v>2781</v>
      </c>
      <c r="C11" t="s">
        <v>914</v>
      </c>
      <c r="D11" t="s">
        <v>915</v>
      </c>
      <c r="E11">
        <v>3</v>
      </c>
      <c r="F11">
        <v>53773</v>
      </c>
      <c r="G11">
        <v>7434756</v>
      </c>
      <c r="H11" s="5">
        <v>3.0000000000000001E-3</v>
      </c>
      <c r="I11">
        <v>0</v>
      </c>
      <c r="J11">
        <v>0.35249999999999898</v>
      </c>
      <c r="K11">
        <v>0.57499999999999896</v>
      </c>
      <c r="L11">
        <v>0.5</v>
      </c>
      <c r="M11">
        <v>0.57999999999999896</v>
      </c>
      <c r="N11" s="1">
        <v>2.8999999999999898E-3</v>
      </c>
      <c r="O11">
        <v>3</v>
      </c>
      <c r="P11">
        <v>0.51</v>
      </c>
      <c r="Q11" t="b">
        <v>1</v>
      </c>
      <c r="R11" t="s">
        <v>3026</v>
      </c>
      <c r="S11" t="s">
        <v>6968</v>
      </c>
      <c r="T11" t="s">
        <v>6967</v>
      </c>
    </row>
    <row r="12" spans="1:20" x14ac:dyDescent="0.2">
      <c r="A12" t="s">
        <v>2659</v>
      </c>
      <c r="B12" t="s">
        <v>2781</v>
      </c>
      <c r="C12" t="s">
        <v>444</v>
      </c>
      <c r="D12" t="s">
        <v>445</v>
      </c>
      <c r="E12">
        <v>3</v>
      </c>
      <c r="F12">
        <v>25641</v>
      </c>
      <c r="G12">
        <v>7375417</v>
      </c>
      <c r="H12">
        <v>1E-3</v>
      </c>
      <c r="I12">
        <v>0.102999999999999</v>
      </c>
      <c r="J12">
        <v>0.39129999999999898</v>
      </c>
      <c r="K12">
        <v>0.55500000000000005</v>
      </c>
      <c r="L12">
        <v>0.75</v>
      </c>
      <c r="M12">
        <v>0.44</v>
      </c>
      <c r="N12" s="1">
        <v>3.3E-3</v>
      </c>
      <c r="O12">
        <v>3</v>
      </c>
      <c r="P12">
        <v>0.75700000000000001</v>
      </c>
      <c r="Q12" t="b">
        <v>1</v>
      </c>
      <c r="R12" t="s">
        <v>3057</v>
      </c>
      <c r="S12" t="s">
        <v>6690</v>
      </c>
      <c r="T12" t="s">
        <v>6689</v>
      </c>
    </row>
    <row r="13" spans="1:20" x14ac:dyDescent="0.2">
      <c r="A13" t="s">
        <v>2775</v>
      </c>
      <c r="B13" t="s">
        <v>2785</v>
      </c>
      <c r="C13" t="s">
        <v>1277</v>
      </c>
      <c r="D13" t="s">
        <v>1278</v>
      </c>
      <c r="E13">
        <v>4</v>
      </c>
      <c r="F13">
        <v>45018</v>
      </c>
      <c r="G13">
        <v>2596084</v>
      </c>
      <c r="H13" s="5">
        <v>5.4000000000000003E-3</v>
      </c>
      <c r="I13" s="5">
        <v>4.2700000000000002E-2</v>
      </c>
      <c r="J13">
        <v>0.1231</v>
      </c>
      <c r="K13">
        <v>0.315</v>
      </c>
      <c r="L13">
        <v>0.25</v>
      </c>
      <c r="M13">
        <v>1.37</v>
      </c>
      <c r="N13" s="1">
        <v>3.4250000000000001E-3</v>
      </c>
      <c r="O13">
        <v>4</v>
      </c>
      <c r="P13">
        <v>0.152</v>
      </c>
      <c r="Q13" t="b">
        <v>1</v>
      </c>
      <c r="R13" t="s">
        <v>3801</v>
      </c>
      <c r="S13" t="s">
        <v>7072</v>
      </c>
      <c r="T13" t="s">
        <v>7071</v>
      </c>
    </row>
    <row r="14" spans="1:20" x14ac:dyDescent="0.2">
      <c r="A14" t="s">
        <v>2774</v>
      </c>
      <c r="B14" t="s">
        <v>2784</v>
      </c>
      <c r="C14" t="s">
        <v>1553</v>
      </c>
      <c r="D14" t="s">
        <v>1554</v>
      </c>
      <c r="E14">
        <v>4</v>
      </c>
      <c r="F14">
        <v>54734</v>
      </c>
      <c r="G14">
        <v>17089700</v>
      </c>
      <c r="H14">
        <v>1.5E-3</v>
      </c>
      <c r="I14" s="5">
        <v>6.3399999999999901E-2</v>
      </c>
      <c r="J14">
        <v>2.4E-2</v>
      </c>
      <c r="K14">
        <v>0.60499999999999898</v>
      </c>
      <c r="L14">
        <v>0.5</v>
      </c>
      <c r="M14">
        <v>0.72999999999999898</v>
      </c>
      <c r="N14" s="1">
        <v>3.65E-3</v>
      </c>
      <c r="O14">
        <v>3</v>
      </c>
      <c r="P14">
        <v>0.45989999999999998</v>
      </c>
      <c r="Q14" t="b">
        <v>1</v>
      </c>
      <c r="R14" t="s">
        <v>3615</v>
      </c>
      <c r="S14" t="s">
        <v>6736</v>
      </c>
      <c r="T14" t="s">
        <v>6735</v>
      </c>
    </row>
    <row r="15" spans="1:20" x14ac:dyDescent="0.2">
      <c r="A15" t="s">
        <v>2776</v>
      </c>
      <c r="B15" t="s">
        <v>2786</v>
      </c>
      <c r="C15" t="s">
        <v>220</v>
      </c>
      <c r="D15" t="s">
        <v>221</v>
      </c>
      <c r="E15">
        <v>4</v>
      </c>
      <c r="F15">
        <v>38292</v>
      </c>
      <c r="G15">
        <v>4308073</v>
      </c>
      <c r="H15" s="5">
        <v>1.29999999999999E-3</v>
      </c>
      <c r="I15">
        <v>0.02</v>
      </c>
      <c r="J15">
        <v>0.21260000000000001</v>
      </c>
      <c r="K15">
        <v>0.73499999999999899</v>
      </c>
      <c r="L15">
        <v>0.75</v>
      </c>
      <c r="M15">
        <v>0.53</v>
      </c>
      <c r="N15" s="1">
        <v>3.9750000000000002E-3</v>
      </c>
      <c r="O15">
        <v>4</v>
      </c>
      <c r="P15">
        <v>0.5756</v>
      </c>
      <c r="Q15" t="b">
        <v>1</v>
      </c>
      <c r="R15" t="s">
        <v>4160</v>
      </c>
      <c r="S15" t="s">
        <v>6974</v>
      </c>
      <c r="T15" t="s">
        <v>6973</v>
      </c>
    </row>
    <row r="16" spans="1:20" x14ac:dyDescent="0.2">
      <c r="A16" t="s">
        <v>2774</v>
      </c>
      <c r="B16" t="s">
        <v>2784</v>
      </c>
      <c r="C16" t="s">
        <v>957</v>
      </c>
      <c r="D16" t="s">
        <v>958</v>
      </c>
      <c r="E16">
        <v>3</v>
      </c>
      <c r="F16">
        <v>53564</v>
      </c>
      <c r="G16">
        <v>4514441</v>
      </c>
      <c r="H16">
        <v>2.8E-3</v>
      </c>
      <c r="I16" s="5">
        <v>5.8299999999999901E-2</v>
      </c>
      <c r="J16">
        <v>0.192</v>
      </c>
      <c r="K16">
        <v>0.75800000000000001</v>
      </c>
      <c r="L16">
        <v>0.75</v>
      </c>
      <c r="M16">
        <v>0.55000000000000004</v>
      </c>
      <c r="N16" s="1">
        <v>4.1250000000000002E-3</v>
      </c>
      <c r="O16">
        <v>4</v>
      </c>
      <c r="P16">
        <v>0.46339999999999998</v>
      </c>
      <c r="Q16" t="b">
        <v>1</v>
      </c>
      <c r="R16" t="s">
        <v>3716</v>
      </c>
      <c r="S16" t="s">
        <v>6678</v>
      </c>
      <c r="T16" t="s">
        <v>6677</v>
      </c>
    </row>
    <row r="17" spans="1:20" x14ac:dyDescent="0.2">
      <c r="A17" t="s">
        <v>2777</v>
      </c>
      <c r="B17" t="s">
        <v>2787</v>
      </c>
      <c r="C17" t="s">
        <v>756</v>
      </c>
      <c r="D17" t="s">
        <v>757</v>
      </c>
      <c r="E17">
        <v>3</v>
      </c>
      <c r="F17">
        <v>56161</v>
      </c>
      <c r="G17">
        <v>1676286</v>
      </c>
      <c r="H17" s="5">
        <v>4.0000000000000001E-3</v>
      </c>
      <c r="I17">
        <v>0.3896</v>
      </c>
      <c r="J17">
        <v>0.26719999999999899</v>
      </c>
      <c r="K17">
        <v>0.33</v>
      </c>
      <c r="L17">
        <v>0.25</v>
      </c>
      <c r="M17">
        <v>1.6599999999999899</v>
      </c>
      <c r="N17" s="1">
        <v>4.15E-3</v>
      </c>
      <c r="O17">
        <v>3</v>
      </c>
      <c r="P17">
        <v>0.13719999999999999</v>
      </c>
      <c r="Q17" t="b">
        <v>1</v>
      </c>
      <c r="R17" t="s">
        <v>4373</v>
      </c>
      <c r="S17" t="s">
        <v>6954</v>
      </c>
      <c r="T17" t="s">
        <v>6953</v>
      </c>
    </row>
    <row r="18" spans="1:20" x14ac:dyDescent="0.2">
      <c r="A18" t="s">
        <v>2737</v>
      </c>
      <c r="B18" t="s">
        <v>2782</v>
      </c>
      <c r="C18" t="s">
        <v>1999</v>
      </c>
      <c r="D18" t="s">
        <v>2000</v>
      </c>
      <c r="E18">
        <v>3</v>
      </c>
      <c r="F18">
        <v>28184</v>
      </c>
      <c r="G18">
        <v>8180098</v>
      </c>
      <c r="H18">
        <v>1.8E-3</v>
      </c>
      <c r="I18">
        <v>0</v>
      </c>
      <c r="J18">
        <v>0.16320000000000001</v>
      </c>
      <c r="K18">
        <v>1.1200000000000001</v>
      </c>
      <c r="L18">
        <v>1.75</v>
      </c>
      <c r="M18">
        <v>0.23999999999999899</v>
      </c>
      <c r="N18" s="1">
        <v>4.1999999999999902E-3</v>
      </c>
      <c r="O18">
        <v>3</v>
      </c>
      <c r="P18">
        <v>0.87739999999999996</v>
      </c>
      <c r="Q18" t="b">
        <v>1</v>
      </c>
      <c r="R18" t="s">
        <v>3333</v>
      </c>
      <c r="S18" t="s">
        <v>6512</v>
      </c>
      <c r="T18" t="s">
        <v>6511</v>
      </c>
    </row>
    <row r="19" spans="1:20" x14ac:dyDescent="0.2">
      <c r="A19" t="s">
        <v>2777</v>
      </c>
      <c r="B19" t="s">
        <v>2787</v>
      </c>
      <c r="C19" t="s">
        <v>2603</v>
      </c>
      <c r="D19" t="s">
        <v>2604</v>
      </c>
      <c r="E19">
        <v>2</v>
      </c>
      <c r="F19">
        <v>50818</v>
      </c>
      <c r="G19">
        <v>5513857</v>
      </c>
      <c r="H19" s="5">
        <v>3.0999999999999899E-3</v>
      </c>
      <c r="I19" s="5">
        <v>5.3400000000000003E-2</v>
      </c>
      <c r="J19">
        <v>0.28910000000000002</v>
      </c>
      <c r="K19">
        <v>0.65</v>
      </c>
      <c r="L19">
        <v>1</v>
      </c>
      <c r="M19">
        <v>0.44</v>
      </c>
      <c r="N19" s="1">
        <v>4.4000000000000003E-3</v>
      </c>
      <c r="O19">
        <v>3</v>
      </c>
      <c r="P19">
        <v>0.65300000000000002</v>
      </c>
      <c r="Q19" t="b">
        <v>1</v>
      </c>
      <c r="R19" t="s">
        <v>4238</v>
      </c>
      <c r="S19" t="s">
        <v>6616</v>
      </c>
      <c r="T19" t="s">
        <v>6615</v>
      </c>
    </row>
    <row r="20" spans="1:20" x14ac:dyDescent="0.2">
      <c r="A20" t="s">
        <v>2777</v>
      </c>
      <c r="B20" t="s">
        <v>2787</v>
      </c>
      <c r="C20" t="s">
        <v>688</v>
      </c>
      <c r="D20" t="s">
        <v>689</v>
      </c>
      <c r="E20">
        <v>2</v>
      </c>
      <c r="F20">
        <v>43291</v>
      </c>
      <c r="G20">
        <v>13221480</v>
      </c>
      <c r="H20" s="5">
        <v>2.2000000000000001E-3</v>
      </c>
      <c r="I20" s="5">
        <v>7.7299999999999897E-2</v>
      </c>
      <c r="J20">
        <v>0.30959999999999899</v>
      </c>
      <c r="K20">
        <v>2.363</v>
      </c>
      <c r="L20">
        <v>3.75</v>
      </c>
      <c r="M20">
        <v>0.12</v>
      </c>
      <c r="N20" s="1">
        <v>4.4999999999999901E-3</v>
      </c>
      <c r="O20">
        <v>3</v>
      </c>
      <c r="P20">
        <v>0.80879999999999996</v>
      </c>
      <c r="Q20" t="b">
        <v>1</v>
      </c>
      <c r="R20" t="s">
        <v>4231</v>
      </c>
      <c r="S20" t="s">
        <v>6964</v>
      </c>
      <c r="T20" t="s">
        <v>6963</v>
      </c>
    </row>
    <row r="21" spans="1:20" x14ac:dyDescent="0.2">
      <c r="A21" t="s">
        <v>13</v>
      </c>
      <c r="B21" t="s">
        <v>2780</v>
      </c>
      <c r="C21" t="s">
        <v>2304</v>
      </c>
      <c r="D21" t="s">
        <v>2305</v>
      </c>
      <c r="E21">
        <v>3</v>
      </c>
      <c r="F21">
        <v>38305</v>
      </c>
      <c r="G21">
        <v>4700432</v>
      </c>
      <c r="H21" s="5">
        <v>2.0999999999999899E-3</v>
      </c>
      <c r="I21">
        <v>0.14510000000000001</v>
      </c>
      <c r="J21">
        <v>0.162599999999999</v>
      </c>
      <c r="K21">
        <v>0.87</v>
      </c>
      <c r="L21">
        <v>1</v>
      </c>
      <c r="M21">
        <v>0.48999999999999899</v>
      </c>
      <c r="N21" s="1">
        <v>4.8999999999999903E-3</v>
      </c>
      <c r="O21">
        <v>4</v>
      </c>
      <c r="P21">
        <v>0.12559999999999999</v>
      </c>
      <c r="Q21" t="b">
        <v>1</v>
      </c>
      <c r="R21" t="s">
        <v>2975</v>
      </c>
      <c r="S21" t="s">
        <v>6312</v>
      </c>
      <c r="T21" t="s">
        <v>6311</v>
      </c>
    </row>
    <row r="22" spans="1:20" x14ac:dyDescent="0.2">
      <c r="A22" t="s">
        <v>2776</v>
      </c>
      <c r="B22" t="s">
        <v>2786</v>
      </c>
      <c r="C22" t="s">
        <v>1680</v>
      </c>
      <c r="D22" t="s">
        <v>1681</v>
      </c>
      <c r="E22">
        <v>4</v>
      </c>
      <c r="F22">
        <v>35861</v>
      </c>
      <c r="G22">
        <v>1770527</v>
      </c>
      <c r="H22" s="5">
        <v>4.4000000000000003E-3</v>
      </c>
      <c r="I22">
        <v>0.129</v>
      </c>
      <c r="J22">
        <v>0.2495</v>
      </c>
      <c r="K22">
        <v>0.78</v>
      </c>
      <c r="L22">
        <v>0.75</v>
      </c>
      <c r="M22">
        <v>0.68</v>
      </c>
      <c r="N22" s="1">
        <v>5.1000000000000004E-3</v>
      </c>
      <c r="O22">
        <v>3</v>
      </c>
      <c r="P22">
        <v>0.26910000000000001</v>
      </c>
      <c r="Q22" t="b">
        <v>1</v>
      </c>
      <c r="R22" t="s">
        <v>3976</v>
      </c>
      <c r="S22" t="s">
        <v>6794</v>
      </c>
      <c r="T22" t="s">
        <v>6793</v>
      </c>
    </row>
    <row r="23" spans="1:20" x14ac:dyDescent="0.2">
      <c r="A23" t="s">
        <v>2777</v>
      </c>
      <c r="B23" t="s">
        <v>2787</v>
      </c>
      <c r="C23" t="s">
        <v>2237</v>
      </c>
      <c r="D23" t="s">
        <v>2238</v>
      </c>
      <c r="E23">
        <v>4</v>
      </c>
      <c r="F23">
        <v>46515</v>
      </c>
      <c r="G23">
        <v>1557367</v>
      </c>
      <c r="H23">
        <v>1.6E-2</v>
      </c>
      <c r="I23">
        <v>0</v>
      </c>
      <c r="J23">
        <v>0.3296</v>
      </c>
      <c r="K23">
        <v>0.74299999999999899</v>
      </c>
      <c r="L23">
        <v>0.75</v>
      </c>
      <c r="M23">
        <v>0.71999999999999897</v>
      </c>
      <c r="N23" s="1">
        <v>5.4000000000000003E-3</v>
      </c>
      <c r="O23">
        <v>3</v>
      </c>
      <c r="P23">
        <v>0.23569999999999999</v>
      </c>
      <c r="Q23" t="b">
        <v>1</v>
      </c>
      <c r="R23" t="s">
        <v>4338</v>
      </c>
      <c r="S23" t="s">
        <v>6976</v>
      </c>
      <c r="T23" t="s">
        <v>6975</v>
      </c>
    </row>
    <row r="24" spans="1:20" x14ac:dyDescent="0.2">
      <c r="A24" t="s">
        <v>2776</v>
      </c>
      <c r="B24" t="s">
        <v>2786</v>
      </c>
      <c r="C24" t="s">
        <v>1190</v>
      </c>
      <c r="D24" t="s">
        <v>1046</v>
      </c>
      <c r="E24">
        <v>4</v>
      </c>
      <c r="F24">
        <v>43921</v>
      </c>
      <c r="G24">
        <v>5589740</v>
      </c>
      <c r="H24" s="5">
        <v>5.7000000000000002E-3</v>
      </c>
      <c r="I24">
        <v>0.19739999999999899</v>
      </c>
      <c r="J24">
        <v>0.27839999999999898</v>
      </c>
      <c r="K24">
        <v>0.54</v>
      </c>
      <c r="L24">
        <v>0.5</v>
      </c>
      <c r="M24">
        <v>1.1100000000000001</v>
      </c>
      <c r="N24" s="1">
        <v>5.5500000000000002E-3</v>
      </c>
      <c r="O24">
        <v>3</v>
      </c>
      <c r="P24">
        <v>1.0200000000000001E-2</v>
      </c>
      <c r="Q24" t="b">
        <v>1</v>
      </c>
      <c r="R24" t="s">
        <v>3987</v>
      </c>
      <c r="S24" t="s">
        <v>6822</v>
      </c>
      <c r="T24" t="s">
        <v>6821</v>
      </c>
    </row>
    <row r="25" spans="1:20" x14ac:dyDescent="0.2">
      <c r="A25" t="s">
        <v>2659</v>
      </c>
      <c r="B25" t="s">
        <v>2781</v>
      </c>
      <c r="C25" t="s">
        <v>2699</v>
      </c>
      <c r="D25" t="s">
        <v>2700</v>
      </c>
      <c r="E25">
        <v>4</v>
      </c>
      <c r="F25">
        <v>55216</v>
      </c>
      <c r="G25">
        <v>1377791</v>
      </c>
      <c r="H25">
        <v>4.3E-3</v>
      </c>
      <c r="I25" s="5">
        <v>5.6500000000000002E-2</v>
      </c>
      <c r="J25">
        <v>0.15240000000000001</v>
      </c>
      <c r="K25">
        <v>1.55</v>
      </c>
      <c r="L25">
        <v>1</v>
      </c>
      <c r="M25">
        <v>0.56000000000000005</v>
      </c>
      <c r="N25" s="1">
        <v>5.5999999999999904E-3</v>
      </c>
      <c r="O25">
        <v>3</v>
      </c>
      <c r="P25">
        <v>0.74909999999999999</v>
      </c>
      <c r="Q25" t="b">
        <v>1</v>
      </c>
      <c r="R25" t="s">
        <v>3055</v>
      </c>
      <c r="S25" t="s">
        <v>6956</v>
      </c>
      <c r="T25" t="s">
        <v>6955</v>
      </c>
    </row>
    <row r="26" spans="1:20" x14ac:dyDescent="0.2">
      <c r="A26" t="s">
        <v>2659</v>
      </c>
      <c r="B26" t="s">
        <v>2781</v>
      </c>
      <c r="C26" t="s">
        <v>1114</v>
      </c>
      <c r="D26" t="s">
        <v>1115</v>
      </c>
      <c r="E26">
        <v>2</v>
      </c>
      <c r="F26">
        <v>17243</v>
      </c>
      <c r="G26">
        <v>55371910</v>
      </c>
      <c r="H26" s="5">
        <v>1.6999999999999899E-3</v>
      </c>
      <c r="I26">
        <v>0</v>
      </c>
      <c r="J26">
        <v>0.38129999999999897</v>
      </c>
      <c r="K26">
        <v>0.9</v>
      </c>
      <c r="L26">
        <v>2</v>
      </c>
      <c r="M26">
        <v>0.28000000000000003</v>
      </c>
      <c r="N26" s="1">
        <v>5.5999999999999904E-3</v>
      </c>
      <c r="O26">
        <v>3</v>
      </c>
      <c r="P26">
        <v>0.84489999999999998</v>
      </c>
      <c r="Q26" t="b">
        <v>1</v>
      </c>
      <c r="R26" t="s">
        <v>3213</v>
      </c>
      <c r="S26" t="s">
        <v>6672</v>
      </c>
      <c r="T26" t="s">
        <v>6671</v>
      </c>
    </row>
    <row r="27" spans="1:20" x14ac:dyDescent="0.2">
      <c r="A27" t="s">
        <v>2777</v>
      </c>
      <c r="B27" t="s">
        <v>2787</v>
      </c>
      <c r="C27" t="s">
        <v>941</v>
      </c>
      <c r="D27" t="s">
        <v>942</v>
      </c>
      <c r="E27">
        <v>3</v>
      </c>
      <c r="F27">
        <v>52664</v>
      </c>
      <c r="G27">
        <v>1172865</v>
      </c>
      <c r="H27" s="5">
        <v>7.3000000000000001E-3</v>
      </c>
      <c r="I27">
        <v>0.20710000000000001</v>
      </c>
      <c r="J27">
        <v>0.1958</v>
      </c>
      <c r="K27">
        <v>0.56000000000000005</v>
      </c>
      <c r="L27">
        <v>0.5</v>
      </c>
      <c r="M27">
        <v>1.1499999999999899</v>
      </c>
      <c r="N27" s="1">
        <v>5.7499999999999904E-3</v>
      </c>
      <c r="O27">
        <v>3</v>
      </c>
      <c r="P27">
        <v>2.0899999999999998E-2</v>
      </c>
      <c r="Q27" t="b">
        <v>1</v>
      </c>
      <c r="R27" t="s">
        <v>4254</v>
      </c>
      <c r="S27" t="s">
        <v>6736</v>
      </c>
      <c r="T27" t="s">
        <v>6735</v>
      </c>
    </row>
    <row r="28" spans="1:20" x14ac:dyDescent="0.2">
      <c r="A28" t="s">
        <v>2659</v>
      </c>
      <c r="B28" t="s">
        <v>2781</v>
      </c>
      <c r="C28" t="s">
        <v>970</v>
      </c>
      <c r="D28" t="s">
        <v>971</v>
      </c>
      <c r="E28">
        <v>6</v>
      </c>
      <c r="F28">
        <v>53929</v>
      </c>
      <c r="G28">
        <v>647062</v>
      </c>
      <c r="H28" s="5">
        <v>1.5699999999999902E-2</v>
      </c>
      <c r="I28" s="5">
        <v>9.7999999999999893E-3</v>
      </c>
      <c r="J28">
        <v>0.22020000000000001</v>
      </c>
      <c r="K28">
        <v>0.53500000000000003</v>
      </c>
      <c r="L28">
        <v>0.25</v>
      </c>
      <c r="M28">
        <v>2.3199999999999901</v>
      </c>
      <c r="N28" s="1">
        <v>5.7999999999999901E-3</v>
      </c>
      <c r="O28">
        <v>5</v>
      </c>
      <c r="P28">
        <v>0.1363</v>
      </c>
      <c r="Q28" t="b">
        <v>1</v>
      </c>
      <c r="R28" t="s">
        <v>3025</v>
      </c>
      <c r="S28" t="s">
        <v>6752</v>
      </c>
      <c r="T28" t="s">
        <v>6751</v>
      </c>
    </row>
    <row r="29" spans="1:20" x14ac:dyDescent="0.2">
      <c r="A29" t="s">
        <v>2738</v>
      </c>
      <c r="B29" t="s">
        <v>2783</v>
      </c>
      <c r="C29" t="s">
        <v>469</v>
      </c>
      <c r="D29" t="s">
        <v>470</v>
      </c>
      <c r="E29">
        <v>3</v>
      </c>
      <c r="F29">
        <v>31816</v>
      </c>
      <c r="G29">
        <v>115605700</v>
      </c>
      <c r="H29">
        <v>1E-3</v>
      </c>
      <c r="I29">
        <v>0</v>
      </c>
      <c r="J29">
        <v>0.2374</v>
      </c>
      <c r="K29">
        <v>0.78</v>
      </c>
      <c r="L29">
        <v>1</v>
      </c>
      <c r="M29">
        <v>0.57999999999999896</v>
      </c>
      <c r="N29" s="1">
        <v>5.7999999999999901E-3</v>
      </c>
      <c r="O29">
        <v>3</v>
      </c>
      <c r="P29">
        <v>0.49659999999999999</v>
      </c>
      <c r="Q29" t="b">
        <v>1</v>
      </c>
      <c r="R29" t="s">
        <v>3589</v>
      </c>
      <c r="S29" t="s">
        <v>6676</v>
      </c>
      <c r="T29" t="s">
        <v>6675</v>
      </c>
    </row>
    <row r="30" spans="1:20" x14ac:dyDescent="0.2">
      <c r="A30" t="s">
        <v>2778</v>
      </c>
      <c r="B30" t="s">
        <v>2788</v>
      </c>
      <c r="C30" t="s">
        <v>220</v>
      </c>
      <c r="D30" t="s">
        <v>221</v>
      </c>
      <c r="E30">
        <v>4</v>
      </c>
      <c r="F30">
        <v>38787</v>
      </c>
      <c r="G30">
        <v>2607795</v>
      </c>
      <c r="H30">
        <v>2.8E-3</v>
      </c>
      <c r="I30" s="5">
        <v>6.3200000000000006E-2</v>
      </c>
      <c r="J30">
        <v>0.17499999999999899</v>
      </c>
      <c r="K30">
        <v>0.73499999999999899</v>
      </c>
      <c r="L30">
        <v>0.75</v>
      </c>
      <c r="M30">
        <v>0.79</v>
      </c>
      <c r="N30" s="1">
        <v>5.9249999999999902E-3</v>
      </c>
      <c r="O30">
        <v>3</v>
      </c>
      <c r="P30">
        <v>0.53080000000000005</v>
      </c>
      <c r="Q30" t="b">
        <v>1</v>
      </c>
      <c r="R30" t="s">
        <v>4555</v>
      </c>
      <c r="S30" t="s">
        <v>6974</v>
      </c>
      <c r="T30" t="s">
        <v>6973</v>
      </c>
    </row>
    <row r="31" spans="1:20" x14ac:dyDescent="0.2">
      <c r="A31" t="s">
        <v>2738</v>
      </c>
      <c r="B31" t="s">
        <v>2783</v>
      </c>
      <c r="C31" t="s">
        <v>619</v>
      </c>
      <c r="D31" t="s">
        <v>620</v>
      </c>
      <c r="E31">
        <v>3</v>
      </c>
      <c r="F31">
        <v>54670</v>
      </c>
      <c r="G31">
        <v>1821450</v>
      </c>
      <c r="H31" s="5">
        <v>4.0000000000000001E-3</v>
      </c>
      <c r="I31">
        <v>0.25790000000000002</v>
      </c>
      <c r="J31">
        <v>0.2515</v>
      </c>
      <c r="K31">
        <v>0.34300000000000003</v>
      </c>
      <c r="L31">
        <v>0.25</v>
      </c>
      <c r="M31">
        <v>2.41</v>
      </c>
      <c r="N31" s="1">
        <v>6.025E-3</v>
      </c>
      <c r="O31">
        <v>5</v>
      </c>
      <c r="P31">
        <v>2.8199999999999999E-2</v>
      </c>
      <c r="Q31" t="b">
        <v>1</v>
      </c>
      <c r="R31" t="s">
        <v>3441</v>
      </c>
      <c r="S31" t="s">
        <v>7072</v>
      </c>
      <c r="T31" t="s">
        <v>7071</v>
      </c>
    </row>
    <row r="32" spans="1:20" x14ac:dyDescent="0.2">
      <c r="A32" t="s">
        <v>2776</v>
      </c>
      <c r="B32" t="s">
        <v>2786</v>
      </c>
      <c r="C32" t="s">
        <v>1231</v>
      </c>
      <c r="D32" t="s">
        <v>1232</v>
      </c>
      <c r="E32">
        <v>3</v>
      </c>
      <c r="F32">
        <v>44389</v>
      </c>
      <c r="G32">
        <v>142804400</v>
      </c>
      <c r="H32" s="5">
        <v>2.5000000000000001E-3</v>
      </c>
      <c r="I32">
        <v>0</v>
      </c>
      <c r="J32">
        <v>0.17469999999999899</v>
      </c>
      <c r="K32">
        <v>0.74299999999999899</v>
      </c>
      <c r="L32">
        <v>0.75</v>
      </c>
      <c r="M32">
        <v>0.81999999999999895</v>
      </c>
      <c r="N32" s="1">
        <v>6.1500000000000001E-3</v>
      </c>
      <c r="O32">
        <v>5</v>
      </c>
      <c r="P32">
        <v>0.3664</v>
      </c>
      <c r="Q32" t="b">
        <v>1</v>
      </c>
      <c r="R32" t="s">
        <v>3971</v>
      </c>
      <c r="S32" t="s">
        <v>6970</v>
      </c>
      <c r="T32" t="s">
        <v>6969</v>
      </c>
    </row>
    <row r="33" spans="1:20" x14ac:dyDescent="0.2">
      <c r="A33" t="s">
        <v>2775</v>
      </c>
      <c r="B33" t="s">
        <v>2785</v>
      </c>
      <c r="C33" t="s">
        <v>1781</v>
      </c>
      <c r="D33" t="s">
        <v>1782</v>
      </c>
      <c r="E33">
        <v>3</v>
      </c>
      <c r="F33">
        <v>41196</v>
      </c>
      <c r="G33">
        <v>4050357</v>
      </c>
      <c r="H33" s="5">
        <v>8.9999999999999906E-3</v>
      </c>
      <c r="I33" s="5">
        <v>6.7599999999999896E-2</v>
      </c>
      <c r="J33">
        <v>0.21579999999999899</v>
      </c>
      <c r="K33">
        <v>0.92</v>
      </c>
      <c r="L33">
        <v>1</v>
      </c>
      <c r="M33">
        <v>0.66</v>
      </c>
      <c r="N33" s="1">
        <v>6.6E-3</v>
      </c>
      <c r="O33">
        <v>3</v>
      </c>
      <c r="P33">
        <v>0.65539999999999998</v>
      </c>
      <c r="Q33" t="b">
        <v>1</v>
      </c>
      <c r="R33" t="s">
        <v>3952</v>
      </c>
      <c r="S33" t="s">
        <v>6638</v>
      </c>
      <c r="T33" t="s">
        <v>6637</v>
      </c>
    </row>
    <row r="34" spans="1:20" x14ac:dyDescent="0.2">
      <c r="A34" t="s">
        <v>2777</v>
      </c>
      <c r="B34" t="s">
        <v>2787</v>
      </c>
      <c r="C34" t="s">
        <v>1088</v>
      </c>
      <c r="D34" t="s">
        <v>1089</v>
      </c>
      <c r="E34">
        <v>6</v>
      </c>
      <c r="F34">
        <v>51676</v>
      </c>
      <c r="G34">
        <v>43381840</v>
      </c>
      <c r="H34" s="5">
        <v>2.5000000000000001E-3</v>
      </c>
      <c r="I34">
        <v>0</v>
      </c>
      <c r="J34">
        <v>0.39019999999999899</v>
      </c>
      <c r="K34">
        <v>0.50800000000000001</v>
      </c>
      <c r="L34">
        <v>0.25</v>
      </c>
      <c r="M34">
        <v>2.6499999999999901</v>
      </c>
      <c r="N34" s="1">
        <v>6.6249999999999903E-3</v>
      </c>
      <c r="O34">
        <v>6</v>
      </c>
      <c r="P34">
        <v>0.60019999999999996</v>
      </c>
      <c r="Q34" t="b">
        <v>1</v>
      </c>
      <c r="R34" t="s">
        <v>4177</v>
      </c>
      <c r="S34" t="s">
        <v>6968</v>
      </c>
      <c r="T34" t="s">
        <v>6967</v>
      </c>
    </row>
    <row r="35" spans="1:20" x14ac:dyDescent="0.2">
      <c r="A35" t="s">
        <v>2777</v>
      </c>
      <c r="B35" t="s">
        <v>2787</v>
      </c>
      <c r="C35" t="s">
        <v>1617</v>
      </c>
      <c r="D35" t="s">
        <v>1618</v>
      </c>
      <c r="E35">
        <v>3</v>
      </c>
      <c r="F35">
        <v>34321</v>
      </c>
      <c r="G35">
        <v>1820932</v>
      </c>
      <c r="H35" s="5">
        <v>1.6999999999999899E-3</v>
      </c>
      <c r="I35">
        <v>0</v>
      </c>
      <c r="J35">
        <v>0.22739999999999899</v>
      </c>
      <c r="K35">
        <v>0.54</v>
      </c>
      <c r="L35">
        <v>0.5</v>
      </c>
      <c r="M35">
        <v>1.37</v>
      </c>
      <c r="N35" s="1">
        <v>6.8500000000000002E-3</v>
      </c>
      <c r="O35">
        <v>3</v>
      </c>
      <c r="P35">
        <v>0.38159999999999999</v>
      </c>
      <c r="Q35" t="b">
        <v>1</v>
      </c>
      <c r="R35" t="s">
        <v>4221</v>
      </c>
      <c r="S35" t="s">
        <v>6792</v>
      </c>
      <c r="T35" t="s">
        <v>6791</v>
      </c>
    </row>
    <row r="36" spans="1:20" x14ac:dyDescent="0.2">
      <c r="A36" t="s">
        <v>2774</v>
      </c>
      <c r="B36" t="s">
        <v>2784</v>
      </c>
      <c r="C36" t="s">
        <v>698</v>
      </c>
      <c r="D36" t="s">
        <v>699</v>
      </c>
      <c r="E36">
        <v>4</v>
      </c>
      <c r="F36">
        <v>55956</v>
      </c>
      <c r="G36">
        <v>4421414</v>
      </c>
      <c r="H36" s="5">
        <v>6.1000000000000004E-3</v>
      </c>
      <c r="I36">
        <v>6.3E-3</v>
      </c>
      <c r="J36">
        <v>0.27650000000000002</v>
      </c>
      <c r="K36">
        <v>0.83499999999999897</v>
      </c>
      <c r="L36">
        <v>0.5</v>
      </c>
      <c r="M36">
        <v>1.3899999999999899</v>
      </c>
      <c r="N36" s="1">
        <v>6.94999999999999E-3</v>
      </c>
      <c r="O36">
        <v>6</v>
      </c>
      <c r="P36">
        <v>4.48E-2</v>
      </c>
      <c r="Q36" t="b">
        <v>1</v>
      </c>
      <c r="R36" t="s">
        <v>3746</v>
      </c>
      <c r="S36" t="s">
        <v>6968</v>
      </c>
      <c r="T36" t="s">
        <v>6967</v>
      </c>
    </row>
    <row r="37" spans="1:20" x14ac:dyDescent="0.2">
      <c r="A37" t="s">
        <v>2737</v>
      </c>
      <c r="B37" t="s">
        <v>2782</v>
      </c>
      <c r="C37" t="s">
        <v>2058</v>
      </c>
      <c r="D37" t="s">
        <v>2059</v>
      </c>
      <c r="E37">
        <v>3</v>
      </c>
      <c r="F37">
        <v>29159</v>
      </c>
      <c r="G37">
        <v>1301462</v>
      </c>
      <c r="H37" s="5">
        <v>2.7000000000000001E-3</v>
      </c>
      <c r="I37">
        <v>0.1061</v>
      </c>
      <c r="J37">
        <v>0.393699999999999</v>
      </c>
      <c r="K37">
        <v>0.55500000000000005</v>
      </c>
      <c r="L37">
        <v>0.75</v>
      </c>
      <c r="M37">
        <v>0.94999999999999896</v>
      </c>
      <c r="N37" s="1">
        <v>7.1250000000000003E-3</v>
      </c>
      <c r="O37">
        <v>3</v>
      </c>
      <c r="P37">
        <v>0.35470000000000002</v>
      </c>
      <c r="Q37" t="b">
        <v>1</v>
      </c>
      <c r="R37" t="s">
        <v>3389</v>
      </c>
      <c r="S37" t="s">
        <v>6480</v>
      </c>
      <c r="T37" t="s">
        <v>6479</v>
      </c>
    </row>
    <row r="38" spans="1:20" x14ac:dyDescent="0.2">
      <c r="A38" t="s">
        <v>2774</v>
      </c>
      <c r="B38" t="s">
        <v>2784</v>
      </c>
      <c r="C38" t="s">
        <v>1921</v>
      </c>
      <c r="D38" t="s">
        <v>1922</v>
      </c>
      <c r="E38">
        <v>4</v>
      </c>
      <c r="F38">
        <v>51718</v>
      </c>
      <c r="G38">
        <v>34945010</v>
      </c>
      <c r="H38">
        <v>1.4E-3</v>
      </c>
      <c r="I38" s="5">
        <v>8.5000000000000006E-3</v>
      </c>
      <c r="J38">
        <v>0.35709999999999897</v>
      </c>
      <c r="K38">
        <v>0.64</v>
      </c>
      <c r="L38">
        <v>0.5</v>
      </c>
      <c r="M38">
        <v>1.46</v>
      </c>
      <c r="N38" s="1">
        <v>7.3000000000000001E-3</v>
      </c>
      <c r="O38">
        <v>3</v>
      </c>
      <c r="P38">
        <v>1.5E-3</v>
      </c>
      <c r="Q38" t="b">
        <v>1</v>
      </c>
      <c r="R38" t="s">
        <v>3760</v>
      </c>
      <c r="S38" t="s">
        <v>6746</v>
      </c>
      <c r="T38" t="s">
        <v>6745</v>
      </c>
    </row>
    <row r="39" spans="1:20" x14ac:dyDescent="0.2">
      <c r="A39" t="s">
        <v>13</v>
      </c>
      <c r="B39" t="s">
        <v>2780</v>
      </c>
      <c r="C39" t="s">
        <v>225</v>
      </c>
      <c r="D39" t="s">
        <v>226</v>
      </c>
      <c r="E39">
        <v>2</v>
      </c>
      <c r="F39">
        <v>39358</v>
      </c>
      <c r="G39">
        <v>3104375</v>
      </c>
      <c r="H39" s="5">
        <v>5.9999999999999897E-4</v>
      </c>
      <c r="I39">
        <v>0</v>
      </c>
      <c r="J39" s="5">
        <v>4.4200000000000003E-2</v>
      </c>
      <c r="K39">
        <v>0.74299999999999899</v>
      </c>
      <c r="L39">
        <v>0.75</v>
      </c>
      <c r="M39">
        <v>1</v>
      </c>
      <c r="N39" s="1">
        <v>7.4999999999999902E-3</v>
      </c>
      <c r="O39">
        <v>3</v>
      </c>
      <c r="P39">
        <v>0.89190000000000003</v>
      </c>
      <c r="Q39" t="b">
        <v>1</v>
      </c>
      <c r="R39" t="s">
        <v>3017</v>
      </c>
      <c r="S39" t="s">
        <v>6970</v>
      </c>
      <c r="T39" t="s">
        <v>6969</v>
      </c>
    </row>
    <row r="40" spans="1:20" x14ac:dyDescent="0.2">
      <c r="A40" t="s">
        <v>2776</v>
      </c>
      <c r="B40" t="s">
        <v>2786</v>
      </c>
      <c r="C40" t="s">
        <v>1540</v>
      </c>
      <c r="D40" t="s">
        <v>1541</v>
      </c>
      <c r="E40">
        <v>3</v>
      </c>
      <c r="F40">
        <v>54607</v>
      </c>
      <c r="G40">
        <v>6114496</v>
      </c>
      <c r="H40" s="5">
        <v>5.9999999999999897E-4</v>
      </c>
      <c r="I40">
        <v>0</v>
      </c>
      <c r="J40">
        <v>0.12620000000000001</v>
      </c>
      <c r="K40">
        <v>0.59499999999999897</v>
      </c>
      <c r="L40">
        <v>0.5</v>
      </c>
      <c r="M40">
        <v>1.56</v>
      </c>
      <c r="N40" s="1">
        <v>7.7999999999999901E-3</v>
      </c>
      <c r="O40">
        <v>5</v>
      </c>
      <c r="P40">
        <v>0.87090000000000001</v>
      </c>
      <c r="Q40" t="b">
        <v>1</v>
      </c>
      <c r="R40" t="s">
        <v>4118</v>
      </c>
      <c r="S40" t="s">
        <v>6746</v>
      </c>
      <c r="T40" t="s">
        <v>6745</v>
      </c>
    </row>
    <row r="41" spans="1:20" x14ac:dyDescent="0.2">
      <c r="A41" t="s">
        <v>13</v>
      </c>
      <c r="B41" t="s">
        <v>2780</v>
      </c>
      <c r="C41" t="s">
        <v>2152</v>
      </c>
      <c r="D41" t="s">
        <v>2153</v>
      </c>
      <c r="E41">
        <v>2</v>
      </c>
      <c r="F41">
        <v>9081</v>
      </c>
      <c r="G41">
        <v>75806340</v>
      </c>
      <c r="H41" s="5">
        <v>4.0000000000000002E-4</v>
      </c>
      <c r="I41">
        <v>0</v>
      </c>
      <c r="J41">
        <v>0.26219999999999899</v>
      </c>
      <c r="K41">
        <v>0.98999999999999899</v>
      </c>
      <c r="L41">
        <v>2.25</v>
      </c>
      <c r="M41">
        <v>0.34999999999999898</v>
      </c>
      <c r="N41" s="1">
        <v>7.8750000000000001E-3</v>
      </c>
      <c r="O41">
        <v>3</v>
      </c>
      <c r="P41">
        <v>0.55520000000000003</v>
      </c>
      <c r="Q41" t="b">
        <v>1</v>
      </c>
      <c r="R41" t="s">
        <v>2954</v>
      </c>
      <c r="S41" t="s">
        <v>6924</v>
      </c>
      <c r="T41" t="s">
        <v>6923</v>
      </c>
    </row>
    <row r="42" spans="1:20" x14ac:dyDescent="0.2">
      <c r="A42" t="s">
        <v>2659</v>
      </c>
      <c r="B42" t="s">
        <v>2781</v>
      </c>
      <c r="C42" t="s">
        <v>692</v>
      </c>
      <c r="D42" t="s">
        <v>693</v>
      </c>
      <c r="E42">
        <v>4</v>
      </c>
      <c r="F42">
        <v>56126</v>
      </c>
      <c r="G42">
        <v>1548560</v>
      </c>
      <c r="H42" s="5">
        <v>1.4500000000000001E-2</v>
      </c>
      <c r="I42">
        <v>0.16189999999999899</v>
      </c>
      <c r="J42">
        <v>0.21460000000000001</v>
      </c>
      <c r="K42">
        <v>0.78500000000000003</v>
      </c>
      <c r="L42">
        <v>0.5</v>
      </c>
      <c r="M42">
        <v>1.6299999999999899</v>
      </c>
      <c r="N42" s="1">
        <v>8.1499999999999906E-3</v>
      </c>
      <c r="O42">
        <v>3</v>
      </c>
      <c r="P42">
        <v>0.13270000000000001</v>
      </c>
      <c r="Q42" t="b">
        <v>1</v>
      </c>
      <c r="R42" t="s">
        <v>3029</v>
      </c>
      <c r="S42" t="s">
        <v>6744</v>
      </c>
      <c r="T42" t="s">
        <v>6743</v>
      </c>
    </row>
    <row r="43" spans="1:20" x14ac:dyDescent="0.2">
      <c r="A43" t="s">
        <v>2778</v>
      </c>
      <c r="B43" t="s">
        <v>2788</v>
      </c>
      <c r="C43" t="s">
        <v>1802</v>
      </c>
      <c r="D43" t="s">
        <v>1803</v>
      </c>
      <c r="E43">
        <v>3</v>
      </c>
      <c r="F43">
        <v>42102</v>
      </c>
      <c r="G43">
        <v>1560056</v>
      </c>
      <c r="H43">
        <v>1.9E-3</v>
      </c>
      <c r="I43">
        <v>0.28920000000000001</v>
      </c>
      <c r="J43">
        <v>0.13719999999999899</v>
      </c>
      <c r="K43">
        <v>1</v>
      </c>
      <c r="L43">
        <v>1.25</v>
      </c>
      <c r="M43">
        <v>0.68</v>
      </c>
      <c r="N43" s="1">
        <v>8.5000000000000006E-3</v>
      </c>
      <c r="O43">
        <v>3</v>
      </c>
      <c r="P43">
        <v>0.9849</v>
      </c>
      <c r="Q43" t="b">
        <v>1</v>
      </c>
      <c r="R43" t="s">
        <v>4558</v>
      </c>
      <c r="S43" t="s">
        <v>6822</v>
      </c>
      <c r="T43" t="s">
        <v>6821</v>
      </c>
    </row>
    <row r="44" spans="1:20" x14ac:dyDescent="0.2">
      <c r="A44" t="s">
        <v>2776</v>
      </c>
      <c r="B44" t="s">
        <v>2786</v>
      </c>
      <c r="C44" t="s">
        <v>992</v>
      </c>
      <c r="D44" t="s">
        <v>993</v>
      </c>
      <c r="E44">
        <v>4</v>
      </c>
      <c r="F44">
        <v>46989</v>
      </c>
      <c r="G44">
        <v>5034771</v>
      </c>
      <c r="H44" s="5">
        <v>8.0000000000000004E-4</v>
      </c>
      <c r="I44" s="5">
        <v>2.6700000000000002E-2</v>
      </c>
      <c r="J44">
        <v>0.2331</v>
      </c>
      <c r="K44">
        <v>0.59999999999999898</v>
      </c>
      <c r="L44">
        <v>0.5</v>
      </c>
      <c r="M44">
        <v>1.72</v>
      </c>
      <c r="N44" s="1">
        <v>8.6E-3</v>
      </c>
      <c r="O44">
        <v>3</v>
      </c>
      <c r="P44">
        <v>0.73399999999999999</v>
      </c>
      <c r="Q44" t="b">
        <v>1</v>
      </c>
      <c r="R44" t="s">
        <v>3969</v>
      </c>
      <c r="S44" t="s">
        <v>6970</v>
      </c>
      <c r="T44" t="s">
        <v>6969</v>
      </c>
    </row>
    <row r="45" spans="1:20" x14ac:dyDescent="0.2">
      <c r="A45" t="s">
        <v>2738</v>
      </c>
      <c r="B45" t="s">
        <v>2783</v>
      </c>
      <c r="C45" t="s">
        <v>2607</v>
      </c>
      <c r="D45" t="s">
        <v>2608</v>
      </c>
      <c r="E45">
        <v>4</v>
      </c>
      <c r="F45">
        <v>51030</v>
      </c>
      <c r="G45">
        <v>1865088</v>
      </c>
      <c r="H45" s="5">
        <v>4.8999999999999903E-3</v>
      </c>
      <c r="I45" s="5">
        <v>3.9699999999999902E-2</v>
      </c>
      <c r="J45">
        <v>0.28920000000000001</v>
      </c>
      <c r="K45">
        <v>0.32300000000000001</v>
      </c>
      <c r="L45">
        <v>0.25</v>
      </c>
      <c r="M45">
        <v>3.4399999999999902</v>
      </c>
      <c r="N45" s="1">
        <v>8.6E-3</v>
      </c>
      <c r="O45">
        <v>4</v>
      </c>
      <c r="P45">
        <v>0.15279999999999999</v>
      </c>
      <c r="Q45" t="b">
        <v>1</v>
      </c>
      <c r="R45" t="s">
        <v>3444</v>
      </c>
      <c r="S45" t="s">
        <v>6086</v>
      </c>
      <c r="T45" t="s">
        <v>6085</v>
      </c>
    </row>
    <row r="46" spans="1:20" x14ac:dyDescent="0.2">
      <c r="A46" t="s">
        <v>2774</v>
      </c>
      <c r="B46" t="s">
        <v>2784</v>
      </c>
      <c r="C46" t="s">
        <v>469</v>
      </c>
      <c r="D46" t="s">
        <v>470</v>
      </c>
      <c r="E46">
        <v>2</v>
      </c>
      <c r="F46">
        <v>31893</v>
      </c>
      <c r="G46">
        <v>9095467</v>
      </c>
      <c r="H46" s="5">
        <v>6.9999999999999902E-4</v>
      </c>
      <c r="I46">
        <v>0</v>
      </c>
      <c r="J46">
        <v>0.26729999999999898</v>
      </c>
      <c r="K46">
        <v>0.58499999999999897</v>
      </c>
      <c r="L46">
        <v>0.75</v>
      </c>
      <c r="M46">
        <v>1.18999999999999</v>
      </c>
      <c r="N46" s="1">
        <v>8.9250000000000006E-3</v>
      </c>
      <c r="O46">
        <v>3</v>
      </c>
      <c r="P46">
        <v>0.11210000000000001</v>
      </c>
      <c r="Q46" t="b">
        <v>1</v>
      </c>
      <c r="R46" t="s">
        <v>3687</v>
      </c>
      <c r="S46" t="s">
        <v>6676</v>
      </c>
      <c r="T46" t="s">
        <v>6675</v>
      </c>
    </row>
    <row r="47" spans="1:20" x14ac:dyDescent="0.2">
      <c r="A47" t="s">
        <v>2737</v>
      </c>
      <c r="B47" t="s">
        <v>2782</v>
      </c>
      <c r="C47" t="s">
        <v>817</v>
      </c>
      <c r="D47" t="s">
        <v>818</v>
      </c>
      <c r="E47">
        <v>3</v>
      </c>
      <c r="F47">
        <v>2778</v>
      </c>
      <c r="G47">
        <v>89581020</v>
      </c>
      <c r="H47" s="5">
        <v>4.0000000000000002E-4</v>
      </c>
      <c r="I47">
        <v>2.93E-2</v>
      </c>
      <c r="J47">
        <v>0.2021</v>
      </c>
      <c r="K47">
        <v>1.1479999999999899</v>
      </c>
      <c r="L47">
        <v>2.25</v>
      </c>
      <c r="M47">
        <v>0.40999999999999898</v>
      </c>
      <c r="N47" s="1">
        <v>9.2250000000000006E-3</v>
      </c>
      <c r="O47">
        <v>4</v>
      </c>
      <c r="P47">
        <v>0.94199999999999995</v>
      </c>
      <c r="Q47" t="b">
        <v>1</v>
      </c>
      <c r="R47" t="s">
        <v>3338</v>
      </c>
      <c r="S47" t="s">
        <v>6550</v>
      </c>
      <c r="T47" t="s">
        <v>6549</v>
      </c>
    </row>
    <row r="48" spans="1:20" x14ac:dyDescent="0.2">
      <c r="A48" t="s">
        <v>2659</v>
      </c>
      <c r="B48" t="s">
        <v>2781</v>
      </c>
      <c r="C48" t="s">
        <v>1968</v>
      </c>
      <c r="D48" t="s">
        <v>1969</v>
      </c>
      <c r="E48">
        <v>3</v>
      </c>
      <c r="F48">
        <v>52746</v>
      </c>
      <c r="G48">
        <v>17896650</v>
      </c>
      <c r="H48" s="5">
        <v>5.9999999999999897E-4</v>
      </c>
      <c r="I48">
        <v>0</v>
      </c>
      <c r="J48">
        <v>0.34010000000000001</v>
      </c>
      <c r="K48">
        <v>0.36299999999999899</v>
      </c>
      <c r="L48">
        <v>0.25</v>
      </c>
      <c r="M48">
        <v>3.71</v>
      </c>
      <c r="N48" s="1">
        <v>9.2750000000000003E-3</v>
      </c>
      <c r="O48">
        <v>4</v>
      </c>
      <c r="P48">
        <v>0.1928</v>
      </c>
      <c r="Q48" t="b">
        <v>1</v>
      </c>
      <c r="R48" t="s">
        <v>3022</v>
      </c>
      <c r="S48" t="s">
        <v>6964</v>
      </c>
      <c r="T48" t="s">
        <v>6963</v>
      </c>
    </row>
    <row r="49" spans="1:20" x14ac:dyDescent="0.2">
      <c r="A49" t="s">
        <v>2778</v>
      </c>
      <c r="B49" t="s">
        <v>2788</v>
      </c>
      <c r="C49" t="s">
        <v>38</v>
      </c>
      <c r="D49" t="s">
        <v>39</v>
      </c>
      <c r="E49">
        <v>3</v>
      </c>
      <c r="F49">
        <v>1230</v>
      </c>
      <c r="G49">
        <v>6709458</v>
      </c>
      <c r="H49" s="5">
        <v>8.99999999999999E-4</v>
      </c>
      <c r="I49" s="5">
        <v>6.4799999999999899E-2</v>
      </c>
      <c r="J49">
        <v>0.29010000000000002</v>
      </c>
      <c r="K49">
        <v>1.1830000000000001</v>
      </c>
      <c r="L49">
        <v>2.75</v>
      </c>
      <c r="M49">
        <v>0.34</v>
      </c>
      <c r="N49" s="1">
        <v>9.3500000000000007E-3</v>
      </c>
      <c r="O49">
        <v>3</v>
      </c>
      <c r="P49">
        <v>0.873</v>
      </c>
      <c r="Q49" t="b">
        <v>1</v>
      </c>
      <c r="R49" t="s">
        <v>4502</v>
      </c>
      <c r="S49" t="s">
        <v>6744</v>
      </c>
      <c r="T49" t="s">
        <v>6743</v>
      </c>
    </row>
    <row r="50" spans="1:20" x14ac:dyDescent="0.2">
      <c r="A50" t="s">
        <v>2777</v>
      </c>
      <c r="B50" t="s">
        <v>2787</v>
      </c>
      <c r="C50" t="s">
        <v>1231</v>
      </c>
      <c r="D50" t="s">
        <v>1232</v>
      </c>
      <c r="E50">
        <v>3</v>
      </c>
      <c r="F50">
        <v>44266</v>
      </c>
      <c r="G50">
        <v>151003300</v>
      </c>
      <c r="H50" s="5">
        <v>2.0999999999999899E-3</v>
      </c>
      <c r="I50">
        <v>0</v>
      </c>
      <c r="J50">
        <v>0.3972</v>
      </c>
      <c r="K50">
        <v>1.98</v>
      </c>
      <c r="L50">
        <v>2</v>
      </c>
      <c r="M50">
        <v>0.46999999999999897</v>
      </c>
      <c r="N50" s="1">
        <v>9.4000000000000004E-3</v>
      </c>
      <c r="O50">
        <v>3</v>
      </c>
      <c r="P50">
        <v>0.85519999999999996</v>
      </c>
      <c r="Q50" t="b">
        <v>1</v>
      </c>
      <c r="R50" t="s">
        <v>4377</v>
      </c>
      <c r="S50" t="s">
        <v>6970</v>
      </c>
      <c r="T50" t="s">
        <v>6969</v>
      </c>
    </row>
    <row r="51" spans="1:20" x14ac:dyDescent="0.2">
      <c r="A51" t="s">
        <v>2775</v>
      </c>
      <c r="B51" t="s">
        <v>2785</v>
      </c>
      <c r="C51" t="s">
        <v>322</v>
      </c>
      <c r="D51" t="s">
        <v>323</v>
      </c>
      <c r="E51">
        <v>2</v>
      </c>
      <c r="F51">
        <v>36282</v>
      </c>
      <c r="G51">
        <v>390043300</v>
      </c>
      <c r="H51" s="5">
        <v>1.1000000000000001E-3</v>
      </c>
      <c r="I51">
        <v>0</v>
      </c>
      <c r="J51">
        <v>0.38619999999999899</v>
      </c>
      <c r="K51">
        <v>0.83999999999999897</v>
      </c>
      <c r="L51">
        <v>1.75</v>
      </c>
      <c r="M51">
        <v>0.54</v>
      </c>
      <c r="N51" s="1">
        <v>9.4500000000000001E-3</v>
      </c>
      <c r="O51">
        <v>4</v>
      </c>
      <c r="P51">
        <v>0.43890000000000001</v>
      </c>
      <c r="Q51" t="b">
        <v>1</v>
      </c>
      <c r="R51" t="s">
        <v>3883</v>
      </c>
      <c r="S51" t="s">
        <v>6104</v>
      </c>
      <c r="T51" t="s">
        <v>6103</v>
      </c>
    </row>
    <row r="52" spans="1:20" x14ac:dyDescent="0.2">
      <c r="A52" t="s">
        <v>2738</v>
      </c>
      <c r="B52" t="s">
        <v>2783</v>
      </c>
      <c r="C52" t="s">
        <v>1346</v>
      </c>
      <c r="D52" t="s">
        <v>1347</v>
      </c>
      <c r="E52">
        <v>4</v>
      </c>
      <c r="F52">
        <v>48963</v>
      </c>
      <c r="G52">
        <v>2535404</v>
      </c>
      <c r="H52" s="5">
        <v>1.6000000000000001E-3</v>
      </c>
      <c r="I52" s="5">
        <v>1.7600000000000001E-2</v>
      </c>
      <c r="J52">
        <v>0.19550000000000001</v>
      </c>
      <c r="K52">
        <v>0.60999999999999899</v>
      </c>
      <c r="L52">
        <v>0.5</v>
      </c>
      <c r="M52">
        <v>1.95</v>
      </c>
      <c r="N52" s="1">
        <v>9.75E-3</v>
      </c>
      <c r="O52">
        <v>3</v>
      </c>
      <c r="P52">
        <v>0.1938</v>
      </c>
      <c r="Q52" t="b">
        <v>1</v>
      </c>
      <c r="R52" t="s">
        <v>3526</v>
      </c>
      <c r="S52" t="s">
        <v>6914</v>
      </c>
      <c r="T52" t="s">
        <v>6913</v>
      </c>
    </row>
    <row r="53" spans="1:20" x14ac:dyDescent="0.2">
      <c r="A53" t="s">
        <v>2774</v>
      </c>
      <c r="B53" t="s">
        <v>2784</v>
      </c>
      <c r="C53" t="s">
        <v>2007</v>
      </c>
      <c r="D53" t="s">
        <v>1824</v>
      </c>
      <c r="E53">
        <v>3</v>
      </c>
      <c r="F53">
        <v>27993</v>
      </c>
      <c r="G53">
        <v>2588653</v>
      </c>
      <c r="H53">
        <v>2E-3</v>
      </c>
      <c r="I53">
        <v>0.1178</v>
      </c>
      <c r="J53">
        <v>0.2258</v>
      </c>
      <c r="K53">
        <v>0.72999999999999898</v>
      </c>
      <c r="L53">
        <v>1</v>
      </c>
      <c r="M53">
        <v>0.97999999999999898</v>
      </c>
      <c r="N53" s="1">
        <v>9.7999999999999893E-3</v>
      </c>
      <c r="O53">
        <v>3</v>
      </c>
      <c r="P53">
        <v>0.88600000000000001</v>
      </c>
      <c r="Q53" t="b">
        <v>1</v>
      </c>
      <c r="R53" t="s">
        <v>3640</v>
      </c>
      <c r="S53" t="s">
        <v>6064</v>
      </c>
      <c r="T53" t="s">
        <v>6063</v>
      </c>
    </row>
    <row r="54" spans="1:20" x14ac:dyDescent="0.2">
      <c r="A54" t="s">
        <v>2659</v>
      </c>
      <c r="B54" t="s">
        <v>2781</v>
      </c>
      <c r="C54" t="s">
        <v>957</v>
      </c>
      <c r="D54" t="s">
        <v>958</v>
      </c>
      <c r="E54">
        <v>3</v>
      </c>
      <c r="F54">
        <v>53708</v>
      </c>
      <c r="G54">
        <v>5472108</v>
      </c>
      <c r="H54" s="5">
        <v>4.8999999999999903E-3</v>
      </c>
      <c r="I54" s="5">
        <v>6.23999999999999E-2</v>
      </c>
      <c r="J54">
        <v>0.19670000000000001</v>
      </c>
      <c r="K54">
        <v>0.75800000000000001</v>
      </c>
      <c r="L54">
        <v>0.75</v>
      </c>
      <c r="M54">
        <v>1.31</v>
      </c>
      <c r="N54" s="1">
        <v>9.8250000000000004E-3</v>
      </c>
      <c r="O54">
        <v>4</v>
      </c>
      <c r="P54">
        <v>2.0000000000000001E-4</v>
      </c>
      <c r="Q54" t="b">
        <v>1</v>
      </c>
      <c r="R54" t="s">
        <v>3224</v>
      </c>
      <c r="S54" t="s">
        <v>6678</v>
      </c>
      <c r="T54" t="s">
        <v>6677</v>
      </c>
    </row>
    <row r="55" spans="1:20" x14ac:dyDescent="0.2">
      <c r="A55" t="s">
        <v>13</v>
      </c>
      <c r="B55" t="s">
        <v>2780</v>
      </c>
      <c r="C55" t="s">
        <v>716</v>
      </c>
      <c r="D55" t="s">
        <v>717</v>
      </c>
      <c r="E55">
        <v>4</v>
      </c>
      <c r="F55">
        <v>56258</v>
      </c>
      <c r="G55">
        <v>2032424</v>
      </c>
      <c r="H55" s="5">
        <v>4.1999999999999902E-3</v>
      </c>
      <c r="I55">
        <v>1.17E-2</v>
      </c>
      <c r="J55">
        <v>0.2697</v>
      </c>
      <c r="K55">
        <v>0.56000000000000005</v>
      </c>
      <c r="L55">
        <v>0.25</v>
      </c>
      <c r="M55">
        <v>4</v>
      </c>
      <c r="N55" s="1">
        <v>0.01</v>
      </c>
      <c r="O55">
        <v>3</v>
      </c>
      <c r="P55">
        <v>0.1125</v>
      </c>
      <c r="Q55" t="b">
        <v>1</v>
      </c>
      <c r="R55" t="s">
        <v>2846</v>
      </c>
      <c r="S55" t="s">
        <v>6968</v>
      </c>
      <c r="T55" t="s">
        <v>6967</v>
      </c>
    </row>
    <row r="56" spans="1:20" x14ac:dyDescent="0.2">
      <c r="A56" t="s">
        <v>2778</v>
      </c>
      <c r="B56" t="s">
        <v>2788</v>
      </c>
      <c r="C56" t="s">
        <v>2766</v>
      </c>
      <c r="D56" t="s">
        <v>2767</v>
      </c>
      <c r="E56">
        <v>5</v>
      </c>
      <c r="F56">
        <v>48043</v>
      </c>
      <c r="G56">
        <v>752676</v>
      </c>
      <c r="H56" s="5">
        <v>2.7900000000000001E-2</v>
      </c>
      <c r="I56">
        <v>0.17599999999999899</v>
      </c>
      <c r="J56">
        <v>0.24279999999999899</v>
      </c>
      <c r="K56">
        <v>0.62</v>
      </c>
      <c r="L56">
        <v>0.5</v>
      </c>
      <c r="M56">
        <v>2.0699999999999901</v>
      </c>
      <c r="N56" s="1">
        <v>1.035E-2</v>
      </c>
      <c r="O56">
        <v>3</v>
      </c>
      <c r="P56">
        <v>0.27829999999999999</v>
      </c>
      <c r="Q56" t="b">
        <v>1</v>
      </c>
      <c r="R56" t="s">
        <v>4014</v>
      </c>
      <c r="S56" t="s">
        <v>6626</v>
      </c>
      <c r="T56" t="s">
        <v>6625</v>
      </c>
    </row>
    <row r="57" spans="1:20" x14ac:dyDescent="0.2">
      <c r="A57" t="s">
        <v>2776</v>
      </c>
      <c r="B57" t="s">
        <v>2786</v>
      </c>
      <c r="C57" t="s">
        <v>310</v>
      </c>
      <c r="D57" t="s">
        <v>311</v>
      </c>
      <c r="E57">
        <v>3</v>
      </c>
      <c r="F57">
        <v>40164</v>
      </c>
      <c r="G57">
        <v>1833356</v>
      </c>
      <c r="H57" s="5">
        <v>2.0999999999999899E-3</v>
      </c>
      <c r="I57" s="5">
        <v>2.2100000000000002E-2</v>
      </c>
      <c r="J57">
        <v>0.1071</v>
      </c>
      <c r="K57">
        <v>0.56499999999999895</v>
      </c>
      <c r="L57">
        <v>0.5</v>
      </c>
      <c r="M57">
        <v>2.0699999999999901</v>
      </c>
      <c r="N57" s="1">
        <v>1.035E-2</v>
      </c>
      <c r="O57">
        <v>3</v>
      </c>
      <c r="P57">
        <v>9.8000000000000004E-2</v>
      </c>
      <c r="Q57" t="b">
        <v>1</v>
      </c>
      <c r="R57" t="s">
        <v>4014</v>
      </c>
      <c r="S57" t="s">
        <v>6330</v>
      </c>
      <c r="T57" t="s">
        <v>6329</v>
      </c>
    </row>
    <row r="58" spans="1:20" x14ac:dyDescent="0.2">
      <c r="A58" t="s">
        <v>13</v>
      </c>
      <c r="B58" t="s">
        <v>2780</v>
      </c>
      <c r="C58" t="s">
        <v>2165</v>
      </c>
      <c r="D58" t="s">
        <v>2166</v>
      </c>
      <c r="E58">
        <v>3</v>
      </c>
      <c r="F58">
        <v>9432</v>
      </c>
      <c r="G58">
        <v>173231500</v>
      </c>
      <c r="H58" s="5">
        <v>8.0000000000000004E-4</v>
      </c>
      <c r="I58">
        <v>0</v>
      </c>
      <c r="J58">
        <v>0.29649999999999899</v>
      </c>
      <c r="K58">
        <v>0.93999999999999895</v>
      </c>
      <c r="L58">
        <v>2</v>
      </c>
      <c r="M58">
        <v>0.52</v>
      </c>
      <c r="N58" s="1">
        <v>1.04E-2</v>
      </c>
      <c r="O58">
        <v>3</v>
      </c>
      <c r="P58">
        <v>0.59740000000000004</v>
      </c>
      <c r="Q58" t="b">
        <v>1</v>
      </c>
      <c r="R58" t="s">
        <v>2957</v>
      </c>
      <c r="S58" t="s">
        <v>7036</v>
      </c>
      <c r="T58" t="s">
        <v>7035</v>
      </c>
    </row>
    <row r="59" spans="1:20" x14ac:dyDescent="0.2">
      <c r="A59" t="s">
        <v>2775</v>
      </c>
      <c r="B59" t="s">
        <v>2785</v>
      </c>
      <c r="C59" t="s">
        <v>642</v>
      </c>
      <c r="D59" t="s">
        <v>643</v>
      </c>
      <c r="E59">
        <v>3</v>
      </c>
      <c r="F59">
        <v>54716</v>
      </c>
      <c r="G59">
        <v>28944800</v>
      </c>
      <c r="H59" s="5">
        <v>8.0000000000000004E-4</v>
      </c>
      <c r="I59">
        <v>0</v>
      </c>
      <c r="J59">
        <v>0.30520000000000003</v>
      </c>
      <c r="K59">
        <v>0.78800000000000003</v>
      </c>
      <c r="L59">
        <v>0.75</v>
      </c>
      <c r="M59">
        <v>1.3999999999999899</v>
      </c>
      <c r="N59" s="1">
        <v>1.0500000000000001E-2</v>
      </c>
      <c r="O59">
        <v>3</v>
      </c>
      <c r="P59">
        <v>0.16400000000000001</v>
      </c>
      <c r="Q59" t="b">
        <v>1</v>
      </c>
      <c r="R59" t="s">
        <v>3839</v>
      </c>
      <c r="S59" t="s">
        <v>6972</v>
      </c>
      <c r="T59" t="s">
        <v>6971</v>
      </c>
    </row>
    <row r="60" spans="1:20" x14ac:dyDescent="0.2">
      <c r="A60" t="s">
        <v>2778</v>
      </c>
      <c r="B60" t="s">
        <v>2788</v>
      </c>
      <c r="C60" t="s">
        <v>1378</v>
      </c>
      <c r="D60" t="s">
        <v>1379</v>
      </c>
      <c r="E60">
        <v>2</v>
      </c>
      <c r="F60">
        <v>49265</v>
      </c>
      <c r="G60">
        <v>362033800</v>
      </c>
      <c r="H60" s="5">
        <v>1.6999999999999899E-3</v>
      </c>
      <c r="I60">
        <v>0</v>
      </c>
      <c r="J60">
        <v>0.17649999999999899</v>
      </c>
      <c r="K60">
        <v>1.0049999999999899</v>
      </c>
      <c r="L60">
        <v>1.5</v>
      </c>
      <c r="M60">
        <v>0.69999999999999896</v>
      </c>
      <c r="N60" s="1">
        <v>1.0500000000000001E-2</v>
      </c>
      <c r="O60">
        <v>3</v>
      </c>
      <c r="P60">
        <v>0.83989999999999998</v>
      </c>
      <c r="Q60" t="b">
        <v>1</v>
      </c>
      <c r="R60" t="s">
        <v>4535</v>
      </c>
      <c r="S60" t="s">
        <v>6970</v>
      </c>
      <c r="T60" t="s">
        <v>6969</v>
      </c>
    </row>
    <row r="61" spans="1:20" x14ac:dyDescent="0.2">
      <c r="A61" t="s">
        <v>2778</v>
      </c>
      <c r="B61" t="s">
        <v>2788</v>
      </c>
      <c r="C61" t="s">
        <v>1716</v>
      </c>
      <c r="D61" t="s">
        <v>1717</v>
      </c>
      <c r="E61">
        <v>3</v>
      </c>
      <c r="F61">
        <v>18533</v>
      </c>
      <c r="G61">
        <v>6229661</v>
      </c>
      <c r="H61">
        <v>1E-3</v>
      </c>
      <c r="I61">
        <v>0.1993</v>
      </c>
      <c r="J61">
        <v>0.29809999999999898</v>
      </c>
      <c r="K61">
        <v>0.73799999999999899</v>
      </c>
      <c r="L61">
        <v>1.25</v>
      </c>
      <c r="M61">
        <v>0.83999999999999897</v>
      </c>
      <c r="N61" s="1">
        <v>1.0500000000000001E-2</v>
      </c>
      <c r="O61">
        <v>3</v>
      </c>
      <c r="P61">
        <v>0.73660000000000003</v>
      </c>
      <c r="Q61" t="b">
        <v>1</v>
      </c>
      <c r="R61" t="s">
        <v>4477</v>
      </c>
      <c r="S61" t="s">
        <v>6608</v>
      </c>
      <c r="T61" t="s">
        <v>6607</v>
      </c>
    </row>
    <row r="62" spans="1:20" x14ac:dyDescent="0.2">
      <c r="A62" t="s">
        <v>2774</v>
      </c>
      <c r="B62" t="s">
        <v>2784</v>
      </c>
      <c r="C62" t="s">
        <v>948</v>
      </c>
      <c r="D62" t="s">
        <v>949</v>
      </c>
      <c r="E62">
        <v>3</v>
      </c>
      <c r="F62">
        <v>53486</v>
      </c>
      <c r="G62">
        <v>2574781</v>
      </c>
      <c r="H62" s="5">
        <v>1.6000000000000001E-3</v>
      </c>
      <c r="I62">
        <v>0.1137</v>
      </c>
      <c r="J62">
        <v>0.38240000000000002</v>
      </c>
      <c r="K62">
        <v>1.31299999999999</v>
      </c>
      <c r="L62">
        <v>1.25</v>
      </c>
      <c r="M62">
        <v>0.84999999999999898</v>
      </c>
      <c r="N62" s="1">
        <v>1.0625000000000001E-2</v>
      </c>
      <c r="O62">
        <v>5</v>
      </c>
      <c r="P62">
        <v>0.15329999999999999</v>
      </c>
      <c r="Q62" t="b">
        <v>1</v>
      </c>
      <c r="R62" t="s">
        <v>3602</v>
      </c>
      <c r="S62" t="s">
        <v>7004</v>
      </c>
      <c r="T62" t="s">
        <v>7003</v>
      </c>
    </row>
    <row r="63" spans="1:20" x14ac:dyDescent="0.2">
      <c r="A63" t="s">
        <v>2777</v>
      </c>
      <c r="B63" t="s">
        <v>2787</v>
      </c>
      <c r="C63" t="s">
        <v>1942</v>
      </c>
      <c r="D63" t="s">
        <v>1943</v>
      </c>
      <c r="E63">
        <v>3</v>
      </c>
      <c r="F63">
        <v>51858</v>
      </c>
      <c r="G63">
        <v>4929766</v>
      </c>
      <c r="H63" s="5">
        <v>8.0000000000000004E-4</v>
      </c>
      <c r="I63">
        <v>0</v>
      </c>
      <c r="J63">
        <v>0.25140000000000001</v>
      </c>
      <c r="K63">
        <v>0.56000000000000005</v>
      </c>
      <c r="L63">
        <v>0.5</v>
      </c>
      <c r="M63">
        <v>2.14</v>
      </c>
      <c r="N63" s="1">
        <v>1.0699999999999901E-2</v>
      </c>
      <c r="O63">
        <v>3</v>
      </c>
      <c r="P63">
        <v>0.52439999999999998</v>
      </c>
      <c r="Q63" t="b">
        <v>1</v>
      </c>
      <c r="R63" t="s">
        <v>4335</v>
      </c>
      <c r="S63" t="s">
        <v>7070</v>
      </c>
      <c r="T63" t="s">
        <v>7069</v>
      </c>
    </row>
    <row r="64" spans="1:20" x14ac:dyDescent="0.2">
      <c r="A64" t="s">
        <v>2776</v>
      </c>
      <c r="B64" t="s">
        <v>2786</v>
      </c>
      <c r="C64" t="s">
        <v>2488</v>
      </c>
      <c r="D64" t="s">
        <v>2489</v>
      </c>
      <c r="E64">
        <v>3</v>
      </c>
      <c r="F64">
        <v>23706</v>
      </c>
      <c r="G64">
        <v>8202801</v>
      </c>
      <c r="H64" s="5">
        <v>8.99999999999999E-4</v>
      </c>
      <c r="I64">
        <v>1.26E-2</v>
      </c>
      <c r="J64">
        <v>0.10780000000000001</v>
      </c>
      <c r="K64">
        <v>0.93</v>
      </c>
      <c r="L64">
        <v>1</v>
      </c>
      <c r="M64">
        <v>1.0900000000000001</v>
      </c>
      <c r="N64" s="1">
        <v>1.09E-2</v>
      </c>
      <c r="O64">
        <v>3</v>
      </c>
      <c r="P64">
        <v>1.1000000000000001E-3</v>
      </c>
      <c r="Q64" t="b">
        <v>1</v>
      </c>
      <c r="R64" t="s">
        <v>4040</v>
      </c>
      <c r="S64" t="s">
        <v>6304</v>
      </c>
      <c r="T64" t="s">
        <v>6303</v>
      </c>
    </row>
    <row r="65" spans="1:20" x14ac:dyDescent="0.2">
      <c r="A65" t="s">
        <v>2659</v>
      </c>
      <c r="B65" t="s">
        <v>2781</v>
      </c>
      <c r="C65" t="s">
        <v>1562</v>
      </c>
      <c r="D65" t="s">
        <v>1563</v>
      </c>
      <c r="E65">
        <v>2</v>
      </c>
      <c r="F65">
        <v>56879</v>
      </c>
      <c r="G65">
        <v>1749102</v>
      </c>
      <c r="H65">
        <v>1.5E-3</v>
      </c>
      <c r="I65" s="5">
        <v>2.1999999999999902E-2</v>
      </c>
      <c r="J65">
        <v>0.21779999999999899</v>
      </c>
      <c r="K65">
        <v>0.94999999999999896</v>
      </c>
      <c r="L65">
        <v>1.25</v>
      </c>
      <c r="M65">
        <v>0.88</v>
      </c>
      <c r="N65" s="1">
        <v>1.09999999999999E-2</v>
      </c>
      <c r="O65">
        <v>3</v>
      </c>
      <c r="P65">
        <v>0.78380000000000005</v>
      </c>
      <c r="Q65" t="b">
        <v>1</v>
      </c>
      <c r="R65" t="s">
        <v>3121</v>
      </c>
      <c r="S65" t="s">
        <v>7020</v>
      </c>
      <c r="T65" t="s">
        <v>7019</v>
      </c>
    </row>
    <row r="66" spans="1:20" x14ac:dyDescent="0.2">
      <c r="A66" t="s">
        <v>2777</v>
      </c>
      <c r="B66" t="s">
        <v>2787</v>
      </c>
      <c r="C66" t="s">
        <v>343</v>
      </c>
      <c r="D66" t="s">
        <v>344</v>
      </c>
      <c r="E66">
        <v>2</v>
      </c>
      <c r="F66">
        <v>22400</v>
      </c>
      <c r="G66">
        <v>15709960</v>
      </c>
      <c r="H66" s="5">
        <v>2.0999999999999899E-3</v>
      </c>
      <c r="I66">
        <v>0</v>
      </c>
      <c r="J66">
        <v>0.13189999999999899</v>
      </c>
      <c r="K66">
        <v>1.08</v>
      </c>
      <c r="L66">
        <v>1.5</v>
      </c>
      <c r="M66">
        <v>0.76</v>
      </c>
      <c r="N66" s="1">
        <v>1.14E-2</v>
      </c>
      <c r="O66">
        <v>3</v>
      </c>
      <c r="P66">
        <v>0.90620000000000001</v>
      </c>
      <c r="Q66" t="b">
        <v>1</v>
      </c>
      <c r="R66" t="s">
        <v>4217</v>
      </c>
      <c r="S66" t="s">
        <v>6968</v>
      </c>
      <c r="T66" t="s">
        <v>6967</v>
      </c>
    </row>
    <row r="67" spans="1:20" x14ac:dyDescent="0.2">
      <c r="A67" t="s">
        <v>2659</v>
      </c>
      <c r="B67" t="s">
        <v>2781</v>
      </c>
      <c r="C67" t="s">
        <v>2561</v>
      </c>
      <c r="D67" t="s">
        <v>2562</v>
      </c>
      <c r="E67">
        <v>3</v>
      </c>
      <c r="F67">
        <v>50497</v>
      </c>
      <c r="G67">
        <v>3539921</v>
      </c>
      <c r="H67" s="5">
        <v>6.9999999999999902E-4</v>
      </c>
      <c r="I67">
        <v>0.20480000000000001</v>
      </c>
      <c r="J67">
        <v>0.19259999999999899</v>
      </c>
      <c r="K67">
        <v>0.75</v>
      </c>
      <c r="L67">
        <v>0.75</v>
      </c>
      <c r="M67">
        <v>1.52</v>
      </c>
      <c r="N67" s="1">
        <v>1.14E-2</v>
      </c>
      <c r="O67">
        <v>3</v>
      </c>
      <c r="P67">
        <v>0.39789999999999998</v>
      </c>
      <c r="Q67" t="b">
        <v>1</v>
      </c>
      <c r="R67" t="s">
        <v>3048</v>
      </c>
      <c r="S67" t="s">
        <v>6810</v>
      </c>
      <c r="T67" t="s">
        <v>6809</v>
      </c>
    </row>
    <row r="68" spans="1:20" x14ac:dyDescent="0.2">
      <c r="A68" t="s">
        <v>2777</v>
      </c>
      <c r="B68" t="s">
        <v>2787</v>
      </c>
      <c r="C68" t="s">
        <v>1008</v>
      </c>
      <c r="D68" t="s">
        <v>1009</v>
      </c>
      <c r="E68">
        <v>3</v>
      </c>
      <c r="F68">
        <v>47386</v>
      </c>
      <c r="G68">
        <v>2952136</v>
      </c>
      <c r="H68" s="5">
        <v>1.6000000000000001E-3</v>
      </c>
      <c r="I68" s="5">
        <v>1.9199999999999901E-2</v>
      </c>
      <c r="J68">
        <v>0.12770000000000001</v>
      </c>
      <c r="K68">
        <v>0.55500000000000005</v>
      </c>
      <c r="L68">
        <v>0.5</v>
      </c>
      <c r="M68">
        <v>2.27999999999999</v>
      </c>
      <c r="N68" s="1">
        <v>1.14E-2</v>
      </c>
      <c r="O68">
        <v>3</v>
      </c>
      <c r="P68">
        <v>0.74760000000000004</v>
      </c>
      <c r="Q68" t="b">
        <v>1</v>
      </c>
      <c r="R68" t="s">
        <v>4279</v>
      </c>
      <c r="S68" t="s">
        <v>6200</v>
      </c>
      <c r="T68" t="s">
        <v>6199</v>
      </c>
    </row>
    <row r="69" spans="1:20" x14ac:dyDescent="0.2">
      <c r="A69" t="s">
        <v>2778</v>
      </c>
      <c r="B69" t="s">
        <v>2788</v>
      </c>
      <c r="C69" t="s">
        <v>728</v>
      </c>
      <c r="D69" t="s">
        <v>729</v>
      </c>
      <c r="E69">
        <v>4</v>
      </c>
      <c r="F69">
        <v>56142</v>
      </c>
      <c r="G69">
        <v>413807</v>
      </c>
      <c r="H69" s="5">
        <v>1.5100000000000001E-2</v>
      </c>
      <c r="I69">
        <v>0.29520000000000002</v>
      </c>
      <c r="J69" s="5">
        <v>4.3200000000000002E-2</v>
      </c>
      <c r="K69">
        <v>0.30299999999999899</v>
      </c>
      <c r="L69">
        <v>0.25</v>
      </c>
      <c r="M69">
        <v>4.62</v>
      </c>
      <c r="N69" s="1">
        <v>1.155E-2</v>
      </c>
      <c r="O69">
        <v>4</v>
      </c>
      <c r="P69">
        <v>0.56950000000000001</v>
      </c>
      <c r="Q69" t="b">
        <v>1</v>
      </c>
      <c r="R69" t="s">
        <v>4400</v>
      </c>
      <c r="S69" t="s">
        <v>6822</v>
      </c>
      <c r="T69" t="s">
        <v>6821</v>
      </c>
    </row>
    <row r="70" spans="1:20" x14ac:dyDescent="0.2">
      <c r="A70" t="s">
        <v>2774</v>
      </c>
      <c r="B70" t="s">
        <v>2784</v>
      </c>
      <c r="C70" t="s">
        <v>2216</v>
      </c>
      <c r="D70" t="s">
        <v>2217</v>
      </c>
      <c r="E70">
        <v>4</v>
      </c>
      <c r="F70">
        <v>46128</v>
      </c>
      <c r="G70">
        <v>5717884</v>
      </c>
      <c r="H70" s="5">
        <v>8.99999999999999E-4</v>
      </c>
      <c r="I70" s="5">
        <v>5.8799999999999901E-2</v>
      </c>
      <c r="J70">
        <v>0.34810000000000002</v>
      </c>
      <c r="K70">
        <v>1.6499999999999899</v>
      </c>
      <c r="L70">
        <v>1.25</v>
      </c>
      <c r="M70">
        <v>0.93</v>
      </c>
      <c r="N70" s="1">
        <v>1.1625E-2</v>
      </c>
      <c r="O70">
        <v>3</v>
      </c>
      <c r="P70">
        <v>0.57689999999999997</v>
      </c>
      <c r="Q70" t="b">
        <v>1</v>
      </c>
      <c r="R70" t="s">
        <v>3598</v>
      </c>
      <c r="S70" t="s">
        <v>6754</v>
      </c>
      <c r="T70" t="s">
        <v>6753</v>
      </c>
    </row>
    <row r="71" spans="1:20" x14ac:dyDescent="0.2">
      <c r="A71" t="s">
        <v>2774</v>
      </c>
      <c r="B71" t="s">
        <v>2784</v>
      </c>
      <c r="C71" t="s">
        <v>2048</v>
      </c>
      <c r="D71" t="s">
        <v>2049</v>
      </c>
      <c r="E71">
        <v>2</v>
      </c>
      <c r="F71">
        <v>28994</v>
      </c>
      <c r="G71">
        <v>389161300</v>
      </c>
      <c r="H71" s="5">
        <v>5.9999999999999897E-4</v>
      </c>
      <c r="I71">
        <v>0</v>
      </c>
      <c r="J71">
        <v>0.37309999999999899</v>
      </c>
      <c r="K71">
        <v>2.0249999999999901</v>
      </c>
      <c r="L71">
        <v>3.75</v>
      </c>
      <c r="M71">
        <v>0.31</v>
      </c>
      <c r="N71" s="1">
        <v>1.1625E-2</v>
      </c>
      <c r="O71">
        <v>3</v>
      </c>
      <c r="P71">
        <v>0.4556</v>
      </c>
      <c r="Q71" t="b">
        <v>1</v>
      </c>
      <c r="R71" t="s">
        <v>3778</v>
      </c>
      <c r="S71" t="s">
        <v>6588</v>
      </c>
      <c r="T71" t="s">
        <v>6587</v>
      </c>
    </row>
    <row r="72" spans="1:20" x14ac:dyDescent="0.2">
      <c r="A72" t="s">
        <v>2659</v>
      </c>
      <c r="B72" t="s">
        <v>2781</v>
      </c>
      <c r="C72" t="s">
        <v>1572</v>
      </c>
      <c r="D72" t="s">
        <v>1573</v>
      </c>
      <c r="E72">
        <v>3</v>
      </c>
      <c r="F72">
        <v>57040</v>
      </c>
      <c r="G72">
        <v>2055787</v>
      </c>
      <c r="H72" s="5">
        <v>2.5000000000000001E-3</v>
      </c>
      <c r="I72">
        <v>0.1338</v>
      </c>
      <c r="J72">
        <v>0.21429999999999899</v>
      </c>
      <c r="K72">
        <v>0.57999999999999896</v>
      </c>
      <c r="L72">
        <v>0.5</v>
      </c>
      <c r="M72">
        <v>2.33</v>
      </c>
      <c r="N72" s="1">
        <v>1.1650000000000001E-2</v>
      </c>
      <c r="O72">
        <v>6</v>
      </c>
      <c r="P72">
        <v>0.39369999999999999</v>
      </c>
      <c r="Q72" t="b">
        <v>1</v>
      </c>
      <c r="R72" t="s">
        <v>3034</v>
      </c>
      <c r="S72" t="s">
        <v>6996</v>
      </c>
      <c r="T72" t="s">
        <v>6995</v>
      </c>
    </row>
    <row r="73" spans="1:20" x14ac:dyDescent="0.2">
      <c r="A73" t="s">
        <v>2738</v>
      </c>
      <c r="B73" t="s">
        <v>2783</v>
      </c>
      <c r="C73" t="s">
        <v>2048</v>
      </c>
      <c r="D73" t="s">
        <v>2049</v>
      </c>
      <c r="E73">
        <v>2</v>
      </c>
      <c r="F73">
        <v>28969</v>
      </c>
      <c r="G73">
        <v>407594600</v>
      </c>
      <c r="H73" s="5">
        <v>6.9999999999999902E-4</v>
      </c>
      <c r="I73">
        <v>0</v>
      </c>
      <c r="J73">
        <v>0.31530000000000002</v>
      </c>
      <c r="K73">
        <v>0.81</v>
      </c>
      <c r="L73">
        <v>1.5</v>
      </c>
      <c r="M73">
        <v>0.78</v>
      </c>
      <c r="N73" s="1">
        <v>1.17E-2</v>
      </c>
      <c r="O73">
        <v>4</v>
      </c>
      <c r="P73">
        <v>0.74050000000000005</v>
      </c>
      <c r="Q73" t="b">
        <v>1</v>
      </c>
      <c r="R73" t="s">
        <v>3511</v>
      </c>
      <c r="S73" t="s">
        <v>6588</v>
      </c>
      <c r="T73" t="s">
        <v>6587</v>
      </c>
    </row>
    <row r="74" spans="1:20" x14ac:dyDescent="0.2">
      <c r="A74" t="s">
        <v>2775</v>
      </c>
      <c r="B74" t="s">
        <v>2785</v>
      </c>
      <c r="C74" t="s">
        <v>243</v>
      </c>
      <c r="D74" t="s">
        <v>244</v>
      </c>
      <c r="E74">
        <v>3</v>
      </c>
      <c r="F74">
        <v>37816</v>
      </c>
      <c r="G74">
        <v>6866809</v>
      </c>
      <c r="H74" s="5">
        <v>8.99999999999999E-4</v>
      </c>
      <c r="I74">
        <v>0</v>
      </c>
      <c r="J74" s="5">
        <v>8.8099999999999901E-2</v>
      </c>
      <c r="K74">
        <v>0.64500000000000002</v>
      </c>
      <c r="L74">
        <v>0.5</v>
      </c>
      <c r="M74">
        <v>2.3999999999999901</v>
      </c>
      <c r="N74" s="1">
        <v>1.2E-2</v>
      </c>
      <c r="O74">
        <v>3</v>
      </c>
      <c r="P74">
        <v>5.8999999999999997E-2</v>
      </c>
      <c r="Q74" t="b">
        <v>1</v>
      </c>
      <c r="R74" t="s">
        <v>3793</v>
      </c>
      <c r="S74" t="s">
        <v>6968</v>
      </c>
      <c r="T74" t="s">
        <v>6967</v>
      </c>
    </row>
    <row r="75" spans="1:20" x14ac:dyDescent="0.2">
      <c r="A75" t="s">
        <v>13</v>
      </c>
      <c r="B75" t="s">
        <v>2780</v>
      </c>
      <c r="C75" t="s">
        <v>2576</v>
      </c>
      <c r="D75" t="s">
        <v>1085</v>
      </c>
      <c r="E75">
        <v>2</v>
      </c>
      <c r="F75">
        <v>50837</v>
      </c>
      <c r="G75">
        <v>102283400</v>
      </c>
      <c r="H75" s="5">
        <v>4.0000000000000002E-4</v>
      </c>
      <c r="I75">
        <v>0</v>
      </c>
      <c r="J75">
        <v>0.23480000000000001</v>
      </c>
      <c r="K75">
        <v>0.88500000000000001</v>
      </c>
      <c r="L75">
        <v>1.5</v>
      </c>
      <c r="M75">
        <v>0.81</v>
      </c>
      <c r="N75" s="1">
        <v>1.21499999999999E-2</v>
      </c>
      <c r="O75">
        <v>4</v>
      </c>
      <c r="P75">
        <v>1.6500000000000001E-2</v>
      </c>
      <c r="Q75" t="b">
        <v>1</v>
      </c>
      <c r="R75" t="s">
        <v>3009</v>
      </c>
      <c r="S75" t="s">
        <v>6894</v>
      </c>
      <c r="T75" t="s">
        <v>6893</v>
      </c>
    </row>
    <row r="76" spans="1:20" x14ac:dyDescent="0.2">
      <c r="A76" t="s">
        <v>2776</v>
      </c>
      <c r="B76" t="s">
        <v>2786</v>
      </c>
      <c r="C76" t="s">
        <v>886</v>
      </c>
      <c r="D76" t="s">
        <v>887</v>
      </c>
      <c r="E76">
        <v>3</v>
      </c>
      <c r="F76">
        <v>4141</v>
      </c>
      <c r="G76">
        <v>5066005</v>
      </c>
      <c r="H76" s="5">
        <v>8.99999999999999E-4</v>
      </c>
      <c r="I76" s="5">
        <v>8.4099999999999897E-2</v>
      </c>
      <c r="J76">
        <v>0.22109999999999899</v>
      </c>
      <c r="K76">
        <v>1.0149999999999899</v>
      </c>
      <c r="L76">
        <v>1.75</v>
      </c>
      <c r="M76">
        <v>0.69999999999999896</v>
      </c>
      <c r="N76" s="1">
        <v>1.225E-2</v>
      </c>
      <c r="O76">
        <v>3</v>
      </c>
      <c r="P76">
        <v>2.0000000000000001E-4</v>
      </c>
      <c r="Q76" t="b">
        <v>1</v>
      </c>
      <c r="R76" t="s">
        <v>4011</v>
      </c>
      <c r="S76" t="s">
        <v>7002</v>
      </c>
      <c r="T76" t="s">
        <v>7001</v>
      </c>
    </row>
    <row r="77" spans="1:20" x14ac:dyDescent="0.2">
      <c r="A77" t="s">
        <v>2777</v>
      </c>
      <c r="B77" t="s">
        <v>2787</v>
      </c>
      <c r="C77" t="s">
        <v>1825</v>
      </c>
      <c r="D77" t="s">
        <v>1826</v>
      </c>
      <c r="E77">
        <v>3</v>
      </c>
      <c r="F77">
        <v>42095</v>
      </c>
      <c r="G77">
        <v>28114180</v>
      </c>
      <c r="H77" s="5">
        <v>5.0000000000000001E-4</v>
      </c>
      <c r="I77">
        <v>0.32950000000000002</v>
      </c>
      <c r="J77">
        <v>2.41E-2</v>
      </c>
      <c r="K77">
        <v>1.0129999999999899</v>
      </c>
      <c r="L77">
        <v>1.25</v>
      </c>
      <c r="M77">
        <v>0.98999999999999899</v>
      </c>
      <c r="N77" s="1">
        <v>1.2375000000000001E-2</v>
      </c>
      <c r="O77">
        <v>3</v>
      </c>
      <c r="P77">
        <v>0.97150000000000003</v>
      </c>
      <c r="Q77" t="b">
        <v>1</v>
      </c>
      <c r="R77" t="s">
        <v>4195</v>
      </c>
      <c r="S77" t="s">
        <v>6084</v>
      </c>
      <c r="T77" t="s">
        <v>6083</v>
      </c>
    </row>
    <row r="78" spans="1:20" x14ac:dyDescent="0.2">
      <c r="A78" t="s">
        <v>2775</v>
      </c>
      <c r="B78" t="s">
        <v>2785</v>
      </c>
      <c r="C78" t="s">
        <v>1948</v>
      </c>
      <c r="D78" t="s">
        <v>1949</v>
      </c>
      <c r="E78">
        <v>3</v>
      </c>
      <c r="F78">
        <v>52207</v>
      </c>
      <c r="G78">
        <v>14203560</v>
      </c>
      <c r="H78" s="5">
        <v>1.29999999999999E-3</v>
      </c>
      <c r="I78" s="5">
        <v>6.4399999999999902E-2</v>
      </c>
      <c r="J78" s="5">
        <v>8.6900000000000005E-2</v>
      </c>
      <c r="K78">
        <v>0.92</v>
      </c>
      <c r="L78">
        <v>1</v>
      </c>
      <c r="M78">
        <v>1.24</v>
      </c>
      <c r="N78" s="1">
        <v>1.24E-2</v>
      </c>
      <c r="O78">
        <v>3</v>
      </c>
      <c r="P78">
        <v>0.32979999999999998</v>
      </c>
      <c r="Q78" t="b">
        <v>1</v>
      </c>
      <c r="R78" t="s">
        <v>3811</v>
      </c>
      <c r="S78" t="s">
        <v>6954</v>
      </c>
      <c r="T78" t="s">
        <v>6953</v>
      </c>
    </row>
    <row r="79" spans="1:20" x14ac:dyDescent="0.2">
      <c r="A79" t="s">
        <v>13</v>
      </c>
      <c r="B79" t="s">
        <v>2780</v>
      </c>
      <c r="C79" t="s">
        <v>1512</v>
      </c>
      <c r="D79" t="s">
        <v>1513</v>
      </c>
      <c r="E79">
        <v>4</v>
      </c>
      <c r="F79">
        <v>54321</v>
      </c>
      <c r="G79">
        <v>1358261</v>
      </c>
      <c r="H79">
        <v>6.6E-3</v>
      </c>
      <c r="I79" s="5">
        <v>3.1800000000000002E-2</v>
      </c>
      <c r="J79">
        <v>0.37369999999999898</v>
      </c>
      <c r="K79">
        <v>0.61499999999999899</v>
      </c>
      <c r="L79">
        <v>0.5</v>
      </c>
      <c r="M79">
        <v>2.5</v>
      </c>
      <c r="N79" s="1">
        <v>1.2500000000000001E-2</v>
      </c>
      <c r="O79">
        <v>3</v>
      </c>
      <c r="P79">
        <v>0.67049999999999998</v>
      </c>
      <c r="Q79" t="b">
        <v>1</v>
      </c>
      <c r="R79" t="s">
        <v>2896</v>
      </c>
      <c r="S79" t="s">
        <v>6196</v>
      </c>
      <c r="T79" t="s">
        <v>6195</v>
      </c>
    </row>
    <row r="80" spans="1:20" x14ac:dyDescent="0.2">
      <c r="A80" t="s">
        <v>2775</v>
      </c>
      <c r="B80" t="s">
        <v>2785</v>
      </c>
      <c r="C80" t="s">
        <v>1590</v>
      </c>
      <c r="D80" t="s">
        <v>1400</v>
      </c>
      <c r="E80">
        <v>2</v>
      </c>
      <c r="F80">
        <v>27845</v>
      </c>
      <c r="G80">
        <v>118799000</v>
      </c>
      <c r="H80" s="5">
        <v>4.0000000000000002E-4</v>
      </c>
      <c r="I80">
        <v>0</v>
      </c>
      <c r="J80">
        <v>0.37290000000000001</v>
      </c>
      <c r="K80">
        <v>0.9</v>
      </c>
      <c r="L80">
        <v>2</v>
      </c>
      <c r="M80">
        <v>0.63</v>
      </c>
      <c r="N80" s="1">
        <v>1.26E-2</v>
      </c>
      <c r="O80">
        <v>3</v>
      </c>
      <c r="P80">
        <v>0.91120000000000001</v>
      </c>
      <c r="Q80" t="b">
        <v>1</v>
      </c>
      <c r="R80" t="s">
        <v>3948</v>
      </c>
      <c r="S80" t="s">
        <v>6868</v>
      </c>
      <c r="T80" t="s">
        <v>6867</v>
      </c>
    </row>
    <row r="81" spans="1:20" x14ac:dyDescent="0.2">
      <c r="A81" t="s">
        <v>2777</v>
      </c>
      <c r="B81" t="s">
        <v>2787</v>
      </c>
      <c r="C81" t="s">
        <v>672</v>
      </c>
      <c r="D81" t="s">
        <v>673</v>
      </c>
      <c r="E81">
        <v>2</v>
      </c>
      <c r="F81">
        <v>56057</v>
      </c>
      <c r="G81">
        <v>2483010</v>
      </c>
      <c r="H81">
        <v>1.5E-3</v>
      </c>
      <c r="I81" s="5">
        <v>5.7500000000000002E-2</v>
      </c>
      <c r="J81">
        <v>6.08E-2</v>
      </c>
      <c r="K81">
        <v>0.58499999999999897</v>
      </c>
      <c r="L81">
        <v>0.5</v>
      </c>
      <c r="M81">
        <v>2.52</v>
      </c>
      <c r="N81" s="1">
        <v>1.26E-2</v>
      </c>
      <c r="O81">
        <v>3</v>
      </c>
      <c r="P81">
        <v>1.9E-3</v>
      </c>
      <c r="Q81" t="b">
        <v>1</v>
      </c>
      <c r="R81" t="s">
        <v>4190</v>
      </c>
      <c r="S81" t="s">
        <v>6744</v>
      </c>
      <c r="T81" t="s">
        <v>6743</v>
      </c>
    </row>
    <row r="82" spans="1:20" x14ac:dyDescent="0.2">
      <c r="A82" t="s">
        <v>2778</v>
      </c>
      <c r="B82" t="s">
        <v>2788</v>
      </c>
      <c r="C82" t="s">
        <v>1522</v>
      </c>
      <c r="D82" t="s">
        <v>1523</v>
      </c>
      <c r="E82">
        <v>2</v>
      </c>
      <c r="F82">
        <v>54283</v>
      </c>
      <c r="G82">
        <v>1179515</v>
      </c>
      <c r="H82" s="5">
        <v>5.1999999999999902E-3</v>
      </c>
      <c r="I82">
        <v>0</v>
      </c>
      <c r="J82">
        <v>0.2545</v>
      </c>
      <c r="K82">
        <v>0.94999999999999896</v>
      </c>
      <c r="L82">
        <v>1</v>
      </c>
      <c r="M82">
        <v>1.27</v>
      </c>
      <c r="N82" s="1">
        <v>1.2699999999999901E-2</v>
      </c>
      <c r="O82">
        <v>3</v>
      </c>
      <c r="P82">
        <v>3.5999999999999999E-3</v>
      </c>
      <c r="Q82" t="b">
        <v>1</v>
      </c>
      <c r="R82" t="s">
        <v>4418</v>
      </c>
      <c r="S82" t="s">
        <v>7054</v>
      </c>
      <c r="T82" t="s">
        <v>7053</v>
      </c>
    </row>
    <row r="83" spans="1:20" x14ac:dyDescent="0.2">
      <c r="A83" t="s">
        <v>13</v>
      </c>
      <c r="B83" t="s">
        <v>2780</v>
      </c>
      <c r="C83" t="s">
        <v>2340</v>
      </c>
      <c r="D83" t="s">
        <v>2341</v>
      </c>
      <c r="E83">
        <v>2</v>
      </c>
      <c r="F83">
        <v>42660</v>
      </c>
      <c r="G83">
        <v>5221291</v>
      </c>
      <c r="H83" s="5">
        <v>5.9999999999999897E-4</v>
      </c>
      <c r="I83" s="5">
        <v>4.4200000000000003E-2</v>
      </c>
      <c r="J83">
        <v>0.29189999999999899</v>
      </c>
      <c r="K83">
        <v>0.66</v>
      </c>
      <c r="L83">
        <v>1</v>
      </c>
      <c r="M83">
        <v>1.28</v>
      </c>
      <c r="N83" s="1">
        <v>1.2800000000000001E-2</v>
      </c>
      <c r="O83">
        <v>3</v>
      </c>
      <c r="P83">
        <v>0.65600000000000003</v>
      </c>
      <c r="Q83" t="b">
        <v>1</v>
      </c>
      <c r="R83" t="s">
        <v>2980</v>
      </c>
      <c r="S83" t="s">
        <v>6622</v>
      </c>
      <c r="T83" t="s">
        <v>6621</v>
      </c>
    </row>
    <row r="84" spans="1:20" x14ac:dyDescent="0.2">
      <c r="A84" t="s">
        <v>2737</v>
      </c>
      <c r="B84" t="s">
        <v>2782</v>
      </c>
      <c r="C84" t="s">
        <v>1025</v>
      </c>
      <c r="D84" t="s">
        <v>1026</v>
      </c>
      <c r="E84">
        <v>2</v>
      </c>
      <c r="F84">
        <v>48243</v>
      </c>
      <c r="G84">
        <v>2622101</v>
      </c>
      <c r="H84" s="5">
        <v>6.9999999999999902E-4</v>
      </c>
      <c r="I84">
        <v>0.26240000000000002</v>
      </c>
      <c r="J84">
        <v>0.18590000000000001</v>
      </c>
      <c r="K84">
        <v>1.4850000000000001</v>
      </c>
      <c r="L84">
        <v>2.25</v>
      </c>
      <c r="M84">
        <v>0.56999999999999895</v>
      </c>
      <c r="N84" s="1">
        <v>1.2825E-2</v>
      </c>
      <c r="O84">
        <v>3</v>
      </c>
      <c r="P84">
        <v>0.9173</v>
      </c>
      <c r="Q84" t="b">
        <v>1</v>
      </c>
      <c r="R84" t="s">
        <v>3285</v>
      </c>
      <c r="S84" t="s">
        <v>7090</v>
      </c>
      <c r="T84" t="s">
        <v>7089</v>
      </c>
    </row>
    <row r="85" spans="1:20" x14ac:dyDescent="0.2">
      <c r="A85" t="s">
        <v>2778</v>
      </c>
      <c r="B85" t="s">
        <v>2788</v>
      </c>
      <c r="C85" t="s">
        <v>1759</v>
      </c>
      <c r="D85" t="s">
        <v>1760</v>
      </c>
      <c r="E85">
        <v>2</v>
      </c>
      <c r="F85">
        <v>35901</v>
      </c>
      <c r="G85">
        <v>2867526</v>
      </c>
      <c r="H85" s="5">
        <v>5.7999999999999901E-3</v>
      </c>
      <c r="I85">
        <v>0.12620000000000001</v>
      </c>
      <c r="J85">
        <v>0.29160000000000003</v>
      </c>
      <c r="K85">
        <v>1.4850000000000001</v>
      </c>
      <c r="L85">
        <v>2.25</v>
      </c>
      <c r="M85">
        <v>0.56999999999999895</v>
      </c>
      <c r="N85" s="1">
        <v>1.2825E-2</v>
      </c>
      <c r="O85">
        <v>3</v>
      </c>
      <c r="P85">
        <v>0.8387</v>
      </c>
      <c r="Q85" t="b">
        <v>1</v>
      </c>
      <c r="R85" t="s">
        <v>3285</v>
      </c>
      <c r="S85" t="s">
        <v>6770</v>
      </c>
      <c r="T85" t="s">
        <v>6769</v>
      </c>
    </row>
    <row r="86" spans="1:20" x14ac:dyDescent="0.2">
      <c r="A86" t="s">
        <v>2737</v>
      </c>
      <c r="B86" t="s">
        <v>2782</v>
      </c>
      <c r="C86" t="s">
        <v>1802</v>
      </c>
      <c r="D86" t="s">
        <v>1803</v>
      </c>
      <c r="E86">
        <v>3</v>
      </c>
      <c r="F86">
        <v>41964</v>
      </c>
      <c r="G86">
        <v>76085240</v>
      </c>
      <c r="H86" s="5">
        <v>1.1000000000000001E-3</v>
      </c>
      <c r="I86">
        <v>0</v>
      </c>
      <c r="J86">
        <v>0.18079999999999899</v>
      </c>
      <c r="K86">
        <v>1</v>
      </c>
      <c r="L86">
        <v>1.25</v>
      </c>
      <c r="M86">
        <v>1.03</v>
      </c>
      <c r="N86" s="1">
        <v>1.28749999999999E-2</v>
      </c>
      <c r="O86">
        <v>4</v>
      </c>
      <c r="P86">
        <v>0.76890000000000003</v>
      </c>
      <c r="Q86" t="b">
        <v>1</v>
      </c>
      <c r="R86" t="s">
        <v>3263</v>
      </c>
      <c r="S86" t="s">
        <v>6822</v>
      </c>
      <c r="T86" t="s">
        <v>6821</v>
      </c>
    </row>
    <row r="87" spans="1:20" x14ac:dyDescent="0.2">
      <c r="A87" t="s">
        <v>2738</v>
      </c>
      <c r="B87" t="s">
        <v>2783</v>
      </c>
      <c r="C87" t="s">
        <v>420</v>
      </c>
      <c r="D87" t="s">
        <v>421</v>
      </c>
      <c r="E87">
        <v>3</v>
      </c>
      <c r="F87">
        <v>24965</v>
      </c>
      <c r="G87">
        <v>8636093</v>
      </c>
      <c r="H87" s="5">
        <v>5.0000000000000001E-4</v>
      </c>
      <c r="I87" s="5">
        <v>2.4799999999999899E-2</v>
      </c>
      <c r="J87">
        <v>0.37830000000000003</v>
      </c>
      <c r="K87">
        <v>0.73799999999999899</v>
      </c>
      <c r="L87">
        <v>1.25</v>
      </c>
      <c r="M87">
        <v>1.03</v>
      </c>
      <c r="N87" s="1">
        <v>1.28749999999999E-2</v>
      </c>
      <c r="O87">
        <v>3</v>
      </c>
      <c r="P87">
        <v>0.17560000000000001</v>
      </c>
      <c r="Q87" t="b">
        <v>1</v>
      </c>
      <c r="R87" t="s">
        <v>3263</v>
      </c>
      <c r="S87" t="s">
        <v>6794</v>
      </c>
      <c r="T87" t="s">
        <v>6793</v>
      </c>
    </row>
    <row r="88" spans="1:20" x14ac:dyDescent="0.2">
      <c r="A88" t="s">
        <v>2737</v>
      </c>
      <c r="B88" t="s">
        <v>2782</v>
      </c>
      <c r="C88" t="s">
        <v>1445</v>
      </c>
      <c r="D88" t="s">
        <v>871</v>
      </c>
      <c r="E88">
        <v>2</v>
      </c>
      <c r="F88">
        <v>29250</v>
      </c>
      <c r="G88">
        <v>28137430</v>
      </c>
      <c r="H88">
        <v>1E-3</v>
      </c>
      <c r="I88">
        <v>0</v>
      </c>
      <c r="J88">
        <v>0.187299999999999</v>
      </c>
      <c r="K88">
        <v>1.59</v>
      </c>
      <c r="L88">
        <v>3</v>
      </c>
      <c r="M88">
        <v>0.42999999999999899</v>
      </c>
      <c r="N88" s="1">
        <v>1.29E-2</v>
      </c>
      <c r="O88">
        <v>3</v>
      </c>
      <c r="P88">
        <v>0.94059999999999999</v>
      </c>
      <c r="Q88" t="b">
        <v>1</v>
      </c>
      <c r="R88" t="s">
        <v>3369</v>
      </c>
      <c r="S88" t="s">
        <v>6072</v>
      </c>
      <c r="T88" t="s">
        <v>6071</v>
      </c>
    </row>
    <row r="89" spans="1:20" x14ac:dyDescent="0.2">
      <c r="A89" t="s">
        <v>2776</v>
      </c>
      <c r="B89" t="s">
        <v>2786</v>
      </c>
      <c r="C89" t="s">
        <v>2150</v>
      </c>
      <c r="D89" t="s">
        <v>2151</v>
      </c>
      <c r="E89">
        <v>2</v>
      </c>
      <c r="F89">
        <v>8899</v>
      </c>
      <c r="G89">
        <v>63404040</v>
      </c>
      <c r="H89">
        <v>2E-3</v>
      </c>
      <c r="I89">
        <v>2.3E-2</v>
      </c>
      <c r="J89">
        <v>0.18529999999999899</v>
      </c>
      <c r="K89">
        <v>1.2649999999999899</v>
      </c>
      <c r="L89">
        <v>2.75</v>
      </c>
      <c r="M89">
        <v>0.47999999999999898</v>
      </c>
      <c r="N89" s="1">
        <v>1.32E-2</v>
      </c>
      <c r="O89">
        <v>3</v>
      </c>
      <c r="P89">
        <v>0.97389999999999999</v>
      </c>
      <c r="Q89" t="b">
        <v>1</v>
      </c>
      <c r="R89" t="s">
        <v>4098</v>
      </c>
      <c r="S89" t="s">
        <v>6914</v>
      </c>
      <c r="T89" t="s">
        <v>6913</v>
      </c>
    </row>
    <row r="90" spans="1:20" x14ac:dyDescent="0.2">
      <c r="A90" t="s">
        <v>13</v>
      </c>
      <c r="B90" t="s">
        <v>2780</v>
      </c>
      <c r="C90" t="s">
        <v>504</v>
      </c>
      <c r="D90" t="s">
        <v>505</v>
      </c>
      <c r="E90">
        <v>2</v>
      </c>
      <c r="F90">
        <v>31207</v>
      </c>
      <c r="G90">
        <v>48686000</v>
      </c>
      <c r="H90" s="5">
        <v>1.1000000000000001E-3</v>
      </c>
      <c r="I90">
        <v>0</v>
      </c>
      <c r="J90">
        <v>0.29749999999999899</v>
      </c>
      <c r="K90">
        <v>0.73799999999999899</v>
      </c>
      <c r="L90">
        <v>1.25</v>
      </c>
      <c r="M90">
        <v>1.06</v>
      </c>
      <c r="N90" s="1">
        <v>1.325E-2</v>
      </c>
      <c r="O90">
        <v>3</v>
      </c>
      <c r="P90">
        <v>0.64480000000000004</v>
      </c>
      <c r="Q90" t="b">
        <v>1</v>
      </c>
      <c r="R90" t="s">
        <v>2989</v>
      </c>
      <c r="S90" t="s">
        <v>6966</v>
      </c>
      <c r="T90" t="s">
        <v>6965</v>
      </c>
    </row>
    <row r="91" spans="1:20" x14ac:dyDescent="0.2">
      <c r="A91" t="s">
        <v>2778</v>
      </c>
      <c r="B91" t="s">
        <v>2788</v>
      </c>
      <c r="C91" t="s">
        <v>1038</v>
      </c>
      <c r="D91" t="s">
        <v>1039</v>
      </c>
      <c r="E91">
        <v>2</v>
      </c>
      <c r="F91">
        <v>42479</v>
      </c>
      <c r="G91">
        <v>138239700</v>
      </c>
      <c r="H91" s="5">
        <v>4.0000000000000002E-4</v>
      </c>
      <c r="I91">
        <v>0</v>
      </c>
      <c r="J91">
        <v>0.25159999999999899</v>
      </c>
      <c r="K91">
        <v>0.84999999999999898</v>
      </c>
      <c r="L91">
        <v>1.25</v>
      </c>
      <c r="M91">
        <v>1.06</v>
      </c>
      <c r="N91" s="1">
        <v>1.325E-2</v>
      </c>
      <c r="O91">
        <v>3</v>
      </c>
      <c r="P91">
        <v>0.88800000000000001</v>
      </c>
      <c r="Q91" t="b">
        <v>1</v>
      </c>
      <c r="R91" t="s">
        <v>2989</v>
      </c>
      <c r="S91" t="s">
        <v>6678</v>
      </c>
      <c r="T91" t="s">
        <v>6677</v>
      </c>
    </row>
    <row r="92" spans="1:20" x14ac:dyDescent="0.2">
      <c r="A92" t="s">
        <v>2774</v>
      </c>
      <c r="B92" t="s">
        <v>2784</v>
      </c>
      <c r="C92" t="s">
        <v>700</v>
      </c>
      <c r="D92" t="s">
        <v>701</v>
      </c>
      <c r="E92">
        <v>3</v>
      </c>
      <c r="F92">
        <v>55969</v>
      </c>
      <c r="G92">
        <v>2297174</v>
      </c>
      <c r="H92" s="5">
        <v>2.0999999999999899E-3</v>
      </c>
      <c r="I92" s="5">
        <v>4.1300000000000003E-2</v>
      </c>
      <c r="J92">
        <v>0.25700000000000001</v>
      </c>
      <c r="K92">
        <v>0.56499999999999895</v>
      </c>
      <c r="L92">
        <v>0.5</v>
      </c>
      <c r="M92">
        <v>2.66</v>
      </c>
      <c r="N92" s="1">
        <v>1.32999999999999E-2</v>
      </c>
      <c r="O92">
        <v>3</v>
      </c>
      <c r="P92">
        <v>0.42020000000000002</v>
      </c>
      <c r="Q92" t="b">
        <v>1</v>
      </c>
      <c r="R92" t="s">
        <v>3601</v>
      </c>
      <c r="S92" t="s">
        <v>6880</v>
      </c>
      <c r="T92" t="s">
        <v>6879</v>
      </c>
    </row>
    <row r="93" spans="1:20" x14ac:dyDescent="0.2">
      <c r="A93" t="s">
        <v>2776</v>
      </c>
      <c r="B93" t="s">
        <v>2786</v>
      </c>
      <c r="C93" t="s">
        <v>807</v>
      </c>
      <c r="D93" t="s">
        <v>808</v>
      </c>
      <c r="E93">
        <v>3</v>
      </c>
      <c r="F93">
        <v>2633</v>
      </c>
      <c r="G93">
        <v>3589717</v>
      </c>
      <c r="H93">
        <v>1.4E-3</v>
      </c>
      <c r="I93">
        <v>0.35160000000000002</v>
      </c>
      <c r="J93">
        <v>0.2215</v>
      </c>
      <c r="K93">
        <v>0.97999999999999898</v>
      </c>
      <c r="L93">
        <v>1.75</v>
      </c>
      <c r="M93">
        <v>0.77</v>
      </c>
      <c r="N93" s="1">
        <v>1.3475000000000001E-2</v>
      </c>
      <c r="O93">
        <v>3</v>
      </c>
      <c r="P93">
        <v>0.43009999999999998</v>
      </c>
      <c r="Q93" t="b">
        <v>1</v>
      </c>
      <c r="R93" t="s">
        <v>4112</v>
      </c>
      <c r="S93" t="s">
        <v>6648</v>
      </c>
      <c r="T93" t="s">
        <v>6647</v>
      </c>
    </row>
    <row r="94" spans="1:20" x14ac:dyDescent="0.2">
      <c r="A94" t="s">
        <v>2776</v>
      </c>
      <c r="B94" t="s">
        <v>2786</v>
      </c>
      <c r="C94" t="s">
        <v>696</v>
      </c>
      <c r="D94" t="s">
        <v>697</v>
      </c>
      <c r="E94">
        <v>3</v>
      </c>
      <c r="F94">
        <v>55881</v>
      </c>
      <c r="G94">
        <v>3538353</v>
      </c>
      <c r="H94">
        <v>1.8E-3</v>
      </c>
      <c r="I94" s="5">
        <v>5.1400000000000001E-2</v>
      </c>
      <c r="J94">
        <v>0.25700000000000001</v>
      </c>
      <c r="K94">
        <v>0.58999999999999897</v>
      </c>
      <c r="L94">
        <v>0.5</v>
      </c>
      <c r="M94">
        <v>2.7</v>
      </c>
      <c r="N94" s="1">
        <v>1.35E-2</v>
      </c>
      <c r="O94">
        <v>4</v>
      </c>
      <c r="P94">
        <v>0.32440000000000002</v>
      </c>
      <c r="Q94" t="b">
        <v>1</v>
      </c>
      <c r="R94" t="s">
        <v>4117</v>
      </c>
      <c r="S94" t="s">
        <v>6330</v>
      </c>
      <c r="T94" t="s">
        <v>6329</v>
      </c>
    </row>
    <row r="95" spans="1:20" x14ac:dyDescent="0.2">
      <c r="A95" t="s">
        <v>2776</v>
      </c>
      <c r="B95" t="s">
        <v>2786</v>
      </c>
      <c r="C95" t="s">
        <v>1729</v>
      </c>
      <c r="D95" t="s">
        <v>1428</v>
      </c>
      <c r="E95">
        <v>3</v>
      </c>
      <c r="F95">
        <v>19117</v>
      </c>
      <c r="G95">
        <v>97213820</v>
      </c>
      <c r="H95" s="5">
        <v>8.99999999999999E-4</v>
      </c>
      <c r="I95">
        <v>0</v>
      </c>
      <c r="J95">
        <v>0.27079999999999899</v>
      </c>
      <c r="K95">
        <v>1.9950000000000001</v>
      </c>
      <c r="L95">
        <v>3.5</v>
      </c>
      <c r="M95">
        <v>0.39</v>
      </c>
      <c r="N95" s="1">
        <v>1.3650000000000001E-2</v>
      </c>
      <c r="O95">
        <v>3</v>
      </c>
      <c r="P95">
        <v>0.85140000000000005</v>
      </c>
      <c r="Q95" t="b">
        <v>1</v>
      </c>
      <c r="R95" t="s">
        <v>4068</v>
      </c>
      <c r="S95" t="s">
        <v>6104</v>
      </c>
      <c r="T95" t="s">
        <v>6103</v>
      </c>
    </row>
    <row r="96" spans="1:20" x14ac:dyDescent="0.2">
      <c r="A96" t="s">
        <v>2774</v>
      </c>
      <c r="B96" t="s">
        <v>2784</v>
      </c>
      <c r="C96" t="s">
        <v>1438</v>
      </c>
      <c r="D96" t="s">
        <v>1439</v>
      </c>
      <c r="E96">
        <v>2</v>
      </c>
      <c r="F96">
        <v>27408</v>
      </c>
      <c r="G96">
        <v>9025376</v>
      </c>
      <c r="H96">
        <v>1.8E-3</v>
      </c>
      <c r="I96">
        <v>0</v>
      </c>
      <c r="J96">
        <v>0.24560000000000001</v>
      </c>
      <c r="K96">
        <v>0.75</v>
      </c>
      <c r="L96">
        <v>1</v>
      </c>
      <c r="M96">
        <v>1.4099999999999899</v>
      </c>
      <c r="N96" s="1">
        <v>1.41E-2</v>
      </c>
      <c r="O96">
        <v>3</v>
      </c>
      <c r="P96">
        <v>0.9042</v>
      </c>
      <c r="Q96" t="b">
        <v>1</v>
      </c>
      <c r="R96" t="s">
        <v>3633</v>
      </c>
      <c r="S96" t="s">
        <v>6954</v>
      </c>
      <c r="T96" t="s">
        <v>6953</v>
      </c>
    </row>
    <row r="97" spans="1:20" x14ac:dyDescent="0.2">
      <c r="A97" t="s">
        <v>2776</v>
      </c>
      <c r="B97" t="s">
        <v>2786</v>
      </c>
      <c r="C97" t="s">
        <v>2673</v>
      </c>
      <c r="D97" t="s">
        <v>2253</v>
      </c>
      <c r="E97">
        <v>2</v>
      </c>
      <c r="F97">
        <v>47613</v>
      </c>
      <c r="G97">
        <v>1616981</v>
      </c>
      <c r="H97">
        <v>2E-3</v>
      </c>
      <c r="I97">
        <v>0.23799999999999899</v>
      </c>
      <c r="J97">
        <v>0.33510000000000001</v>
      </c>
      <c r="K97">
        <v>0.78800000000000003</v>
      </c>
      <c r="L97">
        <v>1.25</v>
      </c>
      <c r="M97">
        <v>1.1399999999999899</v>
      </c>
      <c r="N97" s="1">
        <v>1.4250000000000001E-2</v>
      </c>
      <c r="O97">
        <v>3</v>
      </c>
      <c r="P97">
        <v>0.33040000000000003</v>
      </c>
      <c r="Q97" t="b">
        <v>1</v>
      </c>
      <c r="R97" t="s">
        <v>4041</v>
      </c>
      <c r="S97" t="s">
        <v>7066</v>
      </c>
      <c r="T97" t="s">
        <v>7065</v>
      </c>
    </row>
    <row r="98" spans="1:20" x14ac:dyDescent="0.2">
      <c r="A98" t="s">
        <v>2776</v>
      </c>
      <c r="B98" t="s">
        <v>2786</v>
      </c>
      <c r="C98" t="s">
        <v>1031</v>
      </c>
      <c r="D98" t="s">
        <v>1007</v>
      </c>
      <c r="E98">
        <v>2</v>
      </c>
      <c r="F98">
        <v>41035</v>
      </c>
      <c r="G98">
        <v>40483230</v>
      </c>
      <c r="H98">
        <v>2.3E-3</v>
      </c>
      <c r="I98">
        <v>0</v>
      </c>
      <c r="J98">
        <v>0.10879999999999899</v>
      </c>
      <c r="K98">
        <v>1.5249999999999899</v>
      </c>
      <c r="L98">
        <v>2.5</v>
      </c>
      <c r="M98">
        <v>0.56999999999999895</v>
      </c>
      <c r="N98" s="1">
        <v>1.4250000000000001E-2</v>
      </c>
      <c r="O98">
        <v>3</v>
      </c>
      <c r="P98">
        <v>0.1265</v>
      </c>
      <c r="Q98" t="b">
        <v>1</v>
      </c>
      <c r="R98" t="s">
        <v>4019</v>
      </c>
      <c r="S98" t="s">
        <v>6970</v>
      </c>
      <c r="T98" t="s">
        <v>6969</v>
      </c>
    </row>
    <row r="99" spans="1:20" x14ac:dyDescent="0.2">
      <c r="A99" t="s">
        <v>2777</v>
      </c>
      <c r="B99" t="s">
        <v>2787</v>
      </c>
      <c r="C99" t="s">
        <v>512</v>
      </c>
      <c r="D99" t="s">
        <v>513</v>
      </c>
      <c r="E99">
        <v>3</v>
      </c>
      <c r="F99">
        <v>33021</v>
      </c>
      <c r="G99">
        <v>1858943</v>
      </c>
      <c r="H99" s="5">
        <v>5.0000000000000001E-3</v>
      </c>
      <c r="I99" s="5">
        <v>1.7500000000000002E-2</v>
      </c>
      <c r="J99">
        <v>0.14849999999999899</v>
      </c>
      <c r="K99">
        <v>0.89</v>
      </c>
      <c r="L99">
        <v>1</v>
      </c>
      <c r="M99">
        <v>1.4299999999999899</v>
      </c>
      <c r="N99" s="1">
        <v>1.43E-2</v>
      </c>
      <c r="O99">
        <v>3</v>
      </c>
      <c r="P99">
        <v>0.91520000000000001</v>
      </c>
      <c r="Q99" t="b">
        <v>1</v>
      </c>
      <c r="R99" t="s">
        <v>4187</v>
      </c>
      <c r="S99" t="s">
        <v>6522</v>
      </c>
      <c r="T99" t="s">
        <v>6521</v>
      </c>
    </row>
    <row r="100" spans="1:20" x14ac:dyDescent="0.2">
      <c r="A100" t="s">
        <v>2738</v>
      </c>
      <c r="B100" t="s">
        <v>2783</v>
      </c>
      <c r="C100" t="s">
        <v>1580</v>
      </c>
      <c r="D100" t="s">
        <v>1581</v>
      </c>
      <c r="E100">
        <v>4</v>
      </c>
      <c r="F100">
        <v>57064</v>
      </c>
      <c r="G100">
        <v>129073</v>
      </c>
      <c r="H100" s="5">
        <v>9.1999999999999894E-3</v>
      </c>
      <c r="I100" s="5">
        <v>6.4000000000000003E-3</v>
      </c>
      <c r="J100">
        <v>0.30420000000000003</v>
      </c>
      <c r="K100">
        <v>0.46300000000000002</v>
      </c>
      <c r="L100">
        <v>0.25</v>
      </c>
      <c r="M100">
        <v>5.73</v>
      </c>
      <c r="N100" s="1">
        <v>1.43249999999999E-2</v>
      </c>
      <c r="O100">
        <v>4</v>
      </c>
      <c r="P100">
        <v>0.78890000000000005</v>
      </c>
      <c r="Q100" t="b">
        <v>1</v>
      </c>
      <c r="R100" t="s">
        <v>3452</v>
      </c>
      <c r="S100" t="s">
        <v>6476</v>
      </c>
      <c r="T100" t="s">
        <v>6475</v>
      </c>
    </row>
    <row r="101" spans="1:20" x14ac:dyDescent="0.2">
      <c r="A101" t="s">
        <v>2775</v>
      </c>
      <c r="B101" t="s">
        <v>2785</v>
      </c>
      <c r="C101" t="s">
        <v>498</v>
      </c>
      <c r="D101" t="s">
        <v>499</v>
      </c>
      <c r="E101">
        <v>3</v>
      </c>
      <c r="F101">
        <v>32538</v>
      </c>
      <c r="G101">
        <v>5631982</v>
      </c>
      <c r="H101" s="5">
        <v>1.0699999999999901E-2</v>
      </c>
      <c r="I101" s="5">
        <v>9.0800000000000006E-2</v>
      </c>
      <c r="J101">
        <v>0.3896</v>
      </c>
      <c r="K101">
        <v>0.4</v>
      </c>
      <c r="L101">
        <v>0.5</v>
      </c>
      <c r="M101">
        <v>2.87</v>
      </c>
      <c r="N101" s="1">
        <v>1.435E-2</v>
      </c>
      <c r="O101">
        <v>3</v>
      </c>
      <c r="P101">
        <v>2.0999999999999999E-3</v>
      </c>
      <c r="Q101" t="b">
        <v>1</v>
      </c>
      <c r="R101" t="s">
        <v>3829</v>
      </c>
      <c r="S101" t="s">
        <v>6438</v>
      </c>
      <c r="T101" t="s">
        <v>6437</v>
      </c>
    </row>
    <row r="102" spans="1:20" x14ac:dyDescent="0.2">
      <c r="A102" t="s">
        <v>2737</v>
      </c>
      <c r="B102" t="s">
        <v>2782</v>
      </c>
      <c r="C102" t="s">
        <v>220</v>
      </c>
      <c r="D102" t="s">
        <v>221</v>
      </c>
      <c r="E102">
        <v>4</v>
      </c>
      <c r="F102">
        <v>40105</v>
      </c>
      <c r="G102">
        <v>2336409</v>
      </c>
      <c r="H102" s="5">
        <v>1.1000000000000001E-3</v>
      </c>
      <c r="I102" s="5">
        <v>2.2200000000000001E-2</v>
      </c>
      <c r="J102" s="5">
        <v>7.0300000000000001E-2</v>
      </c>
      <c r="K102">
        <v>0.73499999999999899</v>
      </c>
      <c r="L102">
        <v>0.75</v>
      </c>
      <c r="M102">
        <v>1.9199999999999899</v>
      </c>
      <c r="N102" s="1">
        <v>1.44E-2</v>
      </c>
      <c r="O102">
        <v>3</v>
      </c>
      <c r="P102">
        <v>0.91859999999999997</v>
      </c>
      <c r="Q102" t="b">
        <v>1</v>
      </c>
      <c r="R102" t="s">
        <v>3247</v>
      </c>
      <c r="S102" t="s">
        <v>6974</v>
      </c>
      <c r="T102" t="s">
        <v>6973</v>
      </c>
    </row>
    <row r="103" spans="1:20" x14ac:dyDescent="0.2">
      <c r="A103" t="s">
        <v>2778</v>
      </c>
      <c r="B103" t="s">
        <v>2788</v>
      </c>
      <c r="C103" t="s">
        <v>584</v>
      </c>
      <c r="D103" t="s">
        <v>585</v>
      </c>
      <c r="E103">
        <v>4</v>
      </c>
      <c r="F103">
        <v>55063</v>
      </c>
      <c r="G103">
        <v>1016955</v>
      </c>
      <c r="H103">
        <v>6.3E-3</v>
      </c>
      <c r="I103" s="5">
        <v>4.2500000000000003E-2</v>
      </c>
      <c r="J103">
        <v>0.13439999999999899</v>
      </c>
      <c r="K103">
        <v>0.83499999999999897</v>
      </c>
      <c r="L103">
        <v>0.5</v>
      </c>
      <c r="M103">
        <v>2.91</v>
      </c>
      <c r="N103" s="1">
        <v>1.455E-2</v>
      </c>
      <c r="O103">
        <v>5</v>
      </c>
      <c r="P103">
        <v>1.15E-2</v>
      </c>
      <c r="Q103" t="b">
        <v>1</v>
      </c>
      <c r="R103" t="s">
        <v>4399</v>
      </c>
      <c r="S103" t="s">
        <v>6498</v>
      </c>
      <c r="T103" t="s">
        <v>6497</v>
      </c>
    </row>
    <row r="104" spans="1:20" x14ac:dyDescent="0.2">
      <c r="A104" t="s">
        <v>2777</v>
      </c>
      <c r="B104" t="s">
        <v>2787</v>
      </c>
      <c r="C104" t="s">
        <v>220</v>
      </c>
      <c r="D104" t="s">
        <v>221</v>
      </c>
      <c r="E104">
        <v>4</v>
      </c>
      <c r="F104">
        <v>38078</v>
      </c>
      <c r="G104">
        <v>2918581</v>
      </c>
      <c r="H104">
        <v>1E-3</v>
      </c>
      <c r="I104" s="5">
        <v>5.7700000000000001E-2</v>
      </c>
      <c r="J104" s="5">
        <v>6.6400000000000001E-2</v>
      </c>
      <c r="K104">
        <v>1.2250000000000001</v>
      </c>
      <c r="L104">
        <v>1.25</v>
      </c>
      <c r="M104">
        <v>1.1799999999999899</v>
      </c>
      <c r="N104" s="1">
        <v>1.47499999999999E-2</v>
      </c>
      <c r="O104">
        <v>4</v>
      </c>
      <c r="P104">
        <v>0.94359999999999999</v>
      </c>
      <c r="Q104" t="b">
        <v>1</v>
      </c>
      <c r="R104" t="s">
        <v>4182</v>
      </c>
      <c r="S104" t="s">
        <v>6974</v>
      </c>
      <c r="T104" t="s">
        <v>6973</v>
      </c>
    </row>
    <row r="105" spans="1:20" x14ac:dyDescent="0.2">
      <c r="A105" t="s">
        <v>13</v>
      </c>
      <c r="B105" t="s">
        <v>2780</v>
      </c>
      <c r="C105" t="s">
        <v>980</v>
      </c>
      <c r="D105" t="s">
        <v>981</v>
      </c>
      <c r="E105">
        <v>3</v>
      </c>
      <c r="F105">
        <v>50109</v>
      </c>
      <c r="G105">
        <v>3883101</v>
      </c>
      <c r="H105">
        <v>1.4E-3</v>
      </c>
      <c r="I105">
        <v>0</v>
      </c>
      <c r="J105">
        <v>0.184</v>
      </c>
      <c r="K105">
        <v>1.9430000000000001</v>
      </c>
      <c r="L105">
        <v>1.75</v>
      </c>
      <c r="M105">
        <v>0.84999999999999898</v>
      </c>
      <c r="N105" s="1">
        <v>1.48749999999999E-2</v>
      </c>
      <c r="O105">
        <v>3</v>
      </c>
      <c r="P105">
        <v>0.81510000000000005</v>
      </c>
      <c r="Q105" t="b">
        <v>1</v>
      </c>
      <c r="R105" t="s">
        <v>3006</v>
      </c>
      <c r="S105" t="s">
        <v>6586</v>
      </c>
      <c r="T105" t="s">
        <v>6585</v>
      </c>
    </row>
    <row r="106" spans="1:20" x14ac:dyDescent="0.2">
      <c r="A106" t="s">
        <v>2776</v>
      </c>
      <c r="B106" t="s">
        <v>2786</v>
      </c>
      <c r="C106" t="s">
        <v>2552</v>
      </c>
      <c r="D106" t="s">
        <v>2553</v>
      </c>
      <c r="E106">
        <v>2</v>
      </c>
      <c r="F106">
        <v>50174</v>
      </c>
      <c r="G106">
        <v>91318220</v>
      </c>
      <c r="H106" s="5">
        <v>1.6000000000000001E-3</v>
      </c>
      <c r="I106">
        <v>0</v>
      </c>
      <c r="J106">
        <v>0.12659999999999899</v>
      </c>
      <c r="K106">
        <v>1.2250000000000001</v>
      </c>
      <c r="L106">
        <v>1.75</v>
      </c>
      <c r="M106">
        <v>0.84999999999999898</v>
      </c>
      <c r="N106" s="1">
        <v>1.48749999999999E-2</v>
      </c>
      <c r="O106">
        <v>3</v>
      </c>
      <c r="P106">
        <v>0.75229999999999997</v>
      </c>
      <c r="Q106" t="b">
        <v>1</v>
      </c>
      <c r="R106" t="s">
        <v>3006</v>
      </c>
      <c r="S106" t="s">
        <v>6364</v>
      </c>
      <c r="T106" t="s">
        <v>6363</v>
      </c>
    </row>
    <row r="107" spans="1:20" x14ac:dyDescent="0.2">
      <c r="A107" t="s">
        <v>2659</v>
      </c>
      <c r="B107" t="s">
        <v>2781</v>
      </c>
      <c r="C107" t="s">
        <v>1588</v>
      </c>
      <c r="D107" t="s">
        <v>1589</v>
      </c>
      <c r="E107">
        <v>2</v>
      </c>
      <c r="F107">
        <v>40565</v>
      </c>
      <c r="G107">
        <v>11290690</v>
      </c>
      <c r="H107" s="5">
        <v>1.1000000000000001E-3</v>
      </c>
      <c r="I107" s="5">
        <v>5.5399999999999901E-2</v>
      </c>
      <c r="J107">
        <v>0.3362</v>
      </c>
      <c r="K107">
        <v>0.55500000000000005</v>
      </c>
      <c r="L107">
        <v>0.75</v>
      </c>
      <c r="M107">
        <v>2</v>
      </c>
      <c r="N107" s="1">
        <v>1.4999999999999901E-2</v>
      </c>
      <c r="O107">
        <v>3</v>
      </c>
      <c r="P107">
        <v>0.34639999999999999</v>
      </c>
      <c r="Q107" t="b">
        <v>1</v>
      </c>
      <c r="R107" t="s">
        <v>3098</v>
      </c>
      <c r="S107" t="s">
        <v>7072</v>
      </c>
      <c r="T107" t="s">
        <v>7071</v>
      </c>
    </row>
    <row r="108" spans="1:20" x14ac:dyDescent="0.2">
      <c r="A108" t="s">
        <v>2776</v>
      </c>
      <c r="B108" t="s">
        <v>2786</v>
      </c>
      <c r="C108" t="s">
        <v>1058</v>
      </c>
      <c r="D108" t="s">
        <v>1059</v>
      </c>
      <c r="E108">
        <v>2</v>
      </c>
      <c r="F108">
        <v>48341</v>
      </c>
      <c r="G108">
        <v>41328870</v>
      </c>
      <c r="H108" s="5">
        <v>1.1000000000000001E-3</v>
      </c>
      <c r="I108" s="5">
        <v>1.9699999999999902E-2</v>
      </c>
      <c r="J108">
        <v>0.2349</v>
      </c>
      <c r="K108">
        <v>1.2430000000000001</v>
      </c>
      <c r="L108">
        <v>1.75</v>
      </c>
      <c r="M108">
        <v>0.87</v>
      </c>
      <c r="N108" s="1">
        <v>1.5225000000000001E-2</v>
      </c>
      <c r="O108">
        <v>3</v>
      </c>
      <c r="P108">
        <v>0.55520000000000003</v>
      </c>
      <c r="Q108" t="b">
        <v>1</v>
      </c>
      <c r="R108" t="s">
        <v>4131</v>
      </c>
      <c r="S108" t="s">
        <v>6752</v>
      </c>
      <c r="T108" t="s">
        <v>6751</v>
      </c>
    </row>
    <row r="109" spans="1:20" x14ac:dyDescent="0.2">
      <c r="A109" t="s">
        <v>2774</v>
      </c>
      <c r="B109" t="s">
        <v>2784</v>
      </c>
      <c r="C109" t="s">
        <v>619</v>
      </c>
      <c r="D109" t="s">
        <v>620</v>
      </c>
      <c r="E109">
        <v>3</v>
      </c>
      <c r="F109">
        <v>54643</v>
      </c>
      <c r="G109">
        <v>2491150</v>
      </c>
      <c r="H109" s="5">
        <v>3.8999999999999898E-3</v>
      </c>
      <c r="I109">
        <v>0.23380000000000001</v>
      </c>
      <c r="J109">
        <v>0.16420000000000001</v>
      </c>
      <c r="K109">
        <v>0.34300000000000003</v>
      </c>
      <c r="L109">
        <v>0.25</v>
      </c>
      <c r="M109">
        <v>6.15</v>
      </c>
      <c r="N109" s="1">
        <v>1.5375E-2</v>
      </c>
      <c r="O109">
        <v>5</v>
      </c>
      <c r="P109">
        <v>0.45319999999999999</v>
      </c>
      <c r="Q109" t="b">
        <v>1</v>
      </c>
      <c r="R109" t="s">
        <v>3603</v>
      </c>
      <c r="S109" t="s">
        <v>7072</v>
      </c>
      <c r="T109" t="s">
        <v>7071</v>
      </c>
    </row>
    <row r="110" spans="1:20" x14ac:dyDescent="0.2">
      <c r="A110" t="s">
        <v>2774</v>
      </c>
      <c r="B110" t="s">
        <v>2784</v>
      </c>
      <c r="C110" t="s">
        <v>140</v>
      </c>
      <c r="D110" t="s">
        <v>141</v>
      </c>
      <c r="E110">
        <v>3</v>
      </c>
      <c r="F110">
        <v>13940</v>
      </c>
      <c r="G110">
        <v>262630700</v>
      </c>
      <c r="H110" s="5">
        <v>4.0000000000000002E-4</v>
      </c>
      <c r="I110">
        <v>0</v>
      </c>
      <c r="J110">
        <v>0.27889999999999898</v>
      </c>
      <c r="K110">
        <v>0.83799999999999897</v>
      </c>
      <c r="L110">
        <v>1.25</v>
      </c>
      <c r="M110">
        <v>1.23</v>
      </c>
      <c r="N110" s="1">
        <v>1.5375E-2</v>
      </c>
      <c r="O110">
        <v>5</v>
      </c>
      <c r="P110">
        <v>5.4300000000000001E-2</v>
      </c>
      <c r="Q110" t="b">
        <v>1</v>
      </c>
      <c r="R110" t="s">
        <v>3669</v>
      </c>
      <c r="S110" t="s">
        <v>6962</v>
      </c>
      <c r="T110" t="s">
        <v>6961</v>
      </c>
    </row>
    <row r="111" spans="1:20" x14ac:dyDescent="0.2">
      <c r="A111" t="s">
        <v>2777</v>
      </c>
      <c r="B111" t="s">
        <v>2787</v>
      </c>
      <c r="C111" t="s">
        <v>1052</v>
      </c>
      <c r="D111" t="s">
        <v>1053</v>
      </c>
      <c r="E111">
        <v>3</v>
      </c>
      <c r="F111">
        <v>48166</v>
      </c>
      <c r="G111">
        <v>280216100</v>
      </c>
      <c r="H111">
        <v>1.4E-3</v>
      </c>
      <c r="I111">
        <v>0</v>
      </c>
      <c r="J111">
        <v>0.18970000000000001</v>
      </c>
      <c r="K111">
        <v>0.72999999999999898</v>
      </c>
      <c r="L111">
        <v>1</v>
      </c>
      <c r="M111">
        <v>1.54</v>
      </c>
      <c r="N111" s="1">
        <v>1.54E-2</v>
      </c>
      <c r="O111">
        <v>5</v>
      </c>
      <c r="P111">
        <v>0.91900000000000004</v>
      </c>
      <c r="Q111" t="b">
        <v>1</v>
      </c>
      <c r="R111" t="s">
        <v>4370</v>
      </c>
      <c r="S111" t="s">
        <v>6970</v>
      </c>
      <c r="T111" t="s">
        <v>6969</v>
      </c>
    </row>
    <row r="112" spans="1:20" x14ac:dyDescent="0.2">
      <c r="A112" t="s">
        <v>2738</v>
      </c>
      <c r="B112" t="s">
        <v>2783</v>
      </c>
      <c r="C112" t="s">
        <v>1582</v>
      </c>
      <c r="D112" t="s">
        <v>1583</v>
      </c>
      <c r="E112">
        <v>4</v>
      </c>
      <c r="F112">
        <v>57112</v>
      </c>
      <c r="G112">
        <v>193223</v>
      </c>
      <c r="H112">
        <v>6.3E-3</v>
      </c>
      <c r="I112">
        <v>0</v>
      </c>
      <c r="J112">
        <v>0.1376</v>
      </c>
      <c r="K112">
        <v>0.47299999999999898</v>
      </c>
      <c r="L112">
        <v>0.25</v>
      </c>
      <c r="M112">
        <v>6.1799999999999899</v>
      </c>
      <c r="N112" s="1">
        <v>1.545E-2</v>
      </c>
      <c r="O112">
        <v>3</v>
      </c>
      <c r="P112">
        <v>0.1115</v>
      </c>
      <c r="Q112" t="b">
        <v>1</v>
      </c>
      <c r="R112" t="s">
        <v>3443</v>
      </c>
      <c r="S112" t="s">
        <v>6252</v>
      </c>
      <c r="T112" t="s">
        <v>6251</v>
      </c>
    </row>
    <row r="113" spans="1:20" x14ac:dyDescent="0.2">
      <c r="A113" t="s">
        <v>2738</v>
      </c>
      <c r="B113" t="s">
        <v>2783</v>
      </c>
      <c r="C113" t="s">
        <v>1438</v>
      </c>
      <c r="D113" t="s">
        <v>1439</v>
      </c>
      <c r="E113">
        <v>2</v>
      </c>
      <c r="F113">
        <v>27370</v>
      </c>
      <c r="G113">
        <v>9395518</v>
      </c>
      <c r="H113" s="5">
        <v>1.1999999999999899E-3</v>
      </c>
      <c r="I113">
        <v>0</v>
      </c>
      <c r="J113">
        <v>0.12939999999999899</v>
      </c>
      <c r="K113">
        <v>1.125</v>
      </c>
      <c r="L113">
        <v>1.5</v>
      </c>
      <c r="M113">
        <v>1.05</v>
      </c>
      <c r="N113" s="1">
        <v>1.575E-2</v>
      </c>
      <c r="O113">
        <v>3</v>
      </c>
      <c r="P113">
        <v>0.99990000000000001</v>
      </c>
      <c r="Q113" t="b">
        <v>1</v>
      </c>
      <c r="R113" t="s">
        <v>3469</v>
      </c>
      <c r="S113" t="s">
        <v>6954</v>
      </c>
      <c r="T113" t="s">
        <v>6953</v>
      </c>
    </row>
    <row r="114" spans="1:20" x14ac:dyDescent="0.2">
      <c r="A114" t="s">
        <v>13</v>
      </c>
      <c r="B114" t="s">
        <v>2780</v>
      </c>
      <c r="C114" t="s">
        <v>2446</v>
      </c>
      <c r="D114" t="s">
        <v>2447</v>
      </c>
      <c r="E114">
        <v>3</v>
      </c>
      <c r="F114">
        <v>11525</v>
      </c>
      <c r="G114">
        <v>226209200</v>
      </c>
      <c r="H114" s="5">
        <v>5.0000000000000001E-4</v>
      </c>
      <c r="I114">
        <v>0.35730000000000001</v>
      </c>
      <c r="J114" s="5">
        <v>9.4399999999999901E-2</v>
      </c>
      <c r="K114">
        <v>1.988</v>
      </c>
      <c r="L114">
        <v>3.75</v>
      </c>
      <c r="M114">
        <v>0.41999999999999899</v>
      </c>
      <c r="N114" s="1">
        <v>1.575E-2</v>
      </c>
      <c r="O114">
        <v>4</v>
      </c>
      <c r="P114">
        <v>0.96970000000000001</v>
      </c>
      <c r="Q114" t="b">
        <v>1</v>
      </c>
      <c r="R114" t="s">
        <v>2995</v>
      </c>
      <c r="S114" t="s">
        <v>6642</v>
      </c>
      <c r="T114" t="s">
        <v>6641</v>
      </c>
    </row>
    <row r="115" spans="1:20" x14ac:dyDescent="0.2">
      <c r="A115" t="s">
        <v>2738</v>
      </c>
      <c r="B115" t="s">
        <v>2783</v>
      </c>
      <c r="C115" t="s">
        <v>1462</v>
      </c>
      <c r="D115" t="s">
        <v>209</v>
      </c>
      <c r="E115">
        <v>3</v>
      </c>
      <c r="F115">
        <v>4841</v>
      </c>
      <c r="G115">
        <v>723808900</v>
      </c>
      <c r="H115" s="5">
        <v>4.0000000000000002E-4</v>
      </c>
      <c r="I115">
        <v>0</v>
      </c>
      <c r="J115">
        <v>0.3826</v>
      </c>
      <c r="K115">
        <v>0.76500000000000001</v>
      </c>
      <c r="L115">
        <v>1.5</v>
      </c>
      <c r="M115">
        <v>1.05</v>
      </c>
      <c r="N115" s="1">
        <v>1.575E-2</v>
      </c>
      <c r="O115">
        <v>3</v>
      </c>
      <c r="P115">
        <v>0.63249999999999995</v>
      </c>
      <c r="Q115" t="b">
        <v>1</v>
      </c>
      <c r="R115" t="s">
        <v>3469</v>
      </c>
      <c r="S115" t="s">
        <v>6532</v>
      </c>
      <c r="T115" t="s">
        <v>6531</v>
      </c>
    </row>
    <row r="116" spans="1:20" x14ac:dyDescent="0.2">
      <c r="A116" t="s">
        <v>2659</v>
      </c>
      <c r="B116" t="s">
        <v>2781</v>
      </c>
      <c r="C116" t="s">
        <v>1240</v>
      </c>
      <c r="D116" t="s">
        <v>1241</v>
      </c>
      <c r="E116">
        <v>2</v>
      </c>
      <c r="F116">
        <v>40604</v>
      </c>
      <c r="G116">
        <v>62402660</v>
      </c>
      <c r="H116">
        <v>1.4E-3</v>
      </c>
      <c r="I116">
        <v>0</v>
      </c>
      <c r="J116">
        <v>0.33539999999999898</v>
      </c>
      <c r="K116">
        <v>0.64</v>
      </c>
      <c r="L116">
        <v>1</v>
      </c>
      <c r="M116">
        <v>1.58</v>
      </c>
      <c r="N116" s="1">
        <v>1.5800000000000002E-2</v>
      </c>
      <c r="O116">
        <v>3</v>
      </c>
      <c r="P116">
        <v>0.47849999999999998</v>
      </c>
      <c r="Q116" t="b">
        <v>1</v>
      </c>
      <c r="R116" t="s">
        <v>3174</v>
      </c>
      <c r="S116" t="s">
        <v>6894</v>
      </c>
      <c r="T116" t="s">
        <v>6893</v>
      </c>
    </row>
    <row r="117" spans="1:20" x14ac:dyDescent="0.2">
      <c r="A117" t="s">
        <v>2737</v>
      </c>
      <c r="B117" t="s">
        <v>2782</v>
      </c>
      <c r="C117" t="s">
        <v>1534</v>
      </c>
      <c r="D117" t="s">
        <v>1535</v>
      </c>
      <c r="E117">
        <v>3</v>
      </c>
      <c r="F117">
        <v>54613</v>
      </c>
      <c r="G117">
        <v>2270702</v>
      </c>
      <c r="H117" s="5">
        <v>3.0000000000000001E-3</v>
      </c>
      <c r="I117">
        <v>0.19070000000000001</v>
      </c>
      <c r="J117">
        <v>0.12809999999999899</v>
      </c>
      <c r="K117">
        <v>0.78</v>
      </c>
      <c r="L117">
        <v>0.75</v>
      </c>
      <c r="M117">
        <v>2.14</v>
      </c>
      <c r="N117" s="1">
        <v>1.6049999999999901E-2</v>
      </c>
      <c r="O117">
        <v>4</v>
      </c>
      <c r="P117">
        <v>0.68910000000000005</v>
      </c>
      <c r="Q117" t="b">
        <v>1</v>
      </c>
      <c r="R117" t="s">
        <v>3290</v>
      </c>
      <c r="S117" t="s">
        <v>6758</v>
      </c>
      <c r="T117" t="s">
        <v>6757</v>
      </c>
    </row>
    <row r="118" spans="1:20" x14ac:dyDescent="0.2">
      <c r="A118" t="s">
        <v>2738</v>
      </c>
      <c r="B118" t="s">
        <v>2783</v>
      </c>
      <c r="C118" t="s">
        <v>931</v>
      </c>
      <c r="D118" t="s">
        <v>932</v>
      </c>
      <c r="E118">
        <v>5</v>
      </c>
      <c r="F118">
        <v>53422</v>
      </c>
      <c r="G118">
        <v>19469080</v>
      </c>
      <c r="H118">
        <v>1.4E-3</v>
      </c>
      <c r="I118" s="5">
        <v>1.5900000000000001E-2</v>
      </c>
      <c r="J118">
        <v>0.36109999999999898</v>
      </c>
      <c r="K118">
        <v>0.9</v>
      </c>
      <c r="L118">
        <v>0.5</v>
      </c>
      <c r="M118">
        <v>3.22</v>
      </c>
      <c r="N118" s="1">
        <v>1.61E-2</v>
      </c>
      <c r="O118">
        <v>3</v>
      </c>
      <c r="P118">
        <v>0.90939999999999999</v>
      </c>
      <c r="Q118" t="b">
        <v>1</v>
      </c>
      <c r="R118" t="s">
        <v>3506</v>
      </c>
      <c r="S118" t="s">
        <v>6974</v>
      </c>
      <c r="T118" t="s">
        <v>6973</v>
      </c>
    </row>
    <row r="119" spans="1:20" x14ac:dyDescent="0.2">
      <c r="A119" t="s">
        <v>2737</v>
      </c>
      <c r="B119" t="s">
        <v>2782</v>
      </c>
      <c r="C119" t="s">
        <v>1423</v>
      </c>
      <c r="D119" t="s">
        <v>1424</v>
      </c>
      <c r="E119">
        <v>2</v>
      </c>
      <c r="F119">
        <v>27378</v>
      </c>
      <c r="G119">
        <v>251271300</v>
      </c>
      <c r="H119">
        <v>1E-3</v>
      </c>
      <c r="I119">
        <v>0</v>
      </c>
      <c r="J119">
        <v>0.29010000000000002</v>
      </c>
      <c r="K119">
        <v>1.0129999999999899</v>
      </c>
      <c r="L119">
        <v>2.25</v>
      </c>
      <c r="M119">
        <v>0.72999999999999898</v>
      </c>
      <c r="N119" s="1">
        <v>1.6424999999999901E-2</v>
      </c>
      <c r="O119">
        <v>4</v>
      </c>
      <c r="P119">
        <v>0.58599999999999997</v>
      </c>
      <c r="Q119" t="b">
        <v>1</v>
      </c>
      <c r="R119" t="s">
        <v>3343</v>
      </c>
      <c r="S119" t="s">
        <v>6590</v>
      </c>
      <c r="T119" t="s">
        <v>6589</v>
      </c>
    </row>
    <row r="120" spans="1:20" x14ac:dyDescent="0.2">
      <c r="A120" t="s">
        <v>2778</v>
      </c>
      <c r="B120" t="s">
        <v>2788</v>
      </c>
      <c r="C120" t="s">
        <v>498</v>
      </c>
      <c r="D120" t="s">
        <v>499</v>
      </c>
      <c r="E120">
        <v>3</v>
      </c>
      <c r="F120">
        <v>32547</v>
      </c>
      <c r="G120">
        <v>4785745</v>
      </c>
      <c r="H120" s="5">
        <v>7.4999999999999902E-3</v>
      </c>
      <c r="I120">
        <v>1.23E-2</v>
      </c>
      <c r="J120">
        <v>0.27450000000000002</v>
      </c>
      <c r="K120">
        <v>0.59999999999999898</v>
      </c>
      <c r="L120">
        <v>0.75</v>
      </c>
      <c r="M120">
        <v>2.2400000000000002</v>
      </c>
      <c r="N120" s="1">
        <v>1.6799999999999898E-2</v>
      </c>
      <c r="O120">
        <v>3</v>
      </c>
      <c r="P120">
        <v>0.58509999999999995</v>
      </c>
      <c r="Q120" t="b">
        <v>1</v>
      </c>
      <c r="R120" t="s">
        <v>4437</v>
      </c>
      <c r="S120" t="s">
        <v>6438</v>
      </c>
      <c r="T120" t="s">
        <v>6437</v>
      </c>
    </row>
    <row r="121" spans="1:20" x14ac:dyDescent="0.2">
      <c r="A121" t="s">
        <v>13</v>
      </c>
      <c r="B121" t="s">
        <v>2780</v>
      </c>
      <c r="C121" t="s">
        <v>2342</v>
      </c>
      <c r="D121" t="s">
        <v>2343</v>
      </c>
      <c r="E121">
        <v>3</v>
      </c>
      <c r="F121">
        <v>42660</v>
      </c>
      <c r="G121">
        <v>1819143</v>
      </c>
      <c r="H121">
        <v>1.9E-3</v>
      </c>
      <c r="I121">
        <v>0.2019</v>
      </c>
      <c r="J121">
        <v>0.2162</v>
      </c>
      <c r="K121">
        <v>0.82999999999999896</v>
      </c>
      <c r="L121">
        <v>1</v>
      </c>
      <c r="M121">
        <v>1.68999999999999</v>
      </c>
      <c r="N121" s="1">
        <v>1.6899999999999901E-2</v>
      </c>
      <c r="O121">
        <v>3</v>
      </c>
      <c r="P121">
        <v>0.26769999999999999</v>
      </c>
      <c r="Q121" t="b">
        <v>1</v>
      </c>
      <c r="R121" t="s">
        <v>2981</v>
      </c>
      <c r="S121" t="s">
        <v>6806</v>
      </c>
      <c r="T121" t="s">
        <v>6805</v>
      </c>
    </row>
    <row r="122" spans="1:20" x14ac:dyDescent="0.2">
      <c r="A122" t="s">
        <v>2659</v>
      </c>
      <c r="B122" t="s">
        <v>2781</v>
      </c>
      <c r="C122" t="s">
        <v>1960</v>
      </c>
      <c r="D122" t="s">
        <v>1961</v>
      </c>
      <c r="E122">
        <v>3</v>
      </c>
      <c r="F122">
        <v>52486</v>
      </c>
      <c r="G122">
        <v>3244076</v>
      </c>
      <c r="H122" s="5">
        <v>2.5000000000000001E-3</v>
      </c>
      <c r="I122">
        <v>0.189</v>
      </c>
      <c r="J122">
        <v>0.29299999999999898</v>
      </c>
      <c r="K122">
        <v>0.75</v>
      </c>
      <c r="L122">
        <v>0.75</v>
      </c>
      <c r="M122">
        <v>2.25999999999999</v>
      </c>
      <c r="N122" s="1">
        <v>1.695E-2</v>
      </c>
      <c r="O122">
        <v>4</v>
      </c>
      <c r="P122">
        <v>4.4600000000000001E-2</v>
      </c>
      <c r="Q122" t="b">
        <v>1</v>
      </c>
      <c r="R122" t="s">
        <v>3058</v>
      </c>
      <c r="S122" t="s">
        <v>6374</v>
      </c>
      <c r="T122" t="s">
        <v>6373</v>
      </c>
    </row>
    <row r="123" spans="1:20" x14ac:dyDescent="0.2">
      <c r="A123" t="s">
        <v>2776</v>
      </c>
      <c r="B123" t="s">
        <v>2786</v>
      </c>
      <c r="C123" t="s">
        <v>655</v>
      </c>
      <c r="D123" t="s">
        <v>656</v>
      </c>
      <c r="E123">
        <v>2</v>
      </c>
      <c r="F123">
        <v>55855</v>
      </c>
      <c r="G123">
        <v>20217290</v>
      </c>
      <c r="H123" s="5">
        <v>5.0000000000000001E-4</v>
      </c>
      <c r="I123">
        <v>0</v>
      </c>
      <c r="J123">
        <v>0.29780000000000001</v>
      </c>
      <c r="K123">
        <v>0.68999999999999895</v>
      </c>
      <c r="L123">
        <v>1</v>
      </c>
      <c r="M123">
        <v>1.7</v>
      </c>
      <c r="N123" s="1">
        <v>1.7000000000000001E-2</v>
      </c>
      <c r="O123">
        <v>4</v>
      </c>
      <c r="P123">
        <v>0.14949999999999999</v>
      </c>
      <c r="Q123" t="b">
        <v>1</v>
      </c>
      <c r="R123" t="s">
        <v>3042</v>
      </c>
      <c r="S123" t="s">
        <v>7012</v>
      </c>
      <c r="T123" t="s">
        <v>7011</v>
      </c>
    </row>
    <row r="124" spans="1:20" x14ac:dyDescent="0.2">
      <c r="A124" t="s">
        <v>2659</v>
      </c>
      <c r="B124" t="s">
        <v>2781</v>
      </c>
      <c r="C124" t="s">
        <v>994</v>
      </c>
      <c r="D124" t="s">
        <v>995</v>
      </c>
      <c r="E124">
        <v>3</v>
      </c>
      <c r="F124">
        <v>47572</v>
      </c>
      <c r="G124">
        <v>4017979</v>
      </c>
      <c r="H124" s="5">
        <v>1.1999999999999899E-3</v>
      </c>
      <c r="I124" s="5">
        <v>3.0800000000000001E-2</v>
      </c>
      <c r="J124">
        <v>0.24099999999999899</v>
      </c>
      <c r="K124">
        <v>0.8</v>
      </c>
      <c r="L124">
        <v>1</v>
      </c>
      <c r="M124">
        <v>1.7</v>
      </c>
      <c r="N124" s="1">
        <v>1.7000000000000001E-2</v>
      </c>
      <c r="O124">
        <v>3</v>
      </c>
      <c r="P124">
        <v>0.50619999999999998</v>
      </c>
      <c r="Q124" t="b">
        <v>1</v>
      </c>
      <c r="R124" t="s">
        <v>3042</v>
      </c>
      <c r="S124" t="s">
        <v>6894</v>
      </c>
      <c r="T124" t="s">
        <v>6893</v>
      </c>
    </row>
    <row r="125" spans="1:20" x14ac:dyDescent="0.2">
      <c r="A125" t="s">
        <v>2777</v>
      </c>
      <c r="B125" t="s">
        <v>2787</v>
      </c>
      <c r="C125" t="s">
        <v>2646</v>
      </c>
      <c r="D125" t="s">
        <v>2647</v>
      </c>
      <c r="E125">
        <v>2</v>
      </c>
      <c r="F125">
        <v>38923</v>
      </c>
      <c r="G125">
        <v>3297706</v>
      </c>
      <c r="H125" s="5">
        <v>3.8999999999999898E-3</v>
      </c>
      <c r="I125">
        <v>1.52E-2</v>
      </c>
      <c r="J125">
        <v>0.38290000000000002</v>
      </c>
      <c r="K125">
        <v>0.65</v>
      </c>
      <c r="L125">
        <v>1</v>
      </c>
      <c r="M125">
        <v>1.71</v>
      </c>
      <c r="N125" s="1">
        <v>1.7100000000000001E-2</v>
      </c>
      <c r="O125">
        <v>3</v>
      </c>
      <c r="P125">
        <v>2.06E-2</v>
      </c>
      <c r="Q125" t="b">
        <v>1</v>
      </c>
      <c r="R125" t="s">
        <v>4198</v>
      </c>
      <c r="S125" t="s">
        <v>6830</v>
      </c>
      <c r="T125" t="s">
        <v>6829</v>
      </c>
    </row>
    <row r="126" spans="1:20" x14ac:dyDescent="0.2">
      <c r="A126" t="s">
        <v>2738</v>
      </c>
      <c r="B126" t="s">
        <v>2783</v>
      </c>
      <c r="C126" t="s">
        <v>2433</v>
      </c>
      <c r="D126" t="s">
        <v>2434</v>
      </c>
      <c r="E126">
        <v>4</v>
      </c>
      <c r="F126">
        <v>22716</v>
      </c>
      <c r="G126">
        <v>114511100</v>
      </c>
      <c r="H126" s="5">
        <v>8.0000000000000004E-4</v>
      </c>
      <c r="I126">
        <v>0</v>
      </c>
      <c r="J126">
        <v>0.17349999999999899</v>
      </c>
      <c r="K126">
        <v>0.97499999999999898</v>
      </c>
      <c r="L126">
        <v>1.25</v>
      </c>
      <c r="M126">
        <v>1.37</v>
      </c>
      <c r="N126" s="1">
        <v>1.7125000000000001E-2</v>
      </c>
      <c r="O126">
        <v>3</v>
      </c>
      <c r="P126">
        <v>0.84130000000000005</v>
      </c>
      <c r="Q126" t="b">
        <v>1</v>
      </c>
      <c r="R126" t="s">
        <v>3552</v>
      </c>
      <c r="S126" t="s">
        <v>6744</v>
      </c>
      <c r="T126" t="s">
        <v>6743</v>
      </c>
    </row>
    <row r="127" spans="1:20" x14ac:dyDescent="0.2">
      <c r="A127" t="s">
        <v>2774</v>
      </c>
      <c r="B127" t="s">
        <v>2784</v>
      </c>
      <c r="C127" t="s">
        <v>2042</v>
      </c>
      <c r="D127" t="s">
        <v>2043</v>
      </c>
      <c r="E127">
        <v>3</v>
      </c>
      <c r="F127">
        <v>28851</v>
      </c>
      <c r="G127">
        <v>66342450</v>
      </c>
      <c r="H127" s="5">
        <v>6.9999999999999902E-4</v>
      </c>
      <c r="I127" s="5">
        <v>3.1699999999999902E-2</v>
      </c>
      <c r="J127">
        <v>0.24410000000000001</v>
      </c>
      <c r="K127">
        <v>1.33</v>
      </c>
      <c r="L127">
        <v>1.75</v>
      </c>
      <c r="M127">
        <v>0.97999999999999898</v>
      </c>
      <c r="N127" s="1">
        <v>1.7149999999999901E-2</v>
      </c>
      <c r="O127">
        <v>3</v>
      </c>
      <c r="P127">
        <v>0.78490000000000004</v>
      </c>
      <c r="Q127" t="b">
        <v>1</v>
      </c>
      <c r="R127" t="s">
        <v>3637</v>
      </c>
      <c r="S127" t="s">
        <v>6978</v>
      </c>
      <c r="T127" t="s">
        <v>6977</v>
      </c>
    </row>
    <row r="128" spans="1:20" x14ac:dyDescent="0.2">
      <c r="A128" t="s">
        <v>2778</v>
      </c>
      <c r="B128" t="s">
        <v>2788</v>
      </c>
      <c r="C128" t="s">
        <v>1880</v>
      </c>
      <c r="D128" t="s">
        <v>1881</v>
      </c>
      <c r="E128">
        <v>3</v>
      </c>
      <c r="F128">
        <v>7951</v>
      </c>
      <c r="G128">
        <v>10266590</v>
      </c>
      <c r="H128" s="5">
        <v>1.1000000000000001E-3</v>
      </c>
      <c r="I128" s="5">
        <v>7.3599999999999902E-2</v>
      </c>
      <c r="J128">
        <v>0.31819999999999898</v>
      </c>
      <c r="K128">
        <v>0.65</v>
      </c>
      <c r="L128">
        <v>1</v>
      </c>
      <c r="M128">
        <v>1.75</v>
      </c>
      <c r="N128" s="1">
        <v>1.7500000000000002E-2</v>
      </c>
      <c r="O128">
        <v>3</v>
      </c>
      <c r="P128">
        <v>0.79430000000000001</v>
      </c>
      <c r="Q128" t="b">
        <v>1</v>
      </c>
      <c r="R128" t="s">
        <v>4445</v>
      </c>
      <c r="S128" t="s">
        <v>6500</v>
      </c>
      <c r="T128" t="s">
        <v>6499</v>
      </c>
    </row>
    <row r="129" spans="1:20" x14ac:dyDescent="0.2">
      <c r="A129" t="s">
        <v>2659</v>
      </c>
      <c r="B129" t="s">
        <v>2781</v>
      </c>
      <c r="C129" t="s">
        <v>789</v>
      </c>
      <c r="D129" t="s">
        <v>790</v>
      </c>
      <c r="E129">
        <v>4</v>
      </c>
      <c r="F129">
        <v>56555</v>
      </c>
      <c r="G129">
        <v>351189</v>
      </c>
      <c r="H129" s="5">
        <v>4.4999999999999901E-3</v>
      </c>
      <c r="I129">
        <v>1.23E-2</v>
      </c>
      <c r="J129">
        <v>0.1237</v>
      </c>
      <c r="K129">
        <v>0.498</v>
      </c>
      <c r="L129">
        <v>0.25</v>
      </c>
      <c r="M129">
        <v>7.03</v>
      </c>
      <c r="N129" s="1">
        <v>1.7575E-2</v>
      </c>
      <c r="O129">
        <v>5</v>
      </c>
      <c r="P129">
        <v>0.71489999999999998</v>
      </c>
      <c r="Q129" t="b">
        <v>1</v>
      </c>
      <c r="R129" t="s">
        <v>3023</v>
      </c>
      <c r="S129" t="s">
        <v>6642</v>
      </c>
      <c r="T129" t="s">
        <v>6641</v>
      </c>
    </row>
    <row r="130" spans="1:20" x14ac:dyDescent="0.2">
      <c r="A130" t="s">
        <v>2737</v>
      </c>
      <c r="B130" t="s">
        <v>2782</v>
      </c>
      <c r="C130" t="s">
        <v>1193</v>
      </c>
      <c r="D130" t="s">
        <v>1194</v>
      </c>
      <c r="E130">
        <v>3</v>
      </c>
      <c r="F130">
        <v>44005</v>
      </c>
      <c r="G130">
        <v>13882220</v>
      </c>
      <c r="H130">
        <v>1.8E-3</v>
      </c>
      <c r="I130">
        <v>0.20349999999999899</v>
      </c>
      <c r="J130">
        <v>0.2336</v>
      </c>
      <c r="K130">
        <v>0.83999999999999897</v>
      </c>
      <c r="L130">
        <v>1</v>
      </c>
      <c r="M130">
        <v>1.77</v>
      </c>
      <c r="N130" s="1">
        <v>1.77E-2</v>
      </c>
      <c r="O130">
        <v>3</v>
      </c>
      <c r="P130">
        <v>0.1023</v>
      </c>
      <c r="Q130" t="b">
        <v>1</v>
      </c>
      <c r="R130" t="s">
        <v>3439</v>
      </c>
      <c r="S130" t="s">
        <v>6678</v>
      </c>
      <c r="T130" t="s">
        <v>6677</v>
      </c>
    </row>
    <row r="131" spans="1:20" x14ac:dyDescent="0.2">
      <c r="A131" t="s">
        <v>2738</v>
      </c>
      <c r="B131" t="s">
        <v>2783</v>
      </c>
      <c r="C131" t="s">
        <v>1557</v>
      </c>
      <c r="D131" t="s">
        <v>1558</v>
      </c>
      <c r="E131">
        <v>2</v>
      </c>
      <c r="F131">
        <v>54878</v>
      </c>
      <c r="G131">
        <v>2546614</v>
      </c>
      <c r="H131" s="5">
        <v>1.1999999999999899E-3</v>
      </c>
      <c r="I131">
        <v>2.87E-2</v>
      </c>
      <c r="J131">
        <v>0.26750000000000002</v>
      </c>
      <c r="K131">
        <v>1.86</v>
      </c>
      <c r="L131">
        <v>3</v>
      </c>
      <c r="M131">
        <v>0.58999999999999897</v>
      </c>
      <c r="N131" s="1">
        <v>1.77E-2</v>
      </c>
      <c r="O131">
        <v>3</v>
      </c>
      <c r="P131">
        <v>0.99280000000000002</v>
      </c>
      <c r="Q131" t="b">
        <v>1</v>
      </c>
      <c r="R131" t="s">
        <v>3529</v>
      </c>
      <c r="S131" t="s">
        <v>6424</v>
      </c>
      <c r="T131" t="s">
        <v>6423</v>
      </c>
    </row>
    <row r="132" spans="1:20" x14ac:dyDescent="0.2">
      <c r="A132" t="s">
        <v>2774</v>
      </c>
      <c r="B132" t="s">
        <v>2784</v>
      </c>
      <c r="C132" t="s">
        <v>1038</v>
      </c>
      <c r="D132" t="s">
        <v>1039</v>
      </c>
      <c r="E132">
        <v>2</v>
      </c>
      <c r="F132">
        <v>42501</v>
      </c>
      <c r="G132">
        <v>137150000</v>
      </c>
      <c r="H132" s="5">
        <v>5.0000000000000001E-4</v>
      </c>
      <c r="I132">
        <v>0</v>
      </c>
      <c r="J132">
        <v>0.35349999999999898</v>
      </c>
      <c r="K132">
        <v>0.84999999999999898</v>
      </c>
      <c r="L132">
        <v>1.25</v>
      </c>
      <c r="M132">
        <v>1.4199999999999899</v>
      </c>
      <c r="N132" s="1">
        <v>1.7749999999999901E-2</v>
      </c>
      <c r="O132">
        <v>3</v>
      </c>
      <c r="P132">
        <v>0.34549999999999997</v>
      </c>
      <c r="Q132" t="b">
        <v>1</v>
      </c>
      <c r="R132" t="s">
        <v>2974</v>
      </c>
      <c r="S132" t="s">
        <v>6678</v>
      </c>
      <c r="T132" t="s">
        <v>6677</v>
      </c>
    </row>
    <row r="133" spans="1:20" x14ac:dyDescent="0.2">
      <c r="A133" t="s">
        <v>13</v>
      </c>
      <c r="B133" t="s">
        <v>2780</v>
      </c>
      <c r="C133" t="s">
        <v>1658</v>
      </c>
      <c r="D133" t="s">
        <v>1659</v>
      </c>
      <c r="E133">
        <v>3</v>
      </c>
      <c r="F133">
        <v>37941</v>
      </c>
      <c r="G133">
        <v>145036200</v>
      </c>
      <c r="H133" s="5">
        <v>5.9999999999999897E-4</v>
      </c>
      <c r="I133" s="5">
        <v>3.2899999999999902E-2</v>
      </c>
      <c r="J133">
        <v>0.2026</v>
      </c>
      <c r="K133">
        <v>0.88800000000000001</v>
      </c>
      <c r="L133">
        <v>1.25</v>
      </c>
      <c r="M133">
        <v>1.4199999999999899</v>
      </c>
      <c r="N133" s="1">
        <v>1.7749999999999901E-2</v>
      </c>
      <c r="O133">
        <v>3</v>
      </c>
      <c r="P133">
        <v>0.52200000000000002</v>
      </c>
      <c r="Q133" t="b">
        <v>1</v>
      </c>
      <c r="R133" t="s">
        <v>2974</v>
      </c>
      <c r="S133" t="s">
        <v>6330</v>
      </c>
      <c r="T133" t="s">
        <v>6329</v>
      </c>
    </row>
    <row r="134" spans="1:20" x14ac:dyDescent="0.2">
      <c r="A134" t="s">
        <v>2777</v>
      </c>
      <c r="B134" t="s">
        <v>2787</v>
      </c>
      <c r="C134" t="s">
        <v>609</v>
      </c>
      <c r="D134" t="s">
        <v>610</v>
      </c>
      <c r="E134">
        <v>3</v>
      </c>
      <c r="F134">
        <v>43044</v>
      </c>
      <c r="G134">
        <v>3244289</v>
      </c>
      <c r="H134" s="5">
        <v>5.4000000000000003E-3</v>
      </c>
      <c r="I134">
        <v>0.18410000000000001</v>
      </c>
      <c r="J134">
        <v>0.19220000000000001</v>
      </c>
      <c r="K134">
        <v>0.92</v>
      </c>
      <c r="L134">
        <v>1</v>
      </c>
      <c r="M134">
        <v>1.78</v>
      </c>
      <c r="N134" s="1">
        <v>1.78E-2</v>
      </c>
      <c r="O134">
        <v>3</v>
      </c>
      <c r="P134">
        <v>5.0799999999999998E-2</v>
      </c>
      <c r="Q134" t="b">
        <v>1</v>
      </c>
      <c r="R134" t="s">
        <v>4334</v>
      </c>
      <c r="S134" t="s">
        <v>6974</v>
      </c>
      <c r="T134" t="s">
        <v>6973</v>
      </c>
    </row>
    <row r="135" spans="1:20" x14ac:dyDescent="0.2">
      <c r="A135" t="s">
        <v>2738</v>
      </c>
      <c r="B135" t="s">
        <v>2783</v>
      </c>
      <c r="C135" t="s">
        <v>1964</v>
      </c>
      <c r="D135" t="s">
        <v>1965</v>
      </c>
      <c r="E135">
        <v>2</v>
      </c>
      <c r="F135">
        <v>52486</v>
      </c>
      <c r="G135">
        <v>3966281</v>
      </c>
      <c r="H135">
        <v>2E-3</v>
      </c>
      <c r="I135" s="5">
        <v>2.2599999999999901E-2</v>
      </c>
      <c r="J135">
        <v>0.17530000000000001</v>
      </c>
      <c r="K135">
        <v>1.3999999999999899</v>
      </c>
      <c r="L135">
        <v>1.75</v>
      </c>
      <c r="M135">
        <v>1.02</v>
      </c>
      <c r="N135" s="1">
        <v>1.7850000000000001E-2</v>
      </c>
      <c r="O135">
        <v>3</v>
      </c>
      <c r="P135">
        <v>1.47E-2</v>
      </c>
      <c r="Q135" t="b">
        <v>1</v>
      </c>
      <c r="R135" t="s">
        <v>3466</v>
      </c>
      <c r="S135" t="s">
        <v>6564</v>
      </c>
      <c r="T135" t="s">
        <v>6563</v>
      </c>
    </row>
    <row r="136" spans="1:20" x14ac:dyDescent="0.2">
      <c r="A136" t="s">
        <v>2776</v>
      </c>
      <c r="B136" t="s">
        <v>2786</v>
      </c>
      <c r="C136" t="s">
        <v>2511</v>
      </c>
      <c r="D136" t="s">
        <v>2512</v>
      </c>
      <c r="E136">
        <v>2</v>
      </c>
      <c r="F136">
        <v>43388</v>
      </c>
      <c r="G136">
        <v>6986039</v>
      </c>
      <c r="H136">
        <v>2E-3</v>
      </c>
      <c r="I136">
        <v>0</v>
      </c>
      <c r="J136">
        <v>0.31929999999999897</v>
      </c>
      <c r="K136">
        <v>0.77</v>
      </c>
      <c r="L136">
        <v>1</v>
      </c>
      <c r="M136">
        <v>1.79</v>
      </c>
      <c r="N136" s="1">
        <v>1.7899999999999899E-2</v>
      </c>
      <c r="O136">
        <v>3</v>
      </c>
      <c r="P136">
        <v>0.31269999999999998</v>
      </c>
      <c r="Q136" t="b">
        <v>1</v>
      </c>
      <c r="R136" t="s">
        <v>3986</v>
      </c>
      <c r="S136" t="s">
        <v>6734</v>
      </c>
      <c r="T136" t="s">
        <v>6733</v>
      </c>
    </row>
    <row r="137" spans="1:20" x14ac:dyDescent="0.2">
      <c r="A137" t="s">
        <v>2737</v>
      </c>
      <c r="B137" t="s">
        <v>2782</v>
      </c>
      <c r="C137" t="s">
        <v>1547</v>
      </c>
      <c r="D137" t="s">
        <v>1548</v>
      </c>
      <c r="E137">
        <v>2</v>
      </c>
      <c r="F137">
        <v>54665</v>
      </c>
      <c r="G137">
        <v>895223</v>
      </c>
      <c r="H137" s="5">
        <v>8.99999999999999E-4</v>
      </c>
      <c r="I137">
        <v>0.13650000000000001</v>
      </c>
      <c r="J137">
        <v>0.36940000000000001</v>
      </c>
      <c r="K137">
        <v>2.64</v>
      </c>
      <c r="L137">
        <v>3</v>
      </c>
      <c r="M137">
        <v>0.60999999999999899</v>
      </c>
      <c r="N137" s="1">
        <v>1.83E-2</v>
      </c>
      <c r="O137">
        <v>3</v>
      </c>
      <c r="P137">
        <v>0.50949999999999995</v>
      </c>
      <c r="Q137" t="b">
        <v>1</v>
      </c>
      <c r="R137" t="s">
        <v>3266</v>
      </c>
      <c r="S137" t="s">
        <v>6686</v>
      </c>
      <c r="T137" t="s">
        <v>6685</v>
      </c>
    </row>
    <row r="138" spans="1:20" x14ac:dyDescent="0.2">
      <c r="A138" t="s">
        <v>2775</v>
      </c>
      <c r="B138" t="s">
        <v>2785</v>
      </c>
      <c r="C138" t="s">
        <v>726</v>
      </c>
      <c r="D138" t="s">
        <v>727</v>
      </c>
      <c r="E138">
        <v>3</v>
      </c>
      <c r="F138">
        <v>56250</v>
      </c>
      <c r="G138">
        <v>6158614</v>
      </c>
      <c r="H138" s="5">
        <v>2.0999999999999899E-3</v>
      </c>
      <c r="I138">
        <v>0</v>
      </c>
      <c r="J138">
        <v>0.39750000000000002</v>
      </c>
      <c r="K138">
        <v>1.978</v>
      </c>
      <c r="L138">
        <v>1.75</v>
      </c>
      <c r="M138">
        <v>1.06</v>
      </c>
      <c r="N138" s="1">
        <v>1.8550000000000001E-2</v>
      </c>
      <c r="O138">
        <v>3</v>
      </c>
      <c r="P138">
        <v>0.82289999999999996</v>
      </c>
      <c r="Q138" t="b">
        <v>1</v>
      </c>
      <c r="R138" t="s">
        <v>3912</v>
      </c>
      <c r="S138" t="s">
        <v>6910</v>
      </c>
      <c r="T138" t="s">
        <v>6909</v>
      </c>
    </row>
    <row r="139" spans="1:20" x14ac:dyDescent="0.2">
      <c r="A139" t="s">
        <v>2774</v>
      </c>
      <c r="B139" t="s">
        <v>2784</v>
      </c>
      <c r="C139" t="s">
        <v>271</v>
      </c>
      <c r="D139" t="s">
        <v>272</v>
      </c>
      <c r="E139">
        <v>3</v>
      </c>
      <c r="F139">
        <v>39797</v>
      </c>
      <c r="G139">
        <v>120018400</v>
      </c>
      <c r="H139">
        <v>1E-3</v>
      </c>
      <c r="I139">
        <v>0</v>
      </c>
      <c r="J139">
        <v>0.17480000000000001</v>
      </c>
      <c r="K139">
        <v>1.48</v>
      </c>
      <c r="L139">
        <v>2</v>
      </c>
      <c r="M139">
        <v>0.93</v>
      </c>
      <c r="N139" s="1">
        <v>1.8599999999999901E-2</v>
      </c>
      <c r="O139">
        <v>5</v>
      </c>
      <c r="P139">
        <v>7.7100000000000002E-2</v>
      </c>
      <c r="Q139" t="b">
        <v>1</v>
      </c>
      <c r="R139" t="s">
        <v>3765</v>
      </c>
      <c r="S139" t="s">
        <v>6964</v>
      </c>
      <c r="T139" t="s">
        <v>6963</v>
      </c>
    </row>
    <row r="140" spans="1:20" x14ac:dyDescent="0.2">
      <c r="A140" t="s">
        <v>2778</v>
      </c>
      <c r="B140" t="s">
        <v>2788</v>
      </c>
      <c r="C140" t="s">
        <v>359</v>
      </c>
      <c r="D140" t="s">
        <v>360</v>
      </c>
      <c r="E140">
        <v>3</v>
      </c>
      <c r="F140">
        <v>19755</v>
      </c>
      <c r="G140">
        <v>146882800</v>
      </c>
      <c r="H140" s="5">
        <v>5.0000000000000001E-4</v>
      </c>
      <c r="I140">
        <v>0</v>
      </c>
      <c r="J140">
        <v>0.18759999999999899</v>
      </c>
      <c r="K140">
        <v>1.5980000000000001</v>
      </c>
      <c r="L140">
        <v>2.25</v>
      </c>
      <c r="M140">
        <v>0.82999999999999896</v>
      </c>
      <c r="N140" s="1">
        <v>1.8675000000000001E-2</v>
      </c>
      <c r="O140">
        <v>3</v>
      </c>
      <c r="P140">
        <v>0.90780000000000005</v>
      </c>
      <c r="Q140" t="b">
        <v>1</v>
      </c>
      <c r="R140" t="s">
        <v>4529</v>
      </c>
      <c r="S140" t="s">
        <v>6974</v>
      </c>
      <c r="T140" t="s">
        <v>6973</v>
      </c>
    </row>
    <row r="141" spans="1:20" x14ac:dyDescent="0.2">
      <c r="A141" t="s">
        <v>2659</v>
      </c>
      <c r="B141" t="s">
        <v>2781</v>
      </c>
      <c r="C141" t="s">
        <v>1295</v>
      </c>
      <c r="D141" t="s">
        <v>1296</v>
      </c>
      <c r="E141">
        <v>3</v>
      </c>
      <c r="F141">
        <v>45115</v>
      </c>
      <c r="G141">
        <v>7436659</v>
      </c>
      <c r="H141" s="5">
        <v>1.29999999999999E-3</v>
      </c>
      <c r="I141">
        <v>2.81E-2</v>
      </c>
      <c r="J141">
        <v>0.26079999999999898</v>
      </c>
      <c r="K141">
        <v>1.925</v>
      </c>
      <c r="L141">
        <v>2.5</v>
      </c>
      <c r="M141">
        <v>0.75</v>
      </c>
      <c r="N141" s="1">
        <v>1.8749999999999899E-2</v>
      </c>
      <c r="O141">
        <v>3</v>
      </c>
      <c r="P141">
        <v>0.64319999999999999</v>
      </c>
      <c r="Q141" t="b">
        <v>1</v>
      </c>
      <c r="R141" t="s">
        <v>3144</v>
      </c>
      <c r="S141" t="s">
        <v>6714</v>
      </c>
      <c r="T141" t="s">
        <v>6713</v>
      </c>
    </row>
    <row r="142" spans="1:20" x14ac:dyDescent="0.2">
      <c r="A142" t="s">
        <v>2659</v>
      </c>
      <c r="B142" t="s">
        <v>2781</v>
      </c>
      <c r="C142" t="s">
        <v>1062</v>
      </c>
      <c r="D142" t="s">
        <v>1007</v>
      </c>
      <c r="E142">
        <v>2</v>
      </c>
      <c r="F142">
        <v>44647</v>
      </c>
      <c r="G142">
        <v>43118420</v>
      </c>
      <c r="H142">
        <v>2.8E-3</v>
      </c>
      <c r="I142">
        <v>0</v>
      </c>
      <c r="J142">
        <v>0.18110000000000001</v>
      </c>
      <c r="K142">
        <v>1.22</v>
      </c>
      <c r="L142">
        <v>2</v>
      </c>
      <c r="M142">
        <v>0.93999999999999895</v>
      </c>
      <c r="N142" s="1">
        <v>1.8800000000000001E-2</v>
      </c>
      <c r="O142">
        <v>3</v>
      </c>
      <c r="P142">
        <v>0.66959999999999997</v>
      </c>
      <c r="Q142" t="b">
        <v>1</v>
      </c>
      <c r="R142" t="s">
        <v>3200</v>
      </c>
      <c r="S142" t="s">
        <v>6970</v>
      </c>
      <c r="T142" t="s">
        <v>6969</v>
      </c>
    </row>
    <row r="143" spans="1:20" x14ac:dyDescent="0.2">
      <c r="A143" t="s">
        <v>2738</v>
      </c>
      <c r="B143" t="s">
        <v>2783</v>
      </c>
      <c r="C143" t="s">
        <v>787</v>
      </c>
      <c r="D143" t="s">
        <v>788</v>
      </c>
      <c r="E143">
        <v>4</v>
      </c>
      <c r="F143">
        <v>56542</v>
      </c>
      <c r="G143">
        <v>1108552</v>
      </c>
      <c r="H143" s="5">
        <v>5.4000000000000003E-3</v>
      </c>
      <c r="I143" s="5">
        <v>3.3700000000000001E-2</v>
      </c>
      <c r="J143">
        <v>0.32669999999999899</v>
      </c>
      <c r="K143">
        <v>0.32800000000000001</v>
      </c>
      <c r="L143">
        <v>0.25</v>
      </c>
      <c r="M143">
        <v>7.62</v>
      </c>
      <c r="N143" s="1">
        <v>1.9050000000000001E-2</v>
      </c>
      <c r="O143">
        <v>6</v>
      </c>
      <c r="P143">
        <v>8.5000000000000006E-2</v>
      </c>
      <c r="Q143" t="b">
        <v>1</v>
      </c>
      <c r="R143" t="s">
        <v>3445</v>
      </c>
      <c r="S143" t="s">
        <v>6972</v>
      </c>
      <c r="T143" t="s">
        <v>6971</v>
      </c>
    </row>
    <row r="144" spans="1:20" x14ac:dyDescent="0.2">
      <c r="A144" t="s">
        <v>2737</v>
      </c>
      <c r="B144" t="s">
        <v>2782</v>
      </c>
      <c r="C144" t="s">
        <v>500</v>
      </c>
      <c r="D144" t="s">
        <v>501</v>
      </c>
      <c r="E144">
        <v>4</v>
      </c>
      <c r="F144">
        <v>33007</v>
      </c>
      <c r="G144">
        <v>5191193</v>
      </c>
      <c r="H144">
        <v>1.5E-3</v>
      </c>
      <c r="I144" s="5">
        <v>1.0699999999999901E-2</v>
      </c>
      <c r="J144">
        <v>0.20069999999999899</v>
      </c>
      <c r="K144">
        <v>0.875</v>
      </c>
      <c r="L144">
        <v>1.25</v>
      </c>
      <c r="M144">
        <v>1.53</v>
      </c>
      <c r="N144" s="1">
        <v>1.9125E-2</v>
      </c>
      <c r="O144">
        <v>3</v>
      </c>
      <c r="P144">
        <v>0.5121</v>
      </c>
      <c r="Q144" t="b">
        <v>1</v>
      </c>
      <c r="R144" t="s">
        <v>3414</v>
      </c>
      <c r="S144" t="s">
        <v>6964</v>
      </c>
      <c r="T144" t="s">
        <v>6963</v>
      </c>
    </row>
    <row r="145" spans="1:20" x14ac:dyDescent="0.2">
      <c r="A145" t="s">
        <v>2737</v>
      </c>
      <c r="B145" t="s">
        <v>2782</v>
      </c>
      <c r="C145" t="s">
        <v>1036</v>
      </c>
      <c r="D145" t="s">
        <v>1037</v>
      </c>
      <c r="E145">
        <v>3</v>
      </c>
      <c r="F145">
        <v>48308</v>
      </c>
      <c r="G145">
        <v>1428685</v>
      </c>
      <c r="H145" s="5">
        <v>2.2000000000000001E-3</v>
      </c>
      <c r="I145">
        <v>0.10100000000000001</v>
      </c>
      <c r="J145">
        <v>0.1729</v>
      </c>
      <c r="K145">
        <v>0.91</v>
      </c>
      <c r="L145">
        <v>1</v>
      </c>
      <c r="M145">
        <v>1.9199999999999899</v>
      </c>
      <c r="N145" s="1">
        <v>1.9199999999999901E-2</v>
      </c>
      <c r="O145">
        <v>3</v>
      </c>
      <c r="P145">
        <v>0.33429999999999999</v>
      </c>
      <c r="Q145" t="b">
        <v>1</v>
      </c>
      <c r="R145" t="s">
        <v>3041</v>
      </c>
      <c r="S145" t="s">
        <v>6426</v>
      </c>
      <c r="T145" t="s">
        <v>6425</v>
      </c>
    </row>
    <row r="146" spans="1:20" x14ac:dyDescent="0.2">
      <c r="A146" t="s">
        <v>2659</v>
      </c>
      <c r="B146" t="s">
        <v>2781</v>
      </c>
      <c r="C146" t="s">
        <v>1727</v>
      </c>
      <c r="D146" t="s">
        <v>1728</v>
      </c>
      <c r="E146">
        <v>3</v>
      </c>
      <c r="F146">
        <v>18920</v>
      </c>
      <c r="G146">
        <v>11054350</v>
      </c>
      <c r="H146">
        <v>1E-3</v>
      </c>
      <c r="I146" s="5">
        <v>6.7199999999999899E-2</v>
      </c>
      <c r="J146" s="5">
        <v>8.6199999999999902E-2</v>
      </c>
      <c r="K146">
        <v>0.85999999999999899</v>
      </c>
      <c r="L146">
        <v>1</v>
      </c>
      <c r="M146">
        <v>1.9199999999999899</v>
      </c>
      <c r="N146" s="1">
        <v>1.9199999999999901E-2</v>
      </c>
      <c r="O146">
        <v>3</v>
      </c>
      <c r="P146">
        <v>0.85350000000000004</v>
      </c>
      <c r="Q146" t="b">
        <v>1</v>
      </c>
      <c r="R146" t="s">
        <v>3041</v>
      </c>
      <c r="S146" t="s">
        <v>6376</v>
      </c>
      <c r="T146" t="s">
        <v>6375</v>
      </c>
    </row>
    <row r="147" spans="1:20" x14ac:dyDescent="0.2">
      <c r="A147" t="s">
        <v>2778</v>
      </c>
      <c r="B147" t="s">
        <v>2788</v>
      </c>
      <c r="C147" t="s">
        <v>1970</v>
      </c>
      <c r="D147" t="s">
        <v>657</v>
      </c>
      <c r="E147">
        <v>3</v>
      </c>
      <c r="F147">
        <v>52697</v>
      </c>
      <c r="G147">
        <v>1334935</v>
      </c>
      <c r="H147">
        <v>1.32E-2</v>
      </c>
      <c r="I147">
        <v>0.1057</v>
      </c>
      <c r="J147">
        <v>0.21429999999999899</v>
      </c>
      <c r="K147">
        <v>0.32800000000000001</v>
      </c>
      <c r="L147">
        <v>0.25</v>
      </c>
      <c r="M147">
        <v>7.69</v>
      </c>
      <c r="N147" s="1">
        <v>1.9224999999999898E-2</v>
      </c>
      <c r="O147">
        <v>3</v>
      </c>
      <c r="P147">
        <v>0.20880000000000001</v>
      </c>
      <c r="Q147" t="b">
        <v>1</v>
      </c>
      <c r="R147" t="s">
        <v>4514</v>
      </c>
      <c r="S147" t="s">
        <v>6116</v>
      </c>
      <c r="T147" t="s">
        <v>6115</v>
      </c>
    </row>
    <row r="148" spans="1:20" x14ac:dyDescent="0.2">
      <c r="A148" t="s">
        <v>2774</v>
      </c>
      <c r="B148" t="s">
        <v>2784</v>
      </c>
      <c r="C148" t="s">
        <v>489</v>
      </c>
      <c r="D148" t="s">
        <v>490</v>
      </c>
      <c r="E148">
        <v>2</v>
      </c>
      <c r="F148">
        <v>32530</v>
      </c>
      <c r="G148">
        <v>179791300</v>
      </c>
      <c r="H148" s="5">
        <v>1.29999999999999E-3</v>
      </c>
      <c r="I148">
        <v>0</v>
      </c>
      <c r="J148">
        <v>0.32819999999999899</v>
      </c>
      <c r="K148">
        <v>2.1150000000000002</v>
      </c>
      <c r="L148">
        <v>4.5</v>
      </c>
      <c r="M148">
        <v>0.42999999999999899</v>
      </c>
      <c r="N148" s="1">
        <v>1.9349999999999899E-2</v>
      </c>
      <c r="O148">
        <v>3</v>
      </c>
      <c r="P148">
        <v>0.97089999999999999</v>
      </c>
      <c r="Q148" t="b">
        <v>1</v>
      </c>
      <c r="R148" t="s">
        <v>3787</v>
      </c>
      <c r="S148" t="s">
        <v>6910</v>
      </c>
      <c r="T148" t="s">
        <v>6909</v>
      </c>
    </row>
    <row r="149" spans="1:20" x14ac:dyDescent="0.2">
      <c r="A149" t="s">
        <v>13</v>
      </c>
      <c r="B149" t="s">
        <v>2780</v>
      </c>
      <c r="C149" t="s">
        <v>2040</v>
      </c>
      <c r="D149" t="s">
        <v>2041</v>
      </c>
      <c r="E149">
        <v>2</v>
      </c>
      <c r="F149">
        <v>29062</v>
      </c>
      <c r="G149">
        <v>5971283</v>
      </c>
      <c r="H149" s="5">
        <v>1.1000000000000001E-3</v>
      </c>
      <c r="I149">
        <v>0</v>
      </c>
      <c r="J149">
        <v>0.1467</v>
      </c>
      <c r="K149">
        <v>0.97499999999999898</v>
      </c>
      <c r="L149">
        <v>1.25</v>
      </c>
      <c r="M149">
        <v>1.55</v>
      </c>
      <c r="N149" s="1">
        <v>1.9375E-2</v>
      </c>
      <c r="O149">
        <v>3</v>
      </c>
      <c r="P149">
        <v>1.8200000000000001E-2</v>
      </c>
      <c r="Q149" t="b">
        <v>1</v>
      </c>
      <c r="R149" t="s">
        <v>2944</v>
      </c>
      <c r="S149" t="s">
        <v>6968</v>
      </c>
      <c r="T149" t="s">
        <v>6967</v>
      </c>
    </row>
    <row r="150" spans="1:20" x14ac:dyDescent="0.2">
      <c r="A150" t="s">
        <v>13</v>
      </c>
      <c r="B150" t="s">
        <v>2780</v>
      </c>
      <c r="C150" t="s">
        <v>896</v>
      </c>
      <c r="D150" t="s">
        <v>897</v>
      </c>
      <c r="E150">
        <v>3</v>
      </c>
      <c r="F150">
        <v>4622</v>
      </c>
      <c r="G150">
        <v>19927290</v>
      </c>
      <c r="H150">
        <v>1E-3</v>
      </c>
      <c r="I150">
        <v>0</v>
      </c>
      <c r="J150">
        <v>0.33</v>
      </c>
      <c r="K150">
        <v>1.31299999999999</v>
      </c>
      <c r="L150">
        <v>1.75</v>
      </c>
      <c r="M150">
        <v>1.1100000000000001</v>
      </c>
      <c r="N150" s="1">
        <v>1.9425000000000001E-2</v>
      </c>
      <c r="O150">
        <v>4</v>
      </c>
      <c r="P150">
        <v>0.64790000000000003</v>
      </c>
      <c r="Q150" t="b">
        <v>1</v>
      </c>
      <c r="R150" t="s">
        <v>2857</v>
      </c>
      <c r="S150" t="s">
        <v>6260</v>
      </c>
      <c r="T150" t="s">
        <v>6259</v>
      </c>
    </row>
    <row r="151" spans="1:20" x14ac:dyDescent="0.2">
      <c r="A151" t="s">
        <v>2737</v>
      </c>
      <c r="B151" t="s">
        <v>2782</v>
      </c>
      <c r="C151" t="s">
        <v>980</v>
      </c>
      <c r="D151" t="s">
        <v>981</v>
      </c>
      <c r="E151">
        <v>4</v>
      </c>
      <c r="F151">
        <v>49764</v>
      </c>
      <c r="G151">
        <v>1121774</v>
      </c>
      <c r="H151" s="5">
        <v>4.79999999999999E-3</v>
      </c>
      <c r="I151">
        <v>0.29759999999999898</v>
      </c>
      <c r="J151">
        <v>0.31090000000000001</v>
      </c>
      <c r="K151">
        <v>0.55500000000000005</v>
      </c>
      <c r="L151">
        <v>0.5</v>
      </c>
      <c r="M151">
        <v>3.91</v>
      </c>
      <c r="N151" s="1">
        <v>1.9550000000000001E-2</v>
      </c>
      <c r="O151">
        <v>3</v>
      </c>
      <c r="P151">
        <v>0.56810000000000005</v>
      </c>
      <c r="Q151" t="b">
        <v>1</v>
      </c>
      <c r="R151" t="s">
        <v>3380</v>
      </c>
      <c r="S151" t="s">
        <v>6586</v>
      </c>
      <c r="T151" t="s">
        <v>6585</v>
      </c>
    </row>
    <row r="152" spans="1:20" x14ac:dyDescent="0.2">
      <c r="A152" t="s">
        <v>2776</v>
      </c>
      <c r="B152" t="s">
        <v>2786</v>
      </c>
      <c r="C152" t="s">
        <v>1590</v>
      </c>
      <c r="D152" t="s">
        <v>1400</v>
      </c>
      <c r="E152">
        <v>2</v>
      </c>
      <c r="F152">
        <v>28191</v>
      </c>
      <c r="G152">
        <v>113087800</v>
      </c>
      <c r="H152" s="5">
        <v>5.0000000000000001E-4</v>
      </c>
      <c r="I152">
        <v>0</v>
      </c>
      <c r="J152">
        <v>0.35199999999999898</v>
      </c>
      <c r="K152">
        <v>0.9</v>
      </c>
      <c r="L152">
        <v>2</v>
      </c>
      <c r="M152">
        <v>0.97999999999999898</v>
      </c>
      <c r="N152" s="1">
        <v>1.9599999999999899E-2</v>
      </c>
      <c r="O152">
        <v>4</v>
      </c>
      <c r="P152">
        <v>0.56210000000000004</v>
      </c>
      <c r="Q152" t="b">
        <v>1</v>
      </c>
      <c r="R152" t="s">
        <v>4109</v>
      </c>
      <c r="S152" t="s">
        <v>6868</v>
      </c>
      <c r="T152" t="s">
        <v>6867</v>
      </c>
    </row>
    <row r="153" spans="1:20" x14ac:dyDescent="0.2">
      <c r="A153" t="s">
        <v>2778</v>
      </c>
      <c r="B153" t="s">
        <v>2788</v>
      </c>
      <c r="C153" t="s">
        <v>1163</v>
      </c>
      <c r="D153" t="s">
        <v>1164</v>
      </c>
      <c r="E153">
        <v>3</v>
      </c>
      <c r="F153">
        <v>16648</v>
      </c>
      <c r="G153">
        <v>9241474</v>
      </c>
      <c r="H153">
        <v>3.8E-3</v>
      </c>
      <c r="I153">
        <v>0</v>
      </c>
      <c r="J153">
        <v>0.39739999999999898</v>
      </c>
      <c r="K153">
        <v>0.51800000000000002</v>
      </c>
      <c r="L153">
        <v>0.75</v>
      </c>
      <c r="M153">
        <v>2.62</v>
      </c>
      <c r="N153" s="1">
        <v>1.9650000000000001E-2</v>
      </c>
      <c r="O153">
        <v>3</v>
      </c>
      <c r="P153">
        <v>1</v>
      </c>
      <c r="Q153" t="b">
        <v>1</v>
      </c>
      <c r="R153" t="s">
        <v>4527</v>
      </c>
      <c r="S153" t="s">
        <v>6498</v>
      </c>
      <c r="T153" t="s">
        <v>6497</v>
      </c>
    </row>
    <row r="154" spans="1:20" x14ac:dyDescent="0.2">
      <c r="A154" t="s">
        <v>13</v>
      </c>
      <c r="B154" t="s">
        <v>2780</v>
      </c>
      <c r="C154" t="s">
        <v>555</v>
      </c>
      <c r="D154" t="s">
        <v>556</v>
      </c>
      <c r="E154">
        <v>2</v>
      </c>
      <c r="F154">
        <v>34028</v>
      </c>
      <c r="G154">
        <v>3920450</v>
      </c>
      <c r="H154" s="5">
        <v>4.0000000000000002E-4</v>
      </c>
      <c r="I154">
        <v>0</v>
      </c>
      <c r="J154">
        <v>0.34239999999999898</v>
      </c>
      <c r="K154">
        <v>0.84999999999999898</v>
      </c>
      <c r="L154">
        <v>1.25</v>
      </c>
      <c r="M154">
        <v>1.58</v>
      </c>
      <c r="N154" s="1">
        <v>1.975E-2</v>
      </c>
      <c r="O154">
        <v>3</v>
      </c>
      <c r="P154">
        <v>7.0800000000000002E-2</v>
      </c>
      <c r="Q154" t="b">
        <v>1</v>
      </c>
      <c r="R154" t="s">
        <v>2835</v>
      </c>
      <c r="S154" t="s">
        <v>6920</v>
      </c>
      <c r="T154" t="s">
        <v>6919</v>
      </c>
    </row>
    <row r="155" spans="1:20" x14ac:dyDescent="0.2">
      <c r="A155" t="s">
        <v>2774</v>
      </c>
      <c r="B155" t="s">
        <v>2784</v>
      </c>
      <c r="C155" t="s">
        <v>1578</v>
      </c>
      <c r="D155" t="s">
        <v>1579</v>
      </c>
      <c r="E155">
        <v>3</v>
      </c>
      <c r="F155">
        <v>56916</v>
      </c>
      <c r="G155">
        <v>459688</v>
      </c>
      <c r="H155" s="5">
        <v>1.6000000000000001E-3</v>
      </c>
      <c r="I155">
        <v>0</v>
      </c>
      <c r="J155">
        <v>0.13600000000000001</v>
      </c>
      <c r="K155">
        <v>1.1479999999999899</v>
      </c>
      <c r="L155">
        <v>0.75</v>
      </c>
      <c r="M155">
        <v>2.64</v>
      </c>
      <c r="N155" s="1">
        <v>1.9800000000000002E-2</v>
      </c>
      <c r="O155">
        <v>5</v>
      </c>
      <c r="P155">
        <v>0.25679999999999997</v>
      </c>
      <c r="Q155" t="b">
        <v>1</v>
      </c>
      <c r="R155" t="s">
        <v>3747</v>
      </c>
      <c r="S155" t="s">
        <v>6958</v>
      </c>
      <c r="T155" t="s">
        <v>6957</v>
      </c>
    </row>
    <row r="156" spans="1:20" x14ac:dyDescent="0.2">
      <c r="A156" t="s">
        <v>2775</v>
      </c>
      <c r="B156" t="s">
        <v>2785</v>
      </c>
      <c r="C156" t="s">
        <v>1378</v>
      </c>
      <c r="D156" t="s">
        <v>1379</v>
      </c>
      <c r="E156">
        <v>2</v>
      </c>
      <c r="F156">
        <v>49373</v>
      </c>
      <c r="G156">
        <v>317398900</v>
      </c>
      <c r="H156" s="5">
        <v>1.1000000000000001E-3</v>
      </c>
      <c r="I156">
        <v>0</v>
      </c>
      <c r="J156">
        <v>0.25169999999999898</v>
      </c>
      <c r="K156">
        <v>0.83799999999999897</v>
      </c>
      <c r="L156">
        <v>1.25</v>
      </c>
      <c r="M156">
        <v>1.59</v>
      </c>
      <c r="N156" s="1">
        <v>1.9875E-2</v>
      </c>
      <c r="O156">
        <v>5</v>
      </c>
      <c r="P156">
        <v>0.64639999999999997</v>
      </c>
      <c r="Q156" t="b">
        <v>1</v>
      </c>
      <c r="R156" t="s">
        <v>3934</v>
      </c>
      <c r="S156" t="s">
        <v>6970</v>
      </c>
      <c r="T156" t="s">
        <v>6969</v>
      </c>
    </row>
    <row r="157" spans="1:20" x14ac:dyDescent="0.2">
      <c r="A157" t="s">
        <v>2777</v>
      </c>
      <c r="B157" t="s">
        <v>2787</v>
      </c>
      <c r="C157" t="s">
        <v>950</v>
      </c>
      <c r="D157" t="s">
        <v>951</v>
      </c>
      <c r="E157">
        <v>2</v>
      </c>
      <c r="F157">
        <v>53249</v>
      </c>
      <c r="G157">
        <v>903988</v>
      </c>
      <c r="H157">
        <v>5.3E-3</v>
      </c>
      <c r="I157">
        <v>0.34620000000000001</v>
      </c>
      <c r="J157">
        <v>0.32629999999999898</v>
      </c>
      <c r="K157">
        <v>0.69999999999999896</v>
      </c>
      <c r="L157">
        <v>1</v>
      </c>
      <c r="M157">
        <v>2</v>
      </c>
      <c r="N157" s="1">
        <v>0.02</v>
      </c>
      <c r="O157">
        <v>3</v>
      </c>
      <c r="P157">
        <v>0.33139999999999997</v>
      </c>
      <c r="Q157" t="b">
        <v>1</v>
      </c>
      <c r="R157" t="s">
        <v>4241</v>
      </c>
      <c r="S157" t="s">
        <v>6900</v>
      </c>
      <c r="T157" t="s">
        <v>6899</v>
      </c>
    </row>
    <row r="158" spans="1:20" x14ac:dyDescent="0.2">
      <c r="A158" t="s">
        <v>2776</v>
      </c>
      <c r="B158" t="s">
        <v>2786</v>
      </c>
      <c r="C158" t="s">
        <v>1199</v>
      </c>
      <c r="D158" t="s">
        <v>1200</v>
      </c>
      <c r="E158">
        <v>2</v>
      </c>
      <c r="F158">
        <v>43479</v>
      </c>
      <c r="G158">
        <v>17616020</v>
      </c>
      <c r="H158">
        <v>1E-3</v>
      </c>
      <c r="I158">
        <v>0</v>
      </c>
      <c r="J158">
        <v>0.13289999999999899</v>
      </c>
      <c r="K158">
        <v>0.93799999999999895</v>
      </c>
      <c r="L158">
        <v>1.25</v>
      </c>
      <c r="M158">
        <v>1.61</v>
      </c>
      <c r="N158" s="1">
        <v>2.0125000000000001E-2</v>
      </c>
      <c r="O158">
        <v>4</v>
      </c>
      <c r="P158">
        <v>0.9486</v>
      </c>
      <c r="Q158" t="b">
        <v>1</v>
      </c>
      <c r="R158" t="s">
        <v>3998</v>
      </c>
      <c r="S158" t="s">
        <v>6400</v>
      </c>
      <c r="T158" t="s">
        <v>6399</v>
      </c>
    </row>
    <row r="159" spans="1:20" x14ac:dyDescent="0.2">
      <c r="A159" t="s">
        <v>2778</v>
      </c>
      <c r="B159" t="s">
        <v>2788</v>
      </c>
      <c r="C159" t="s">
        <v>2747</v>
      </c>
      <c r="D159" t="s">
        <v>1144</v>
      </c>
      <c r="E159">
        <v>2</v>
      </c>
      <c r="F159">
        <v>27802</v>
      </c>
      <c r="G159">
        <v>66483720</v>
      </c>
      <c r="H159" s="5">
        <v>4.0000000000000002E-4</v>
      </c>
      <c r="I159">
        <v>0</v>
      </c>
      <c r="J159">
        <v>0.28710000000000002</v>
      </c>
      <c r="K159">
        <v>0.92800000000000005</v>
      </c>
      <c r="L159">
        <v>1.75</v>
      </c>
      <c r="M159">
        <v>1.1499999999999899</v>
      </c>
      <c r="N159" s="1">
        <v>2.0125000000000001E-2</v>
      </c>
      <c r="O159">
        <v>4</v>
      </c>
      <c r="P159">
        <v>0.8518</v>
      </c>
      <c r="Q159" t="b">
        <v>1</v>
      </c>
      <c r="R159" t="s">
        <v>4474</v>
      </c>
      <c r="S159" t="s">
        <v>6226</v>
      </c>
      <c r="T159" t="s">
        <v>6225</v>
      </c>
    </row>
    <row r="160" spans="1:20" x14ac:dyDescent="0.2">
      <c r="A160" t="s">
        <v>2776</v>
      </c>
      <c r="B160" t="s">
        <v>2786</v>
      </c>
      <c r="C160" t="s">
        <v>720</v>
      </c>
      <c r="D160" t="s">
        <v>721</v>
      </c>
      <c r="E160">
        <v>3</v>
      </c>
      <c r="F160">
        <v>56037</v>
      </c>
      <c r="G160">
        <v>1330066</v>
      </c>
      <c r="H160" s="5">
        <v>3.0000000000000001E-3</v>
      </c>
      <c r="I160" s="5">
        <v>2.9100000000000001E-2</v>
      </c>
      <c r="J160">
        <v>0.2341</v>
      </c>
      <c r="K160">
        <v>0.55000000000000004</v>
      </c>
      <c r="L160">
        <v>0.5</v>
      </c>
      <c r="M160">
        <v>4.0499999999999901</v>
      </c>
      <c r="N160" s="1">
        <v>2.0250000000000001E-2</v>
      </c>
      <c r="O160">
        <v>4</v>
      </c>
      <c r="P160">
        <v>0.64549999999999996</v>
      </c>
      <c r="Q160" t="b">
        <v>1</v>
      </c>
      <c r="R160" t="s">
        <v>4119</v>
      </c>
      <c r="S160" t="s">
        <v>7006</v>
      </c>
      <c r="T160" t="s">
        <v>7005</v>
      </c>
    </row>
    <row r="161" spans="1:20" x14ac:dyDescent="0.2">
      <c r="A161" t="s">
        <v>2775</v>
      </c>
      <c r="B161" t="s">
        <v>2785</v>
      </c>
      <c r="C161" t="s">
        <v>2394</v>
      </c>
      <c r="D161" t="s">
        <v>2395</v>
      </c>
      <c r="E161">
        <v>2</v>
      </c>
      <c r="F161">
        <v>30575</v>
      </c>
      <c r="G161">
        <v>7631458</v>
      </c>
      <c r="H161" s="5">
        <v>6.9999999999999902E-4</v>
      </c>
      <c r="I161">
        <v>0</v>
      </c>
      <c r="J161">
        <v>0.2442</v>
      </c>
      <c r="K161">
        <v>0.93</v>
      </c>
      <c r="L161">
        <v>1.5</v>
      </c>
      <c r="M161">
        <v>1.35</v>
      </c>
      <c r="N161" s="1">
        <v>2.0250000000000001E-2</v>
      </c>
      <c r="O161">
        <v>3</v>
      </c>
      <c r="P161">
        <v>0.2432</v>
      </c>
      <c r="Q161" t="b">
        <v>1</v>
      </c>
      <c r="R161" t="s">
        <v>3861</v>
      </c>
      <c r="S161" t="s">
        <v>6294</v>
      </c>
      <c r="T161" t="s">
        <v>6293</v>
      </c>
    </row>
    <row r="162" spans="1:20" x14ac:dyDescent="0.2">
      <c r="A162" t="s">
        <v>13</v>
      </c>
      <c r="B162" t="s">
        <v>2780</v>
      </c>
      <c r="C162" t="s">
        <v>265</v>
      </c>
      <c r="D162" t="s">
        <v>266</v>
      </c>
      <c r="E162">
        <v>2</v>
      </c>
      <c r="F162">
        <v>30323</v>
      </c>
      <c r="G162">
        <v>177409000</v>
      </c>
      <c r="H162">
        <v>1E-3</v>
      </c>
      <c r="I162">
        <v>0</v>
      </c>
      <c r="J162">
        <v>0.3795</v>
      </c>
      <c r="K162">
        <v>0.52500000000000002</v>
      </c>
      <c r="L162">
        <v>0.75</v>
      </c>
      <c r="M162">
        <v>2.71</v>
      </c>
      <c r="N162" s="1">
        <v>2.0324999999999899E-2</v>
      </c>
      <c r="O162">
        <v>5</v>
      </c>
      <c r="P162">
        <v>7.8899999999999998E-2</v>
      </c>
      <c r="Q162" t="b">
        <v>1</v>
      </c>
      <c r="R162" t="s">
        <v>2986</v>
      </c>
      <c r="S162" t="s">
        <v>6366</v>
      </c>
      <c r="T162" t="s">
        <v>6365</v>
      </c>
    </row>
    <row r="163" spans="1:20" x14ac:dyDescent="0.2">
      <c r="A163" t="s">
        <v>2776</v>
      </c>
      <c r="B163" t="s">
        <v>2786</v>
      </c>
      <c r="C163" t="s">
        <v>1107</v>
      </c>
      <c r="D163" t="s">
        <v>1108</v>
      </c>
      <c r="E163">
        <v>2</v>
      </c>
      <c r="F163">
        <v>18116</v>
      </c>
      <c r="G163">
        <v>13577680</v>
      </c>
      <c r="H163">
        <v>1E-3</v>
      </c>
      <c r="I163">
        <v>0</v>
      </c>
      <c r="J163">
        <v>0.30059999999999898</v>
      </c>
      <c r="K163">
        <v>0.70999999999999897</v>
      </c>
      <c r="L163">
        <v>1</v>
      </c>
      <c r="M163">
        <v>2.04</v>
      </c>
      <c r="N163" s="1">
        <v>2.0400000000000001E-2</v>
      </c>
      <c r="O163">
        <v>3</v>
      </c>
      <c r="P163">
        <v>0.9123</v>
      </c>
      <c r="Q163" t="b">
        <v>1</v>
      </c>
      <c r="R163" t="s">
        <v>3985</v>
      </c>
      <c r="S163" t="s">
        <v>6744</v>
      </c>
      <c r="T163" t="s">
        <v>6743</v>
      </c>
    </row>
    <row r="164" spans="1:20" x14ac:dyDescent="0.2">
      <c r="A164" t="s">
        <v>2737</v>
      </c>
      <c r="B164" t="s">
        <v>2782</v>
      </c>
      <c r="C164" t="s">
        <v>92</v>
      </c>
      <c r="D164" t="s">
        <v>93</v>
      </c>
      <c r="E164">
        <v>3</v>
      </c>
      <c r="F164">
        <v>2219</v>
      </c>
      <c r="G164">
        <v>61339530</v>
      </c>
      <c r="H164" s="5">
        <v>4.0000000000000002E-4</v>
      </c>
      <c r="I164" s="5">
        <v>2.7300000000000001E-2</v>
      </c>
      <c r="J164">
        <v>0.25240000000000001</v>
      </c>
      <c r="K164">
        <v>1.08</v>
      </c>
      <c r="L164">
        <v>2</v>
      </c>
      <c r="M164">
        <v>1.02</v>
      </c>
      <c r="N164" s="1">
        <v>2.0400000000000001E-2</v>
      </c>
      <c r="O164">
        <v>3</v>
      </c>
      <c r="P164">
        <v>0.59370000000000001</v>
      </c>
      <c r="Q164" t="b">
        <v>1</v>
      </c>
      <c r="R164" t="s">
        <v>3327</v>
      </c>
      <c r="S164" t="s">
        <v>6696</v>
      </c>
      <c r="T164" t="s">
        <v>6695</v>
      </c>
    </row>
    <row r="165" spans="1:20" x14ac:dyDescent="0.2">
      <c r="A165" t="s">
        <v>2775</v>
      </c>
      <c r="B165" t="s">
        <v>2785</v>
      </c>
      <c r="C165" t="s">
        <v>320</v>
      </c>
      <c r="D165" t="s">
        <v>321</v>
      </c>
      <c r="E165">
        <v>3</v>
      </c>
      <c r="F165">
        <v>40312</v>
      </c>
      <c r="G165">
        <v>1448200</v>
      </c>
      <c r="H165" s="5">
        <v>6.7000000000000002E-3</v>
      </c>
      <c r="I165">
        <v>0.18709999999999899</v>
      </c>
      <c r="J165">
        <v>0.30459999999999898</v>
      </c>
      <c r="K165">
        <v>0.56999999999999895</v>
      </c>
      <c r="L165">
        <v>0.75</v>
      </c>
      <c r="M165">
        <v>2.73</v>
      </c>
      <c r="N165" s="1">
        <v>2.0475E-2</v>
      </c>
      <c r="O165">
        <v>3</v>
      </c>
      <c r="P165">
        <v>0.75790000000000002</v>
      </c>
      <c r="Q165" t="b">
        <v>1</v>
      </c>
      <c r="R165" t="s">
        <v>3826</v>
      </c>
      <c r="S165" t="s">
        <v>6806</v>
      </c>
      <c r="T165" t="s">
        <v>6805</v>
      </c>
    </row>
    <row r="166" spans="1:20" x14ac:dyDescent="0.2">
      <c r="A166" t="s">
        <v>2737</v>
      </c>
      <c r="B166" t="s">
        <v>2782</v>
      </c>
      <c r="C166" t="s">
        <v>1378</v>
      </c>
      <c r="D166" t="s">
        <v>1379</v>
      </c>
      <c r="E166">
        <v>2</v>
      </c>
      <c r="F166">
        <v>49400</v>
      </c>
      <c r="G166">
        <v>383913000</v>
      </c>
      <c r="H166" s="5">
        <v>1.1999999999999899E-3</v>
      </c>
      <c r="I166">
        <v>0</v>
      </c>
      <c r="J166">
        <v>0.34189999999999898</v>
      </c>
      <c r="K166">
        <v>0.83799999999999897</v>
      </c>
      <c r="L166">
        <v>1.25</v>
      </c>
      <c r="M166">
        <v>1.6399999999999899</v>
      </c>
      <c r="N166" s="1">
        <v>2.0500000000000001E-2</v>
      </c>
      <c r="O166">
        <v>3</v>
      </c>
      <c r="P166">
        <v>0.77429999999999999</v>
      </c>
      <c r="Q166" t="b">
        <v>1</v>
      </c>
      <c r="R166" t="s">
        <v>3429</v>
      </c>
      <c r="S166" t="s">
        <v>6970</v>
      </c>
      <c r="T166" t="s">
        <v>6969</v>
      </c>
    </row>
    <row r="167" spans="1:20" x14ac:dyDescent="0.2">
      <c r="A167" t="s">
        <v>2659</v>
      </c>
      <c r="B167" t="s">
        <v>2781</v>
      </c>
      <c r="C167" t="s">
        <v>986</v>
      </c>
      <c r="D167" t="s">
        <v>987</v>
      </c>
      <c r="E167">
        <v>2</v>
      </c>
      <c r="F167">
        <v>45414</v>
      </c>
      <c r="G167">
        <v>69622740</v>
      </c>
      <c r="H167" s="5">
        <v>4.0000000000000002E-4</v>
      </c>
      <c r="I167">
        <v>0</v>
      </c>
      <c r="J167">
        <v>0.26119999999999899</v>
      </c>
      <c r="K167">
        <v>0.88500000000000001</v>
      </c>
      <c r="L167">
        <v>1.5</v>
      </c>
      <c r="M167">
        <v>1.37</v>
      </c>
      <c r="N167" s="1">
        <v>2.0549999999999902E-2</v>
      </c>
      <c r="O167">
        <v>3</v>
      </c>
      <c r="P167">
        <v>0.93759999999999999</v>
      </c>
      <c r="Q167" t="b">
        <v>1</v>
      </c>
      <c r="R167" t="s">
        <v>3130</v>
      </c>
      <c r="S167" t="s">
        <v>6372</v>
      </c>
      <c r="T167" t="s">
        <v>6371</v>
      </c>
    </row>
    <row r="168" spans="1:20" x14ac:dyDescent="0.2">
      <c r="A168" t="s">
        <v>2778</v>
      </c>
      <c r="B168" t="s">
        <v>2788</v>
      </c>
      <c r="C168" t="s">
        <v>1526</v>
      </c>
      <c r="D168" t="s">
        <v>1527</v>
      </c>
      <c r="E168">
        <v>4</v>
      </c>
      <c r="F168">
        <v>54335</v>
      </c>
      <c r="G168">
        <v>7168017</v>
      </c>
      <c r="H168" s="5">
        <v>3.3999999999999898E-3</v>
      </c>
      <c r="I168" s="5">
        <v>6.4399999999999902E-2</v>
      </c>
      <c r="J168">
        <v>0.28670000000000001</v>
      </c>
      <c r="K168">
        <v>2.903</v>
      </c>
      <c r="L168">
        <v>2.25</v>
      </c>
      <c r="M168">
        <v>0.92</v>
      </c>
      <c r="N168" s="1">
        <v>2.07E-2</v>
      </c>
      <c r="O168">
        <v>3</v>
      </c>
      <c r="P168">
        <v>0.96189999999999998</v>
      </c>
      <c r="Q168" t="b">
        <v>1</v>
      </c>
      <c r="R168" t="s">
        <v>4412</v>
      </c>
      <c r="S168" t="s">
        <v>6736</v>
      </c>
      <c r="T168" t="s">
        <v>6735</v>
      </c>
    </row>
    <row r="169" spans="1:20" x14ac:dyDescent="0.2">
      <c r="A169" t="s">
        <v>2738</v>
      </c>
      <c r="B169" t="s">
        <v>2783</v>
      </c>
      <c r="C169" t="s">
        <v>1934</v>
      </c>
      <c r="D169" t="s">
        <v>1935</v>
      </c>
      <c r="E169">
        <v>3</v>
      </c>
      <c r="F169">
        <v>52213</v>
      </c>
      <c r="G169">
        <v>678196</v>
      </c>
      <c r="H169" s="5">
        <v>3.2500000000000001E-2</v>
      </c>
      <c r="I169">
        <v>0.27460000000000001</v>
      </c>
      <c r="J169">
        <v>0.28389999999999899</v>
      </c>
      <c r="K169">
        <v>0.79500000000000004</v>
      </c>
      <c r="L169">
        <v>0.75</v>
      </c>
      <c r="M169">
        <v>2.77</v>
      </c>
      <c r="N169" s="1">
        <v>2.0774999999999901E-2</v>
      </c>
      <c r="O169">
        <v>3</v>
      </c>
      <c r="P169">
        <v>0.41959999999999997</v>
      </c>
      <c r="Q169" t="b">
        <v>1</v>
      </c>
      <c r="R169" t="s">
        <v>3563</v>
      </c>
      <c r="S169" t="s">
        <v>6154</v>
      </c>
      <c r="T169" t="s">
        <v>6153</v>
      </c>
    </row>
    <row r="170" spans="1:20" x14ac:dyDescent="0.2">
      <c r="A170" t="s">
        <v>2774</v>
      </c>
      <c r="B170" t="s">
        <v>2784</v>
      </c>
      <c r="C170" t="s">
        <v>2209</v>
      </c>
      <c r="D170" t="s">
        <v>204</v>
      </c>
      <c r="E170">
        <v>2</v>
      </c>
      <c r="F170">
        <v>10716</v>
      </c>
      <c r="G170">
        <v>18038620</v>
      </c>
      <c r="H170">
        <v>3.8E-3</v>
      </c>
      <c r="I170">
        <v>0.1502</v>
      </c>
      <c r="J170">
        <v>0.38640000000000002</v>
      </c>
      <c r="K170">
        <v>1.4630000000000001</v>
      </c>
      <c r="L170">
        <v>3.25</v>
      </c>
      <c r="M170">
        <v>0.64</v>
      </c>
      <c r="N170" s="1">
        <v>2.0799999999999898E-2</v>
      </c>
      <c r="O170">
        <v>3</v>
      </c>
      <c r="P170">
        <v>6.1199999999999997E-2</v>
      </c>
      <c r="Q170" t="b">
        <v>1</v>
      </c>
      <c r="R170" t="s">
        <v>3736</v>
      </c>
      <c r="S170" t="s">
        <v>6562</v>
      </c>
      <c r="T170" t="s">
        <v>6561</v>
      </c>
    </row>
    <row r="171" spans="1:20" x14ac:dyDescent="0.2">
      <c r="A171" t="s">
        <v>2738</v>
      </c>
      <c r="B171" t="s">
        <v>2783</v>
      </c>
      <c r="C171" t="s">
        <v>1802</v>
      </c>
      <c r="D171" t="s">
        <v>1803</v>
      </c>
      <c r="E171">
        <v>2</v>
      </c>
      <c r="F171">
        <v>41865</v>
      </c>
      <c r="G171">
        <v>90312550</v>
      </c>
      <c r="H171" s="5">
        <v>5.0000000000000001E-4</v>
      </c>
      <c r="I171">
        <v>0</v>
      </c>
      <c r="J171">
        <v>0.20069999999999899</v>
      </c>
      <c r="K171">
        <v>1.3999999999999899</v>
      </c>
      <c r="L171">
        <v>1.75</v>
      </c>
      <c r="M171">
        <v>1.18999999999999</v>
      </c>
      <c r="N171" s="1">
        <v>2.0825E-2</v>
      </c>
      <c r="O171">
        <v>5</v>
      </c>
      <c r="P171">
        <v>0.60919999999999996</v>
      </c>
      <c r="Q171" t="b">
        <v>1</v>
      </c>
      <c r="R171" t="s">
        <v>3460</v>
      </c>
      <c r="S171" t="s">
        <v>6822</v>
      </c>
      <c r="T171" t="s">
        <v>6821</v>
      </c>
    </row>
    <row r="172" spans="1:20" x14ac:dyDescent="0.2">
      <c r="A172" t="s">
        <v>2776</v>
      </c>
      <c r="B172" t="s">
        <v>2786</v>
      </c>
      <c r="C172" t="s">
        <v>1386</v>
      </c>
      <c r="D172" t="s">
        <v>1387</v>
      </c>
      <c r="E172">
        <v>2</v>
      </c>
      <c r="F172">
        <v>50759</v>
      </c>
      <c r="G172">
        <v>3081683</v>
      </c>
      <c r="H172" s="5">
        <v>1.6999999999999899E-3</v>
      </c>
      <c r="I172">
        <v>0.30099999999999899</v>
      </c>
      <c r="J172">
        <v>0.20680000000000001</v>
      </c>
      <c r="K172">
        <v>1.05</v>
      </c>
      <c r="L172">
        <v>1.25</v>
      </c>
      <c r="M172">
        <v>1.6699999999999899</v>
      </c>
      <c r="N172" s="1">
        <v>2.0875000000000001E-2</v>
      </c>
      <c r="O172">
        <v>3</v>
      </c>
      <c r="P172">
        <v>0.32240000000000002</v>
      </c>
      <c r="Q172" t="b">
        <v>1</v>
      </c>
      <c r="R172" t="s">
        <v>4145</v>
      </c>
      <c r="S172" t="s">
        <v>7030</v>
      </c>
      <c r="T172" t="s">
        <v>7029</v>
      </c>
    </row>
    <row r="173" spans="1:20" x14ac:dyDescent="0.2">
      <c r="A173" t="s">
        <v>2778</v>
      </c>
      <c r="B173" t="s">
        <v>2788</v>
      </c>
      <c r="C173" t="s">
        <v>570</v>
      </c>
      <c r="D173" t="s">
        <v>571</v>
      </c>
      <c r="E173">
        <v>4</v>
      </c>
      <c r="F173">
        <v>34042</v>
      </c>
      <c r="G173">
        <v>12050460</v>
      </c>
      <c r="H173" s="5">
        <v>1.1999999999999899E-3</v>
      </c>
      <c r="I173">
        <v>0</v>
      </c>
      <c r="J173">
        <v>0.31440000000000001</v>
      </c>
      <c r="K173">
        <v>2.8999999999999901</v>
      </c>
      <c r="L173">
        <v>2.5</v>
      </c>
      <c r="M173">
        <v>0.83999999999999897</v>
      </c>
      <c r="N173" s="1">
        <v>2.1000000000000001E-2</v>
      </c>
      <c r="O173">
        <v>3</v>
      </c>
      <c r="P173">
        <v>0.92179999999999995</v>
      </c>
      <c r="Q173" t="b">
        <v>1</v>
      </c>
      <c r="R173" t="s">
        <v>4516</v>
      </c>
      <c r="S173" t="s">
        <v>6870</v>
      </c>
      <c r="T173" t="s">
        <v>6869</v>
      </c>
    </row>
    <row r="174" spans="1:20" x14ac:dyDescent="0.2">
      <c r="A174" t="s">
        <v>2776</v>
      </c>
      <c r="B174" t="s">
        <v>2786</v>
      </c>
      <c r="C174" t="s">
        <v>1255</v>
      </c>
      <c r="D174" t="s">
        <v>1256</v>
      </c>
      <c r="E174">
        <v>2</v>
      </c>
      <c r="F174">
        <v>40827</v>
      </c>
      <c r="G174">
        <v>15760780</v>
      </c>
      <c r="H174" s="5">
        <v>1.1999999999999899E-3</v>
      </c>
      <c r="I174">
        <v>0.1125</v>
      </c>
      <c r="J174">
        <v>0.36220000000000002</v>
      </c>
      <c r="K174">
        <v>0.75</v>
      </c>
      <c r="L174">
        <v>1.25</v>
      </c>
      <c r="M174">
        <v>1.68999999999999</v>
      </c>
      <c r="N174" s="1">
        <v>2.1125000000000001E-2</v>
      </c>
      <c r="O174">
        <v>3</v>
      </c>
      <c r="P174">
        <v>0.97489999999999999</v>
      </c>
      <c r="Q174" t="b">
        <v>1</v>
      </c>
      <c r="R174" t="s">
        <v>4053</v>
      </c>
      <c r="S174" t="s">
        <v>6062</v>
      </c>
      <c r="T174" t="s">
        <v>6061</v>
      </c>
    </row>
    <row r="175" spans="1:20" x14ac:dyDescent="0.2">
      <c r="A175" t="s">
        <v>2659</v>
      </c>
      <c r="B175" t="s">
        <v>2781</v>
      </c>
      <c r="C175" t="s">
        <v>1411</v>
      </c>
      <c r="D175" t="s">
        <v>1412</v>
      </c>
      <c r="E175">
        <v>3</v>
      </c>
      <c r="F175">
        <v>26798</v>
      </c>
      <c r="G175">
        <v>128334200</v>
      </c>
      <c r="H175" s="5">
        <v>6.9999999999999902E-4</v>
      </c>
      <c r="I175">
        <v>0</v>
      </c>
      <c r="J175">
        <v>0.20849999999999899</v>
      </c>
      <c r="K175">
        <v>0.73999999999999899</v>
      </c>
      <c r="L175">
        <v>1</v>
      </c>
      <c r="M175">
        <v>2.12</v>
      </c>
      <c r="N175" s="1">
        <v>2.12E-2</v>
      </c>
      <c r="O175">
        <v>3</v>
      </c>
      <c r="P175">
        <v>0.57589999999999997</v>
      </c>
      <c r="Q175" t="b">
        <v>1</v>
      </c>
      <c r="R175" t="s">
        <v>3123</v>
      </c>
      <c r="S175" t="s">
        <v>6968</v>
      </c>
      <c r="T175" t="s">
        <v>6967</v>
      </c>
    </row>
    <row r="176" spans="1:20" x14ac:dyDescent="0.2">
      <c r="A176" t="s">
        <v>13</v>
      </c>
      <c r="B176" t="s">
        <v>2780</v>
      </c>
      <c r="C176" t="s">
        <v>984</v>
      </c>
      <c r="D176" t="s">
        <v>985</v>
      </c>
      <c r="E176">
        <v>2</v>
      </c>
      <c r="F176">
        <v>52605</v>
      </c>
      <c r="G176">
        <v>11090860</v>
      </c>
      <c r="H176" s="5">
        <v>1.1000000000000001E-3</v>
      </c>
      <c r="I176">
        <v>0</v>
      </c>
      <c r="J176">
        <v>0.3397</v>
      </c>
      <c r="K176">
        <v>0.4</v>
      </c>
      <c r="L176">
        <v>0.5</v>
      </c>
      <c r="M176">
        <v>4.25999999999999</v>
      </c>
      <c r="N176" s="1">
        <v>2.1299999999999899E-2</v>
      </c>
      <c r="O176">
        <v>4</v>
      </c>
      <c r="P176">
        <v>8.8800000000000004E-2</v>
      </c>
      <c r="Q176" t="b">
        <v>1</v>
      </c>
      <c r="R176" t="s">
        <v>2936</v>
      </c>
      <c r="S176" t="s">
        <v>6974</v>
      </c>
      <c r="T176" t="s">
        <v>6973</v>
      </c>
    </row>
    <row r="177" spans="1:20" x14ac:dyDescent="0.2">
      <c r="A177" t="s">
        <v>2774</v>
      </c>
      <c r="B177" t="s">
        <v>2784</v>
      </c>
      <c r="C177" t="s">
        <v>265</v>
      </c>
      <c r="D177" t="s">
        <v>266</v>
      </c>
      <c r="E177">
        <v>2</v>
      </c>
      <c r="F177">
        <v>30125</v>
      </c>
      <c r="G177">
        <v>203251600</v>
      </c>
      <c r="H177" s="5">
        <v>8.99999999999999E-4</v>
      </c>
      <c r="I177">
        <v>0</v>
      </c>
      <c r="J177">
        <v>0.2767</v>
      </c>
      <c r="K177">
        <v>0.69999999999999896</v>
      </c>
      <c r="L177">
        <v>1</v>
      </c>
      <c r="M177">
        <v>2.1299999999999901</v>
      </c>
      <c r="N177" s="1">
        <v>2.1299999999999899E-2</v>
      </c>
      <c r="O177">
        <v>3</v>
      </c>
      <c r="P177">
        <v>0.51090000000000002</v>
      </c>
      <c r="Q177" t="b">
        <v>1</v>
      </c>
      <c r="R177" t="s">
        <v>3618</v>
      </c>
      <c r="S177" t="s">
        <v>6366</v>
      </c>
      <c r="T177" t="s">
        <v>6365</v>
      </c>
    </row>
    <row r="178" spans="1:20" x14ac:dyDescent="0.2">
      <c r="A178" t="s">
        <v>2775</v>
      </c>
      <c r="B178" t="s">
        <v>2785</v>
      </c>
      <c r="C178" t="s">
        <v>243</v>
      </c>
      <c r="D178" t="s">
        <v>244</v>
      </c>
      <c r="E178">
        <v>4</v>
      </c>
      <c r="F178">
        <v>37738</v>
      </c>
      <c r="G178">
        <v>127333100</v>
      </c>
      <c r="H178">
        <v>1.8E-3</v>
      </c>
      <c r="I178">
        <v>0</v>
      </c>
      <c r="J178">
        <v>2.06E-2</v>
      </c>
      <c r="K178">
        <v>0.64500000000000002</v>
      </c>
      <c r="L178">
        <v>0.5</v>
      </c>
      <c r="M178">
        <v>4.29</v>
      </c>
      <c r="N178" s="1">
        <v>2.145E-2</v>
      </c>
      <c r="O178">
        <v>3</v>
      </c>
      <c r="P178">
        <v>2.3699999999999999E-2</v>
      </c>
      <c r="Q178" t="b">
        <v>1</v>
      </c>
      <c r="R178" t="s">
        <v>3792</v>
      </c>
      <c r="S178" t="s">
        <v>6968</v>
      </c>
      <c r="T178" t="s">
        <v>6967</v>
      </c>
    </row>
    <row r="179" spans="1:20" x14ac:dyDescent="0.2">
      <c r="A179" t="s">
        <v>2659</v>
      </c>
      <c r="B179" t="s">
        <v>2781</v>
      </c>
      <c r="C179" t="s">
        <v>2050</v>
      </c>
      <c r="D179" t="s">
        <v>2016</v>
      </c>
      <c r="E179">
        <v>3</v>
      </c>
      <c r="F179">
        <v>28826</v>
      </c>
      <c r="G179">
        <v>7772338</v>
      </c>
      <c r="H179" s="5">
        <v>1.6000000000000001E-3</v>
      </c>
      <c r="I179" s="5">
        <v>8.6199999999999902E-2</v>
      </c>
      <c r="J179">
        <v>0.38140000000000002</v>
      </c>
      <c r="K179">
        <v>0.53300000000000003</v>
      </c>
      <c r="L179">
        <v>0.75</v>
      </c>
      <c r="M179">
        <v>2.8999999999999901</v>
      </c>
      <c r="N179" s="1">
        <v>2.1749999999999901E-2</v>
      </c>
      <c r="O179">
        <v>3</v>
      </c>
      <c r="P179">
        <v>3.73E-2</v>
      </c>
      <c r="Q179" t="b">
        <v>1</v>
      </c>
      <c r="R179" t="s">
        <v>3071</v>
      </c>
      <c r="S179" t="s">
        <v>6718</v>
      </c>
      <c r="T179" t="s">
        <v>6717</v>
      </c>
    </row>
    <row r="180" spans="1:20" x14ac:dyDescent="0.2">
      <c r="A180" t="s">
        <v>2775</v>
      </c>
      <c r="B180" t="s">
        <v>2785</v>
      </c>
      <c r="C180" t="s">
        <v>1582</v>
      </c>
      <c r="D180" t="s">
        <v>1583</v>
      </c>
      <c r="E180">
        <v>4</v>
      </c>
      <c r="F180">
        <v>57189</v>
      </c>
      <c r="G180">
        <v>82476</v>
      </c>
      <c r="H180" s="5">
        <v>3.0099999999999901E-2</v>
      </c>
      <c r="I180">
        <v>0</v>
      </c>
      <c r="J180">
        <v>0.1384</v>
      </c>
      <c r="K180">
        <v>0.47299999999999898</v>
      </c>
      <c r="L180">
        <v>0.25</v>
      </c>
      <c r="M180">
        <v>8.73</v>
      </c>
      <c r="N180" s="1">
        <v>2.1825000000000001E-2</v>
      </c>
      <c r="O180">
        <v>3</v>
      </c>
      <c r="P180">
        <v>9.7799999999999998E-2</v>
      </c>
      <c r="Q180" t="b">
        <v>1</v>
      </c>
      <c r="R180" t="s">
        <v>3795</v>
      </c>
      <c r="S180" t="s">
        <v>6252</v>
      </c>
      <c r="T180" t="s">
        <v>6251</v>
      </c>
    </row>
    <row r="181" spans="1:20" x14ac:dyDescent="0.2">
      <c r="A181" t="s">
        <v>2659</v>
      </c>
      <c r="B181" t="s">
        <v>2781</v>
      </c>
      <c r="C181" t="s">
        <v>2373</v>
      </c>
      <c r="D181" t="s">
        <v>2374</v>
      </c>
      <c r="E181">
        <v>2</v>
      </c>
      <c r="F181">
        <v>29983</v>
      </c>
      <c r="G181">
        <v>22720280</v>
      </c>
      <c r="H181" s="5">
        <v>8.0000000000000004E-4</v>
      </c>
      <c r="I181">
        <v>0</v>
      </c>
      <c r="J181">
        <v>0.3382</v>
      </c>
      <c r="K181">
        <v>1.508</v>
      </c>
      <c r="L181">
        <v>2.25</v>
      </c>
      <c r="M181">
        <v>0.97999999999999898</v>
      </c>
      <c r="N181" s="1">
        <v>2.205E-2</v>
      </c>
      <c r="O181">
        <v>4</v>
      </c>
      <c r="P181">
        <v>0.1368</v>
      </c>
      <c r="Q181" t="b">
        <v>1</v>
      </c>
      <c r="R181" t="s">
        <v>3093</v>
      </c>
      <c r="S181" t="s">
        <v>6090</v>
      </c>
      <c r="T181" t="s">
        <v>6089</v>
      </c>
    </row>
    <row r="182" spans="1:20" x14ac:dyDescent="0.2">
      <c r="A182" t="s">
        <v>2659</v>
      </c>
      <c r="B182" t="s">
        <v>2781</v>
      </c>
      <c r="C182" t="s">
        <v>2558</v>
      </c>
      <c r="D182" t="s">
        <v>1010</v>
      </c>
      <c r="E182">
        <v>4</v>
      </c>
      <c r="F182">
        <v>50406</v>
      </c>
      <c r="G182">
        <v>6237516</v>
      </c>
      <c r="H182" s="5">
        <v>1.29999999999999E-3</v>
      </c>
      <c r="I182" s="5">
        <v>1.2699999999999901E-2</v>
      </c>
      <c r="J182">
        <v>0.1641</v>
      </c>
      <c r="K182">
        <v>1.1930000000000001</v>
      </c>
      <c r="L182">
        <v>0.75</v>
      </c>
      <c r="M182">
        <v>2.96</v>
      </c>
      <c r="N182" s="1">
        <v>2.2200000000000001E-2</v>
      </c>
      <c r="O182">
        <v>4</v>
      </c>
      <c r="P182">
        <v>0.1653</v>
      </c>
      <c r="Q182" t="b">
        <v>1</v>
      </c>
      <c r="R182" t="s">
        <v>3036</v>
      </c>
      <c r="S182" t="s">
        <v>6960</v>
      </c>
      <c r="T182" t="s">
        <v>6959</v>
      </c>
    </row>
    <row r="183" spans="1:20" x14ac:dyDescent="0.2">
      <c r="A183" t="s">
        <v>2774</v>
      </c>
      <c r="B183" t="s">
        <v>2784</v>
      </c>
      <c r="C183" t="s">
        <v>1995</v>
      </c>
      <c r="D183" t="s">
        <v>1996</v>
      </c>
      <c r="E183">
        <v>3</v>
      </c>
      <c r="F183">
        <v>52901</v>
      </c>
      <c r="G183">
        <v>1463687</v>
      </c>
      <c r="H183" s="5">
        <v>2.7000000000000001E-3</v>
      </c>
      <c r="I183">
        <v>0.11119999999999899</v>
      </c>
      <c r="J183">
        <v>0.39479999999999899</v>
      </c>
      <c r="K183">
        <v>0.82499999999999896</v>
      </c>
      <c r="L183">
        <v>0.75</v>
      </c>
      <c r="M183">
        <v>2.96</v>
      </c>
      <c r="N183" s="1">
        <v>2.2200000000000001E-2</v>
      </c>
      <c r="O183">
        <v>3</v>
      </c>
      <c r="P183">
        <v>0.33189999999999997</v>
      </c>
      <c r="Q183" t="b">
        <v>1</v>
      </c>
      <c r="R183" t="s">
        <v>3036</v>
      </c>
      <c r="S183" t="s">
        <v>6174</v>
      </c>
      <c r="T183" t="s">
        <v>6173</v>
      </c>
    </row>
    <row r="184" spans="1:20" x14ac:dyDescent="0.2">
      <c r="A184" t="s">
        <v>2774</v>
      </c>
      <c r="B184" t="s">
        <v>2784</v>
      </c>
      <c r="C184" t="s">
        <v>1510</v>
      </c>
      <c r="D184" t="s">
        <v>1511</v>
      </c>
      <c r="E184">
        <v>2</v>
      </c>
      <c r="F184">
        <v>54071</v>
      </c>
      <c r="G184">
        <v>4598732</v>
      </c>
      <c r="H184">
        <v>1.5E-3</v>
      </c>
      <c r="I184" s="5">
        <v>0.04</v>
      </c>
      <c r="J184">
        <v>0.29320000000000002</v>
      </c>
      <c r="K184">
        <v>0.98999999999999899</v>
      </c>
      <c r="L184">
        <v>1.5</v>
      </c>
      <c r="M184">
        <v>1.49</v>
      </c>
      <c r="N184" s="1">
        <v>2.2349999999999901E-2</v>
      </c>
      <c r="O184">
        <v>3</v>
      </c>
      <c r="P184">
        <v>0.94040000000000001</v>
      </c>
      <c r="Q184" t="b">
        <v>1</v>
      </c>
      <c r="R184" t="s">
        <v>3652</v>
      </c>
      <c r="S184" t="s">
        <v>6670</v>
      </c>
      <c r="T184" t="s">
        <v>6669</v>
      </c>
    </row>
    <row r="185" spans="1:20" x14ac:dyDescent="0.2">
      <c r="A185" t="s">
        <v>2738</v>
      </c>
      <c r="B185" t="s">
        <v>2783</v>
      </c>
      <c r="C185" t="s">
        <v>1191</v>
      </c>
      <c r="D185" t="s">
        <v>1192</v>
      </c>
      <c r="E185">
        <v>3</v>
      </c>
      <c r="F185">
        <v>44218</v>
      </c>
      <c r="G185">
        <v>3251714</v>
      </c>
      <c r="H185" s="5">
        <v>5.1000000000000004E-3</v>
      </c>
      <c r="I185" s="5">
        <v>4.4499999999999901E-2</v>
      </c>
      <c r="J185">
        <v>0.39079999999999898</v>
      </c>
      <c r="K185">
        <v>0.4</v>
      </c>
      <c r="L185">
        <v>0.5</v>
      </c>
      <c r="M185">
        <v>4.46999999999999</v>
      </c>
      <c r="N185" s="1">
        <v>2.2349999999999901E-2</v>
      </c>
      <c r="O185">
        <v>3</v>
      </c>
      <c r="P185">
        <v>0.4698</v>
      </c>
      <c r="Q185" t="b">
        <v>1</v>
      </c>
      <c r="R185" t="s">
        <v>3470</v>
      </c>
      <c r="S185" t="s">
        <v>6228</v>
      </c>
      <c r="T185" t="s">
        <v>6227</v>
      </c>
    </row>
    <row r="186" spans="1:20" x14ac:dyDescent="0.2">
      <c r="A186" t="s">
        <v>2737</v>
      </c>
      <c r="B186" t="s">
        <v>2782</v>
      </c>
      <c r="C186" t="s">
        <v>1557</v>
      </c>
      <c r="D186" t="s">
        <v>1558</v>
      </c>
      <c r="E186">
        <v>2</v>
      </c>
      <c r="F186">
        <v>54964</v>
      </c>
      <c r="G186">
        <v>2506313</v>
      </c>
      <c r="H186" s="5">
        <v>1.29999999999999E-3</v>
      </c>
      <c r="I186" s="5">
        <v>7.3099999999999901E-2</v>
      </c>
      <c r="J186">
        <v>0.25729999999999897</v>
      </c>
      <c r="K186">
        <v>1.55</v>
      </c>
      <c r="L186">
        <v>2.5</v>
      </c>
      <c r="M186">
        <v>0.9</v>
      </c>
      <c r="N186" s="1">
        <v>2.2499999999999899E-2</v>
      </c>
      <c r="O186">
        <v>3</v>
      </c>
      <c r="P186">
        <v>0.85019999999999996</v>
      </c>
      <c r="Q186" t="b">
        <v>1</v>
      </c>
      <c r="R186" t="s">
        <v>3322</v>
      </c>
      <c r="S186" t="s">
        <v>6424</v>
      </c>
      <c r="T186" t="s">
        <v>6423</v>
      </c>
    </row>
    <row r="187" spans="1:20" x14ac:dyDescent="0.2">
      <c r="A187" t="s">
        <v>2774</v>
      </c>
      <c r="B187" t="s">
        <v>2784</v>
      </c>
      <c r="C187" t="s">
        <v>2605</v>
      </c>
      <c r="D187" t="s">
        <v>2606</v>
      </c>
      <c r="E187">
        <v>3</v>
      </c>
      <c r="F187">
        <v>51133</v>
      </c>
      <c r="G187">
        <v>1767600</v>
      </c>
      <c r="H187" s="5">
        <v>2.5000000000000001E-3</v>
      </c>
      <c r="I187" s="5">
        <v>0.04</v>
      </c>
      <c r="J187">
        <v>0.18909999999999899</v>
      </c>
      <c r="K187">
        <v>1.03</v>
      </c>
      <c r="L187">
        <v>1</v>
      </c>
      <c r="M187">
        <v>2.25</v>
      </c>
      <c r="N187" s="1">
        <v>2.2499999999999899E-2</v>
      </c>
      <c r="O187">
        <v>5</v>
      </c>
      <c r="P187">
        <v>0.8962</v>
      </c>
      <c r="Q187" t="b">
        <v>1</v>
      </c>
      <c r="R187" t="s">
        <v>3600</v>
      </c>
      <c r="S187" t="s">
        <v>6154</v>
      </c>
      <c r="T187" t="s">
        <v>6153</v>
      </c>
    </row>
    <row r="188" spans="1:20" x14ac:dyDescent="0.2">
      <c r="A188" t="s">
        <v>2659</v>
      </c>
      <c r="B188" t="s">
        <v>2781</v>
      </c>
      <c r="C188" t="s">
        <v>948</v>
      </c>
      <c r="D188" t="s">
        <v>949</v>
      </c>
      <c r="E188">
        <v>3</v>
      </c>
      <c r="F188">
        <v>53617</v>
      </c>
      <c r="G188">
        <v>3223691</v>
      </c>
      <c r="H188" s="5">
        <v>2.3999999999999898E-3</v>
      </c>
      <c r="I188" s="5">
        <v>5.0900000000000001E-2</v>
      </c>
      <c r="J188">
        <v>0.3044</v>
      </c>
      <c r="K188">
        <v>2.363</v>
      </c>
      <c r="L188">
        <v>2.25</v>
      </c>
      <c r="M188">
        <v>1.02</v>
      </c>
      <c r="N188" s="1">
        <v>2.2950000000000002E-2</v>
      </c>
      <c r="O188">
        <v>3</v>
      </c>
      <c r="P188">
        <v>0.81169999999999998</v>
      </c>
      <c r="Q188" t="b">
        <v>1</v>
      </c>
      <c r="R188" t="s">
        <v>3049</v>
      </c>
      <c r="S188" t="s">
        <v>7004</v>
      </c>
      <c r="T188" t="s">
        <v>7003</v>
      </c>
    </row>
    <row r="189" spans="1:20" x14ac:dyDescent="0.2">
      <c r="A189" t="s">
        <v>2659</v>
      </c>
      <c r="B189" t="s">
        <v>2781</v>
      </c>
      <c r="C189" t="s">
        <v>489</v>
      </c>
      <c r="D189" t="s">
        <v>490</v>
      </c>
      <c r="E189">
        <v>2</v>
      </c>
      <c r="F189">
        <v>32414</v>
      </c>
      <c r="G189">
        <v>192922900</v>
      </c>
      <c r="H189">
        <v>1E-3</v>
      </c>
      <c r="I189">
        <v>0</v>
      </c>
      <c r="J189">
        <v>0.25740000000000002</v>
      </c>
      <c r="K189">
        <v>2.1150000000000002</v>
      </c>
      <c r="L189">
        <v>4.5</v>
      </c>
      <c r="M189">
        <v>0.51</v>
      </c>
      <c r="N189" s="1">
        <v>2.2950000000000002E-2</v>
      </c>
      <c r="O189">
        <v>3</v>
      </c>
      <c r="P189">
        <v>0.96409999999999996</v>
      </c>
      <c r="Q189" t="b">
        <v>1</v>
      </c>
      <c r="R189" t="s">
        <v>3166</v>
      </c>
      <c r="S189" t="s">
        <v>6910</v>
      </c>
      <c r="T189" t="s">
        <v>6909</v>
      </c>
    </row>
    <row r="190" spans="1:20" x14ac:dyDescent="0.2">
      <c r="A190" t="s">
        <v>2778</v>
      </c>
      <c r="B190" t="s">
        <v>2788</v>
      </c>
      <c r="C190" t="s">
        <v>912</v>
      </c>
      <c r="D190" t="s">
        <v>913</v>
      </c>
      <c r="E190">
        <v>2</v>
      </c>
      <c r="F190">
        <v>53191</v>
      </c>
      <c r="G190">
        <v>19945420</v>
      </c>
      <c r="H190">
        <v>1E-3</v>
      </c>
      <c r="I190">
        <v>0</v>
      </c>
      <c r="J190">
        <v>0.34789999999999899</v>
      </c>
      <c r="K190">
        <v>2.1</v>
      </c>
      <c r="L190">
        <v>2.5</v>
      </c>
      <c r="M190">
        <v>0.92</v>
      </c>
      <c r="N190" s="1">
        <v>2.3E-2</v>
      </c>
      <c r="O190">
        <v>3</v>
      </c>
      <c r="P190">
        <v>0.92190000000000005</v>
      </c>
      <c r="Q190" t="b">
        <v>1</v>
      </c>
      <c r="R190" t="s">
        <v>4419</v>
      </c>
      <c r="S190" t="s">
        <v>6744</v>
      </c>
      <c r="T190" t="s">
        <v>6743</v>
      </c>
    </row>
    <row r="191" spans="1:20" x14ac:dyDescent="0.2">
      <c r="A191" t="s">
        <v>2777</v>
      </c>
      <c r="B191" t="s">
        <v>2787</v>
      </c>
      <c r="C191" t="s">
        <v>1839</v>
      </c>
      <c r="D191" t="s">
        <v>1461</v>
      </c>
      <c r="E191">
        <v>2</v>
      </c>
      <c r="F191">
        <v>7541</v>
      </c>
      <c r="G191">
        <v>20592040</v>
      </c>
      <c r="H191" s="5">
        <v>1.6000000000000001E-3</v>
      </c>
      <c r="I191">
        <v>0.21990000000000001</v>
      </c>
      <c r="J191">
        <v>0.38869999999999899</v>
      </c>
      <c r="K191">
        <v>0.67500000000000004</v>
      </c>
      <c r="L191">
        <v>1.25</v>
      </c>
      <c r="M191">
        <v>1.84</v>
      </c>
      <c r="N191" s="1">
        <v>2.3E-2</v>
      </c>
      <c r="O191">
        <v>3</v>
      </c>
      <c r="P191">
        <v>0.90380000000000005</v>
      </c>
      <c r="Q191" t="b">
        <v>1</v>
      </c>
      <c r="R191" t="s">
        <v>4290</v>
      </c>
      <c r="S191" t="s">
        <v>6246</v>
      </c>
      <c r="T191" t="s">
        <v>6245</v>
      </c>
    </row>
    <row r="192" spans="1:20" x14ac:dyDescent="0.2">
      <c r="A192" t="s">
        <v>2738</v>
      </c>
      <c r="B192" t="s">
        <v>2783</v>
      </c>
      <c r="C192" t="s">
        <v>1948</v>
      </c>
      <c r="D192" t="s">
        <v>1949</v>
      </c>
      <c r="E192">
        <v>3</v>
      </c>
      <c r="F192">
        <v>52122</v>
      </c>
      <c r="G192">
        <v>17303050</v>
      </c>
      <c r="H192" s="5">
        <v>1.1000000000000001E-3</v>
      </c>
      <c r="I192" s="5">
        <v>5.0099999999999902E-2</v>
      </c>
      <c r="J192">
        <v>0.23380000000000001</v>
      </c>
      <c r="K192">
        <v>0.68999999999999895</v>
      </c>
      <c r="L192">
        <v>0.75</v>
      </c>
      <c r="M192">
        <v>3.0699999999999901</v>
      </c>
      <c r="N192" s="1">
        <v>2.3025E-2</v>
      </c>
      <c r="O192">
        <v>3</v>
      </c>
      <c r="P192">
        <v>4.7E-2</v>
      </c>
      <c r="Q192" t="b">
        <v>1</v>
      </c>
      <c r="R192" t="s">
        <v>3459</v>
      </c>
      <c r="S192" t="s">
        <v>6954</v>
      </c>
      <c r="T192" t="s">
        <v>6953</v>
      </c>
    </row>
    <row r="193" spans="1:20" x14ac:dyDescent="0.2">
      <c r="A193" t="s">
        <v>13</v>
      </c>
      <c r="B193" t="s">
        <v>2780</v>
      </c>
      <c r="C193" t="s">
        <v>655</v>
      </c>
      <c r="D193" t="s">
        <v>656</v>
      </c>
      <c r="E193">
        <v>2</v>
      </c>
      <c r="F193">
        <v>56102</v>
      </c>
      <c r="G193">
        <v>23499960</v>
      </c>
      <c r="H193" s="5">
        <v>5.0000000000000001E-4</v>
      </c>
      <c r="I193">
        <v>0</v>
      </c>
      <c r="J193">
        <v>0.18240000000000001</v>
      </c>
      <c r="K193">
        <v>1.0349999999999899</v>
      </c>
      <c r="L193">
        <v>1.5</v>
      </c>
      <c r="M193">
        <v>1.54</v>
      </c>
      <c r="N193" s="1">
        <v>2.3099999999999898E-2</v>
      </c>
      <c r="O193">
        <v>4</v>
      </c>
      <c r="P193">
        <v>9.7000000000000003E-3</v>
      </c>
      <c r="Q193" t="b">
        <v>1</v>
      </c>
      <c r="R193" t="s">
        <v>2840</v>
      </c>
      <c r="S193" t="s">
        <v>7012</v>
      </c>
      <c r="T193" t="s">
        <v>7011</v>
      </c>
    </row>
    <row r="194" spans="1:20" x14ac:dyDescent="0.2">
      <c r="A194" t="s">
        <v>2659</v>
      </c>
      <c r="B194" t="s">
        <v>2781</v>
      </c>
      <c r="C194" t="s">
        <v>1052</v>
      </c>
      <c r="D194" t="s">
        <v>1053</v>
      </c>
      <c r="E194">
        <v>2</v>
      </c>
      <c r="F194">
        <v>48352</v>
      </c>
      <c r="G194">
        <v>84944500</v>
      </c>
      <c r="H194" s="5">
        <v>1.1999999999999899E-3</v>
      </c>
      <c r="I194">
        <v>0</v>
      </c>
      <c r="J194">
        <v>0.39850000000000002</v>
      </c>
      <c r="K194">
        <v>1.095</v>
      </c>
      <c r="L194">
        <v>1.5</v>
      </c>
      <c r="M194">
        <v>1.54</v>
      </c>
      <c r="N194" s="1">
        <v>2.3099999999999898E-2</v>
      </c>
      <c r="O194">
        <v>4</v>
      </c>
      <c r="P194">
        <v>1.5100000000000001E-2</v>
      </c>
      <c r="Q194" t="b">
        <v>1</v>
      </c>
      <c r="R194" t="s">
        <v>2840</v>
      </c>
      <c r="S194" t="s">
        <v>6970</v>
      </c>
      <c r="T194" t="s">
        <v>6969</v>
      </c>
    </row>
    <row r="195" spans="1:20" x14ac:dyDescent="0.2">
      <c r="A195" t="s">
        <v>2776</v>
      </c>
      <c r="B195" t="s">
        <v>2786</v>
      </c>
      <c r="C195" t="s">
        <v>22</v>
      </c>
      <c r="D195" t="s">
        <v>23</v>
      </c>
      <c r="E195">
        <v>4</v>
      </c>
      <c r="F195">
        <v>553</v>
      </c>
      <c r="G195">
        <v>1320771</v>
      </c>
      <c r="H195" s="5">
        <v>5.9999999999999897E-4</v>
      </c>
      <c r="I195">
        <v>0</v>
      </c>
      <c r="J195">
        <v>0.16800000000000001</v>
      </c>
      <c r="K195">
        <v>1.05</v>
      </c>
      <c r="L195">
        <v>1.75</v>
      </c>
      <c r="M195">
        <v>1.33</v>
      </c>
      <c r="N195" s="1">
        <v>2.3275000000000001E-2</v>
      </c>
      <c r="O195">
        <v>3</v>
      </c>
      <c r="P195">
        <v>0.95340000000000003</v>
      </c>
      <c r="Q195" t="b">
        <v>1</v>
      </c>
      <c r="R195" t="s">
        <v>4103</v>
      </c>
      <c r="S195" t="s">
        <v>6894</v>
      </c>
      <c r="T195" t="s">
        <v>6893</v>
      </c>
    </row>
    <row r="196" spans="1:20" x14ac:dyDescent="0.2">
      <c r="A196" t="s">
        <v>2737</v>
      </c>
      <c r="B196" t="s">
        <v>2782</v>
      </c>
      <c r="C196" t="s">
        <v>773</v>
      </c>
      <c r="D196" t="s">
        <v>774</v>
      </c>
      <c r="E196">
        <v>2</v>
      </c>
      <c r="F196">
        <v>56640</v>
      </c>
      <c r="G196">
        <v>7447223</v>
      </c>
      <c r="H196" s="5">
        <v>8.0000000000000004E-4</v>
      </c>
      <c r="I196">
        <v>0</v>
      </c>
      <c r="J196">
        <v>0.25779999999999897</v>
      </c>
      <c r="K196">
        <v>2.6699999999999902</v>
      </c>
      <c r="L196">
        <v>3</v>
      </c>
      <c r="M196">
        <v>0.78</v>
      </c>
      <c r="N196" s="1">
        <v>2.3400000000000001E-2</v>
      </c>
      <c r="O196">
        <v>4</v>
      </c>
      <c r="P196">
        <v>0.96360000000000001</v>
      </c>
      <c r="Q196" t="b">
        <v>1</v>
      </c>
      <c r="R196" t="s">
        <v>3278</v>
      </c>
      <c r="S196" t="s">
        <v>6212</v>
      </c>
      <c r="T196" t="s">
        <v>6211</v>
      </c>
    </row>
    <row r="197" spans="1:20" x14ac:dyDescent="0.2">
      <c r="A197" t="s">
        <v>2778</v>
      </c>
      <c r="B197" t="s">
        <v>2788</v>
      </c>
      <c r="C197" t="s">
        <v>582</v>
      </c>
      <c r="D197" t="s">
        <v>583</v>
      </c>
      <c r="E197">
        <v>3</v>
      </c>
      <c r="F197">
        <v>54127</v>
      </c>
      <c r="G197">
        <v>29779030</v>
      </c>
      <c r="H197">
        <v>1.4E-3</v>
      </c>
      <c r="I197">
        <v>0</v>
      </c>
      <c r="J197">
        <v>0.193</v>
      </c>
      <c r="K197">
        <v>0.85999999999999899</v>
      </c>
      <c r="L197">
        <v>1</v>
      </c>
      <c r="M197">
        <v>2.35</v>
      </c>
      <c r="N197" s="1">
        <v>2.35E-2</v>
      </c>
      <c r="O197">
        <v>3</v>
      </c>
      <c r="P197">
        <v>0.11210000000000001</v>
      </c>
      <c r="Q197" t="b">
        <v>1</v>
      </c>
      <c r="R197" t="s">
        <v>4422</v>
      </c>
      <c r="S197" t="s">
        <v>6894</v>
      </c>
      <c r="T197" t="s">
        <v>6893</v>
      </c>
    </row>
    <row r="198" spans="1:20" x14ac:dyDescent="0.2">
      <c r="A198" t="s">
        <v>13</v>
      </c>
      <c r="B198" t="s">
        <v>2780</v>
      </c>
      <c r="C198" t="s">
        <v>541</v>
      </c>
      <c r="D198" t="s">
        <v>542</v>
      </c>
      <c r="E198">
        <v>2</v>
      </c>
      <c r="F198">
        <v>33586</v>
      </c>
      <c r="G198">
        <v>5454090</v>
      </c>
      <c r="H198" s="5">
        <v>8.99999999999999E-4</v>
      </c>
      <c r="I198" s="5">
        <v>8.3699999999999899E-2</v>
      </c>
      <c r="J198">
        <v>0.35820000000000002</v>
      </c>
      <c r="K198">
        <v>0.96299999999999897</v>
      </c>
      <c r="L198">
        <v>1.75</v>
      </c>
      <c r="M198">
        <v>1.35</v>
      </c>
      <c r="N198" s="1">
        <v>2.3625E-2</v>
      </c>
      <c r="O198">
        <v>3</v>
      </c>
      <c r="P198">
        <v>0.41849999999999998</v>
      </c>
      <c r="Q198" t="b">
        <v>1</v>
      </c>
      <c r="R198" t="s">
        <v>2832</v>
      </c>
      <c r="S198" t="s">
        <v>7092</v>
      </c>
      <c r="T198" t="s">
        <v>7091</v>
      </c>
    </row>
    <row r="199" spans="1:20" x14ac:dyDescent="0.2">
      <c r="A199" t="s">
        <v>2737</v>
      </c>
      <c r="B199" t="s">
        <v>2782</v>
      </c>
      <c r="C199" t="s">
        <v>1970</v>
      </c>
      <c r="D199" t="s">
        <v>657</v>
      </c>
      <c r="E199">
        <v>4</v>
      </c>
      <c r="F199">
        <v>52715</v>
      </c>
      <c r="G199">
        <v>34911780</v>
      </c>
      <c r="H199" s="5">
        <v>8.0000000000000004E-4</v>
      </c>
      <c r="I199">
        <v>0</v>
      </c>
      <c r="J199">
        <v>0.29320000000000002</v>
      </c>
      <c r="K199">
        <v>0.32800000000000001</v>
      </c>
      <c r="L199">
        <v>0.25</v>
      </c>
      <c r="M199">
        <v>9.4600000000000009</v>
      </c>
      <c r="N199" s="1">
        <v>2.3650000000000001E-2</v>
      </c>
      <c r="O199">
        <v>4</v>
      </c>
      <c r="P199">
        <v>0.28289999999999998</v>
      </c>
      <c r="Q199" t="b">
        <v>1</v>
      </c>
      <c r="R199" t="s">
        <v>3373</v>
      </c>
      <c r="S199" t="s">
        <v>6116</v>
      </c>
      <c r="T199" t="s">
        <v>6115</v>
      </c>
    </row>
    <row r="200" spans="1:20" x14ac:dyDescent="0.2">
      <c r="A200" t="s">
        <v>2777</v>
      </c>
      <c r="B200" t="s">
        <v>2787</v>
      </c>
      <c r="C200" t="s">
        <v>1269</v>
      </c>
      <c r="D200" t="s">
        <v>1270</v>
      </c>
      <c r="E200">
        <v>4</v>
      </c>
      <c r="F200">
        <v>44682</v>
      </c>
      <c r="G200">
        <v>6986778</v>
      </c>
      <c r="H200" s="5">
        <v>8.0000000000000004E-4</v>
      </c>
      <c r="I200" s="5">
        <v>1.2999999999999901E-2</v>
      </c>
      <c r="J200">
        <v>0.2316</v>
      </c>
      <c r="K200">
        <v>1.28</v>
      </c>
      <c r="L200">
        <v>1</v>
      </c>
      <c r="M200">
        <v>2.37</v>
      </c>
      <c r="N200" s="1">
        <v>2.3699999999999902E-2</v>
      </c>
      <c r="O200">
        <v>3</v>
      </c>
      <c r="P200">
        <v>0.83799999999999997</v>
      </c>
      <c r="Q200" t="b">
        <v>1</v>
      </c>
      <c r="R200" t="s">
        <v>4196</v>
      </c>
      <c r="S200" t="s">
        <v>6978</v>
      </c>
      <c r="T200" t="s">
        <v>6977</v>
      </c>
    </row>
    <row r="201" spans="1:20" x14ac:dyDescent="0.2">
      <c r="A201" t="s">
        <v>2777</v>
      </c>
      <c r="B201" t="s">
        <v>2787</v>
      </c>
      <c r="C201" t="s">
        <v>589</v>
      </c>
      <c r="D201" t="s">
        <v>590</v>
      </c>
      <c r="E201">
        <v>3</v>
      </c>
      <c r="F201">
        <v>54471</v>
      </c>
      <c r="G201">
        <v>2286843</v>
      </c>
      <c r="H201" s="5">
        <v>1.2699999999999901E-2</v>
      </c>
      <c r="I201">
        <v>0.28139999999999898</v>
      </c>
      <c r="J201">
        <v>0.154</v>
      </c>
      <c r="K201">
        <v>0.56999999999999895</v>
      </c>
      <c r="L201">
        <v>0.5</v>
      </c>
      <c r="M201">
        <v>4.74</v>
      </c>
      <c r="N201" s="1">
        <v>2.3699999999999902E-2</v>
      </c>
      <c r="O201">
        <v>3</v>
      </c>
      <c r="P201">
        <v>0.28249999999999997</v>
      </c>
      <c r="Q201" t="b">
        <v>1</v>
      </c>
      <c r="R201" t="s">
        <v>4333</v>
      </c>
      <c r="S201" t="s">
        <v>6752</v>
      </c>
      <c r="T201" t="s">
        <v>6751</v>
      </c>
    </row>
    <row r="202" spans="1:20" x14ac:dyDescent="0.2">
      <c r="A202" t="s">
        <v>2738</v>
      </c>
      <c r="B202" t="s">
        <v>2783</v>
      </c>
      <c r="C202" t="s">
        <v>1058</v>
      </c>
      <c r="D202" t="s">
        <v>1059</v>
      </c>
      <c r="E202">
        <v>2</v>
      </c>
      <c r="F202">
        <v>48469</v>
      </c>
      <c r="G202">
        <v>59689820</v>
      </c>
      <c r="H202" s="5">
        <v>6.9999999999999902E-4</v>
      </c>
      <c r="I202" s="5">
        <v>1.32999999999999E-2</v>
      </c>
      <c r="J202">
        <v>0.19239999999999899</v>
      </c>
      <c r="K202">
        <v>1.2430000000000001</v>
      </c>
      <c r="L202">
        <v>1.75</v>
      </c>
      <c r="M202">
        <v>1.36</v>
      </c>
      <c r="N202" s="1">
        <v>2.3800000000000002E-2</v>
      </c>
      <c r="O202">
        <v>3</v>
      </c>
      <c r="P202">
        <v>2.3999999999999998E-3</v>
      </c>
      <c r="Q202" t="b">
        <v>1</v>
      </c>
      <c r="R202" t="s">
        <v>3467</v>
      </c>
      <c r="S202" t="s">
        <v>6752</v>
      </c>
      <c r="T202" t="s">
        <v>6751</v>
      </c>
    </row>
    <row r="203" spans="1:20" x14ac:dyDescent="0.2">
      <c r="A203" t="s">
        <v>2777</v>
      </c>
      <c r="B203" t="s">
        <v>2787</v>
      </c>
      <c r="C203" t="s">
        <v>1866</v>
      </c>
      <c r="D203" t="s">
        <v>1867</v>
      </c>
      <c r="E203">
        <v>2</v>
      </c>
      <c r="F203">
        <v>7697</v>
      </c>
      <c r="G203">
        <v>13741300</v>
      </c>
      <c r="H203" s="5">
        <v>1.29999999999999E-3</v>
      </c>
      <c r="I203">
        <v>0</v>
      </c>
      <c r="J203">
        <v>0.12540000000000001</v>
      </c>
      <c r="K203">
        <v>1.47</v>
      </c>
      <c r="L203">
        <v>3.5</v>
      </c>
      <c r="M203">
        <v>0.68</v>
      </c>
      <c r="N203" s="1">
        <v>2.3800000000000002E-2</v>
      </c>
      <c r="O203">
        <v>3</v>
      </c>
      <c r="P203">
        <v>0.99860000000000004</v>
      </c>
      <c r="Q203" t="b">
        <v>1</v>
      </c>
      <c r="R203" t="s">
        <v>4289</v>
      </c>
      <c r="S203" t="s">
        <v>6334</v>
      </c>
      <c r="T203" t="s">
        <v>6333</v>
      </c>
    </row>
    <row r="204" spans="1:20" x14ac:dyDescent="0.2">
      <c r="A204" t="s">
        <v>2659</v>
      </c>
      <c r="B204" t="s">
        <v>2781</v>
      </c>
      <c r="C204" t="s">
        <v>1161</v>
      </c>
      <c r="D204" t="s">
        <v>1162</v>
      </c>
      <c r="E204">
        <v>2</v>
      </c>
      <c r="F204">
        <v>18699</v>
      </c>
      <c r="G204">
        <v>208914400</v>
      </c>
      <c r="H204" s="5">
        <v>8.0000000000000004E-4</v>
      </c>
      <c r="I204">
        <v>0</v>
      </c>
      <c r="J204">
        <v>0.18390000000000001</v>
      </c>
      <c r="K204">
        <v>1.2829999999999899</v>
      </c>
      <c r="L204">
        <v>2.25</v>
      </c>
      <c r="M204">
        <v>1.06</v>
      </c>
      <c r="N204" s="1">
        <v>2.385E-2</v>
      </c>
      <c r="O204">
        <v>4</v>
      </c>
      <c r="P204">
        <v>0.91269999999999996</v>
      </c>
      <c r="Q204" t="b">
        <v>1</v>
      </c>
      <c r="R204" t="s">
        <v>3230</v>
      </c>
      <c r="S204" t="s">
        <v>6672</v>
      </c>
      <c r="T204" t="s">
        <v>6671</v>
      </c>
    </row>
    <row r="205" spans="1:20" x14ac:dyDescent="0.2">
      <c r="A205" t="s">
        <v>2738</v>
      </c>
      <c r="B205" t="s">
        <v>2783</v>
      </c>
      <c r="C205" t="s">
        <v>986</v>
      </c>
      <c r="D205" t="s">
        <v>987</v>
      </c>
      <c r="E205">
        <v>2</v>
      </c>
      <c r="F205">
        <v>45609</v>
      </c>
      <c r="G205">
        <v>48223730</v>
      </c>
      <c r="H205" s="5">
        <v>4.0000000000000002E-4</v>
      </c>
      <c r="I205">
        <v>0</v>
      </c>
      <c r="J205">
        <v>0.26119999999999899</v>
      </c>
      <c r="K205">
        <v>0.88500000000000001</v>
      </c>
      <c r="L205">
        <v>1.5</v>
      </c>
      <c r="M205">
        <v>1.59</v>
      </c>
      <c r="N205" s="1">
        <v>2.385E-2</v>
      </c>
      <c r="O205">
        <v>4</v>
      </c>
      <c r="P205">
        <v>0.52610000000000001</v>
      </c>
      <c r="Q205" t="b">
        <v>1</v>
      </c>
      <c r="R205" t="s">
        <v>3518</v>
      </c>
      <c r="S205" t="s">
        <v>6372</v>
      </c>
      <c r="T205" t="s">
        <v>6371</v>
      </c>
    </row>
    <row r="206" spans="1:20" x14ac:dyDescent="0.2">
      <c r="A206" t="s">
        <v>2774</v>
      </c>
      <c r="B206" t="s">
        <v>2784</v>
      </c>
      <c r="C206" t="s">
        <v>2241</v>
      </c>
      <c r="D206" t="s">
        <v>2242</v>
      </c>
      <c r="E206">
        <v>4</v>
      </c>
      <c r="F206">
        <v>46973</v>
      </c>
      <c r="G206">
        <v>824914</v>
      </c>
      <c r="H206">
        <v>1.01E-2</v>
      </c>
      <c r="I206">
        <v>0.1067</v>
      </c>
      <c r="J206">
        <v>0.23469999999999899</v>
      </c>
      <c r="K206">
        <v>0.56499999999999895</v>
      </c>
      <c r="L206">
        <v>0.5</v>
      </c>
      <c r="M206">
        <v>4.79</v>
      </c>
      <c r="N206" s="1">
        <v>2.3949999999999898E-2</v>
      </c>
      <c r="O206">
        <v>3</v>
      </c>
      <c r="P206">
        <v>1.5E-3</v>
      </c>
      <c r="Q206" t="b">
        <v>1</v>
      </c>
      <c r="R206" t="s">
        <v>3705</v>
      </c>
      <c r="S206" t="s">
        <v>6458</v>
      </c>
      <c r="T206" t="s">
        <v>6457</v>
      </c>
    </row>
    <row r="207" spans="1:20" x14ac:dyDescent="0.2">
      <c r="A207" t="s">
        <v>2774</v>
      </c>
      <c r="B207" t="s">
        <v>2784</v>
      </c>
      <c r="C207" t="s">
        <v>1910</v>
      </c>
      <c r="D207" t="s">
        <v>1911</v>
      </c>
      <c r="E207">
        <v>2</v>
      </c>
      <c r="F207">
        <v>51263</v>
      </c>
      <c r="G207">
        <v>1695464</v>
      </c>
      <c r="H207">
        <v>2.3E-3</v>
      </c>
      <c r="I207">
        <v>4.87E-2</v>
      </c>
      <c r="J207">
        <v>0.20469999999999899</v>
      </c>
      <c r="K207">
        <v>1.038</v>
      </c>
      <c r="L207">
        <v>1.25</v>
      </c>
      <c r="M207">
        <v>1.9299999999999899</v>
      </c>
      <c r="N207" s="1">
        <v>2.4125000000000001E-2</v>
      </c>
      <c r="O207">
        <v>4</v>
      </c>
      <c r="P207">
        <v>0.22700000000000001</v>
      </c>
      <c r="Q207" t="b">
        <v>1</v>
      </c>
      <c r="R207" t="s">
        <v>3718</v>
      </c>
      <c r="S207" t="s">
        <v>6488</v>
      </c>
      <c r="T207" t="s">
        <v>6487</v>
      </c>
    </row>
    <row r="208" spans="1:20" x14ac:dyDescent="0.2">
      <c r="A208" t="s">
        <v>2776</v>
      </c>
      <c r="B208" t="s">
        <v>2786</v>
      </c>
      <c r="C208" t="s">
        <v>2218</v>
      </c>
      <c r="D208" t="s">
        <v>2219</v>
      </c>
      <c r="E208">
        <v>2</v>
      </c>
      <c r="F208">
        <v>46144</v>
      </c>
      <c r="G208">
        <v>1618861</v>
      </c>
      <c r="H208" s="5">
        <v>1.29999999999999E-3</v>
      </c>
      <c r="I208" s="5">
        <v>2.4799999999999899E-2</v>
      </c>
      <c r="J208">
        <v>0.32519999999999899</v>
      </c>
      <c r="K208">
        <v>1.0149999999999899</v>
      </c>
      <c r="L208">
        <v>1.75</v>
      </c>
      <c r="M208">
        <v>1.3799999999999899</v>
      </c>
      <c r="N208" s="1">
        <v>2.4150000000000001E-2</v>
      </c>
      <c r="O208">
        <v>3</v>
      </c>
      <c r="P208">
        <v>0.54859999999999998</v>
      </c>
      <c r="Q208" t="b">
        <v>1</v>
      </c>
      <c r="R208" t="s">
        <v>4076</v>
      </c>
      <c r="S208" t="s">
        <v>6396</v>
      </c>
      <c r="T208" t="s">
        <v>6395</v>
      </c>
    </row>
    <row r="209" spans="1:20" x14ac:dyDescent="0.2">
      <c r="A209" t="s">
        <v>2659</v>
      </c>
      <c r="B209" t="s">
        <v>2781</v>
      </c>
      <c r="C209" t="s">
        <v>1762</v>
      </c>
      <c r="D209" t="s">
        <v>334</v>
      </c>
      <c r="E209">
        <v>2</v>
      </c>
      <c r="F209">
        <v>36145</v>
      </c>
      <c r="G209">
        <v>4613378</v>
      </c>
      <c r="H209" s="5">
        <v>5.9999999999999897E-4</v>
      </c>
      <c r="I209" s="5">
        <v>4.97999999999999E-2</v>
      </c>
      <c r="J209">
        <v>0.25280000000000002</v>
      </c>
      <c r="K209">
        <v>1.1200000000000001</v>
      </c>
      <c r="L209">
        <v>2</v>
      </c>
      <c r="M209">
        <v>1.21</v>
      </c>
      <c r="N209" s="1">
        <v>2.4199999999999899E-2</v>
      </c>
      <c r="O209">
        <v>3</v>
      </c>
      <c r="P209">
        <v>0.4587</v>
      </c>
      <c r="Q209" t="b">
        <v>1</v>
      </c>
      <c r="R209" t="s">
        <v>3135</v>
      </c>
      <c r="S209" t="s">
        <v>6922</v>
      </c>
      <c r="T209" t="s">
        <v>6921</v>
      </c>
    </row>
    <row r="210" spans="1:20" x14ac:dyDescent="0.2">
      <c r="A210" t="s">
        <v>2774</v>
      </c>
      <c r="B210" t="s">
        <v>2784</v>
      </c>
      <c r="C210" t="s">
        <v>335</v>
      </c>
      <c r="D210" t="s">
        <v>336</v>
      </c>
      <c r="E210">
        <v>2</v>
      </c>
      <c r="F210">
        <v>23859</v>
      </c>
      <c r="G210">
        <v>412236500</v>
      </c>
      <c r="H210" s="5">
        <v>1.1999999999999899E-3</v>
      </c>
      <c r="I210">
        <v>0</v>
      </c>
      <c r="J210">
        <v>0.17829999999999899</v>
      </c>
      <c r="K210">
        <v>1.175</v>
      </c>
      <c r="L210">
        <v>2.5</v>
      </c>
      <c r="M210">
        <v>0.96999999999999897</v>
      </c>
      <c r="N210" s="1">
        <v>2.4250000000000001E-2</v>
      </c>
      <c r="O210">
        <v>4</v>
      </c>
      <c r="P210">
        <v>0.97099999999999997</v>
      </c>
      <c r="Q210" t="b">
        <v>1</v>
      </c>
      <c r="R210" t="s">
        <v>3784</v>
      </c>
      <c r="S210" t="s">
        <v>6894</v>
      </c>
      <c r="T210" t="s">
        <v>6893</v>
      </c>
    </row>
    <row r="211" spans="1:20" x14ac:dyDescent="0.2">
      <c r="A211" t="s">
        <v>13</v>
      </c>
      <c r="B211" t="s">
        <v>2780</v>
      </c>
      <c r="C211" t="s">
        <v>143</v>
      </c>
      <c r="D211" t="s">
        <v>144</v>
      </c>
      <c r="E211">
        <v>3</v>
      </c>
      <c r="F211">
        <v>15308</v>
      </c>
      <c r="G211">
        <v>61747060</v>
      </c>
      <c r="H211" s="5">
        <v>6.9999999999999902E-4</v>
      </c>
      <c r="I211">
        <v>0</v>
      </c>
      <c r="J211">
        <v>0.30280000000000001</v>
      </c>
      <c r="K211">
        <v>0.72499999999999898</v>
      </c>
      <c r="L211">
        <v>1.25</v>
      </c>
      <c r="M211">
        <v>1.93999999999999</v>
      </c>
      <c r="N211" s="1">
        <v>2.4250000000000001E-2</v>
      </c>
      <c r="O211">
        <v>3</v>
      </c>
      <c r="P211">
        <v>0.86419999999999997</v>
      </c>
      <c r="Q211" t="b">
        <v>1</v>
      </c>
      <c r="R211" t="s">
        <v>2806</v>
      </c>
      <c r="S211" t="s">
        <v>6866</v>
      </c>
      <c r="T211" t="s">
        <v>6865</v>
      </c>
    </row>
    <row r="212" spans="1:20" x14ac:dyDescent="0.2">
      <c r="A212" t="s">
        <v>2738</v>
      </c>
      <c r="B212" t="s">
        <v>2783</v>
      </c>
      <c r="C212" t="s">
        <v>1910</v>
      </c>
      <c r="D212" t="s">
        <v>1911</v>
      </c>
      <c r="E212">
        <v>2</v>
      </c>
      <c r="F212">
        <v>51251</v>
      </c>
      <c r="G212">
        <v>1973795</v>
      </c>
      <c r="H212">
        <v>1.9E-3</v>
      </c>
      <c r="I212" s="5">
        <v>5.6500000000000002E-2</v>
      </c>
      <c r="J212" s="5">
        <v>9.4100000000000003E-2</v>
      </c>
      <c r="K212">
        <v>1.038</v>
      </c>
      <c r="L212">
        <v>1.25</v>
      </c>
      <c r="M212">
        <v>1.93999999999999</v>
      </c>
      <c r="N212" s="1">
        <v>2.4250000000000001E-2</v>
      </c>
      <c r="O212">
        <v>4</v>
      </c>
      <c r="P212">
        <v>0.43469999999999998</v>
      </c>
      <c r="Q212" t="b">
        <v>1</v>
      </c>
      <c r="R212" t="s">
        <v>2806</v>
      </c>
      <c r="S212" t="s">
        <v>6488</v>
      </c>
      <c r="T212" t="s">
        <v>6487</v>
      </c>
    </row>
    <row r="213" spans="1:20" x14ac:dyDescent="0.2">
      <c r="A213" t="s">
        <v>2774</v>
      </c>
      <c r="B213" t="s">
        <v>2784</v>
      </c>
      <c r="C213" t="s">
        <v>220</v>
      </c>
      <c r="D213" t="s">
        <v>221</v>
      </c>
      <c r="E213">
        <v>4</v>
      </c>
      <c r="F213">
        <v>40395</v>
      </c>
      <c r="G213">
        <v>1587052</v>
      </c>
      <c r="H213">
        <v>2.8E-3</v>
      </c>
      <c r="I213" s="5">
        <v>9.6199999999999897E-2</v>
      </c>
      <c r="J213">
        <v>0.30969999999999898</v>
      </c>
      <c r="K213">
        <v>0.73499999999999899</v>
      </c>
      <c r="L213">
        <v>0.75</v>
      </c>
      <c r="M213">
        <v>3.25</v>
      </c>
      <c r="N213" s="1">
        <v>2.4375000000000001E-2</v>
      </c>
      <c r="O213">
        <v>3</v>
      </c>
      <c r="P213">
        <v>0.2923</v>
      </c>
      <c r="Q213" t="b">
        <v>1</v>
      </c>
      <c r="R213" t="s">
        <v>3749</v>
      </c>
      <c r="S213" t="s">
        <v>6974</v>
      </c>
      <c r="T213" t="s">
        <v>6973</v>
      </c>
    </row>
    <row r="214" spans="1:20" x14ac:dyDescent="0.2">
      <c r="A214" t="s">
        <v>2774</v>
      </c>
      <c r="B214" t="s">
        <v>2784</v>
      </c>
      <c r="C214" t="s">
        <v>231</v>
      </c>
      <c r="D214" t="s">
        <v>232</v>
      </c>
      <c r="E214">
        <v>3</v>
      </c>
      <c r="F214">
        <v>36703</v>
      </c>
      <c r="G214">
        <v>156407200</v>
      </c>
      <c r="H214">
        <v>1E-3</v>
      </c>
      <c r="I214">
        <v>0</v>
      </c>
      <c r="J214">
        <v>0.31369999999999898</v>
      </c>
      <c r="K214">
        <v>0.75</v>
      </c>
      <c r="L214">
        <v>1.25</v>
      </c>
      <c r="M214">
        <v>1.95</v>
      </c>
      <c r="N214" s="1">
        <v>2.4375000000000001E-2</v>
      </c>
      <c r="O214">
        <v>4</v>
      </c>
      <c r="P214">
        <v>3.73E-2</v>
      </c>
      <c r="Q214" t="b">
        <v>1</v>
      </c>
      <c r="R214" t="s">
        <v>3663</v>
      </c>
      <c r="S214" t="s">
        <v>6460</v>
      </c>
      <c r="T214" t="s">
        <v>6459</v>
      </c>
    </row>
    <row r="215" spans="1:20" x14ac:dyDescent="0.2">
      <c r="A215" t="s">
        <v>2777</v>
      </c>
      <c r="B215" t="s">
        <v>2787</v>
      </c>
      <c r="C215" t="s">
        <v>1297</v>
      </c>
      <c r="D215" t="s">
        <v>1298</v>
      </c>
      <c r="E215">
        <v>2</v>
      </c>
      <c r="F215">
        <v>45072</v>
      </c>
      <c r="G215">
        <v>1110287</v>
      </c>
      <c r="H215" s="5">
        <v>1.29999999999999E-3</v>
      </c>
      <c r="I215">
        <v>0.24990000000000001</v>
      </c>
      <c r="J215">
        <v>0.1487</v>
      </c>
      <c r="K215">
        <v>1.3999999999999899</v>
      </c>
      <c r="L215">
        <v>2.5</v>
      </c>
      <c r="M215">
        <v>0.97999999999999898</v>
      </c>
      <c r="N215" s="1">
        <v>2.4500000000000001E-2</v>
      </c>
      <c r="O215">
        <v>3</v>
      </c>
      <c r="P215">
        <v>0.91649999999999998</v>
      </c>
      <c r="Q215" t="b">
        <v>1</v>
      </c>
      <c r="R215" t="s">
        <v>4305</v>
      </c>
      <c r="S215" t="s">
        <v>6644</v>
      </c>
      <c r="T215" t="s">
        <v>6643</v>
      </c>
    </row>
    <row r="216" spans="1:20" x14ac:dyDescent="0.2">
      <c r="A216" t="s">
        <v>2659</v>
      </c>
      <c r="B216" t="s">
        <v>2781</v>
      </c>
      <c r="C216" t="s">
        <v>2392</v>
      </c>
      <c r="D216" t="s">
        <v>2393</v>
      </c>
      <c r="E216">
        <v>4</v>
      </c>
      <c r="F216">
        <v>30659</v>
      </c>
      <c r="G216">
        <v>22010290</v>
      </c>
      <c r="H216" s="5">
        <v>8.0000000000000004E-4</v>
      </c>
      <c r="I216">
        <v>0</v>
      </c>
      <c r="J216">
        <v>0.1305</v>
      </c>
      <c r="K216">
        <v>1.2450000000000001</v>
      </c>
      <c r="L216">
        <v>1.5</v>
      </c>
      <c r="M216">
        <v>1.6399999999999899</v>
      </c>
      <c r="N216" s="1">
        <v>2.46E-2</v>
      </c>
      <c r="O216">
        <v>3</v>
      </c>
      <c r="P216">
        <v>0.93140000000000001</v>
      </c>
      <c r="Q216" t="b">
        <v>1</v>
      </c>
      <c r="R216" t="s">
        <v>3141</v>
      </c>
      <c r="S216" t="s">
        <v>6854</v>
      </c>
      <c r="T216" t="s">
        <v>6853</v>
      </c>
    </row>
    <row r="217" spans="1:20" x14ac:dyDescent="0.2">
      <c r="A217" t="s">
        <v>13</v>
      </c>
      <c r="B217" t="s">
        <v>2780</v>
      </c>
      <c r="C217" t="s">
        <v>444</v>
      </c>
      <c r="D217" t="s">
        <v>445</v>
      </c>
      <c r="E217">
        <v>3</v>
      </c>
      <c r="F217">
        <v>25799</v>
      </c>
      <c r="G217">
        <v>7764099</v>
      </c>
      <c r="H217" s="5">
        <v>6.9999999999999902E-4</v>
      </c>
      <c r="I217" s="5">
        <v>8.8200000000000001E-2</v>
      </c>
      <c r="J217">
        <v>0.36759999999999898</v>
      </c>
      <c r="K217">
        <v>0.55500000000000005</v>
      </c>
      <c r="L217">
        <v>0.75</v>
      </c>
      <c r="M217">
        <v>3.2999999999999901</v>
      </c>
      <c r="N217" s="1">
        <v>2.4750000000000001E-2</v>
      </c>
      <c r="O217">
        <v>4</v>
      </c>
      <c r="P217">
        <v>0.37219999999999998</v>
      </c>
      <c r="Q217" t="b">
        <v>1</v>
      </c>
      <c r="R217" t="s">
        <v>2822</v>
      </c>
      <c r="S217" t="s">
        <v>6690</v>
      </c>
      <c r="T217" t="s">
        <v>6689</v>
      </c>
    </row>
    <row r="218" spans="1:20" x14ac:dyDescent="0.2">
      <c r="A218" t="s">
        <v>2775</v>
      </c>
      <c r="B218" t="s">
        <v>2785</v>
      </c>
      <c r="C218" t="s">
        <v>572</v>
      </c>
      <c r="D218" t="s">
        <v>207</v>
      </c>
      <c r="E218">
        <v>2</v>
      </c>
      <c r="F218">
        <v>34098</v>
      </c>
      <c r="G218">
        <v>2657366</v>
      </c>
      <c r="H218" s="5">
        <v>5.9999999999999897E-4</v>
      </c>
      <c r="I218" s="5">
        <v>7.3499999999999899E-2</v>
      </c>
      <c r="J218">
        <v>0.23899999999999899</v>
      </c>
      <c r="K218">
        <v>0.87</v>
      </c>
      <c r="L218">
        <v>1.5</v>
      </c>
      <c r="M218">
        <v>1.6599999999999899</v>
      </c>
      <c r="N218" s="1">
        <v>2.4899999999999901E-2</v>
      </c>
      <c r="O218">
        <v>3</v>
      </c>
      <c r="P218">
        <v>0.95389999999999997</v>
      </c>
      <c r="Q218" t="b">
        <v>1</v>
      </c>
      <c r="R218" t="s">
        <v>3845</v>
      </c>
      <c r="S218" t="s">
        <v>6702</v>
      </c>
      <c r="T218" t="s">
        <v>6701</v>
      </c>
    </row>
    <row r="219" spans="1:20" x14ac:dyDescent="0.2">
      <c r="A219" t="s">
        <v>2659</v>
      </c>
      <c r="B219" t="s">
        <v>2781</v>
      </c>
      <c r="C219" t="s">
        <v>2105</v>
      </c>
      <c r="D219" t="s">
        <v>2106</v>
      </c>
      <c r="E219">
        <v>3</v>
      </c>
      <c r="F219">
        <v>20194</v>
      </c>
      <c r="G219">
        <v>3009909</v>
      </c>
      <c r="H219">
        <v>2.8E-3</v>
      </c>
      <c r="I219">
        <v>0.1042</v>
      </c>
      <c r="J219">
        <v>0.2331</v>
      </c>
      <c r="K219">
        <v>1.395</v>
      </c>
      <c r="L219">
        <v>2.25</v>
      </c>
      <c r="M219">
        <v>1.1100000000000001</v>
      </c>
      <c r="N219" s="1">
        <v>2.4975000000000001E-2</v>
      </c>
      <c r="O219">
        <v>3</v>
      </c>
      <c r="P219">
        <v>0.87250000000000005</v>
      </c>
      <c r="Q219" t="b">
        <v>1</v>
      </c>
      <c r="R219" t="s">
        <v>3125</v>
      </c>
      <c r="S219" t="s">
        <v>6410</v>
      </c>
      <c r="T219" t="s">
        <v>6409</v>
      </c>
    </row>
    <row r="220" spans="1:20" x14ac:dyDescent="0.2">
      <c r="A220" t="s">
        <v>2777</v>
      </c>
      <c r="B220" t="s">
        <v>2787</v>
      </c>
      <c r="C220" t="s">
        <v>143</v>
      </c>
      <c r="D220" t="s">
        <v>144</v>
      </c>
      <c r="E220">
        <v>3</v>
      </c>
      <c r="F220">
        <v>15133</v>
      </c>
      <c r="G220">
        <v>59815160</v>
      </c>
      <c r="H220" s="5">
        <v>1.1000000000000001E-3</v>
      </c>
      <c r="I220">
        <v>0</v>
      </c>
      <c r="J220">
        <v>0.2301</v>
      </c>
      <c r="K220">
        <v>1.0149999999999899</v>
      </c>
      <c r="L220">
        <v>1.75</v>
      </c>
      <c r="M220">
        <v>1.4299999999999899</v>
      </c>
      <c r="N220" s="1">
        <v>2.5024999999999901E-2</v>
      </c>
      <c r="O220">
        <v>4</v>
      </c>
      <c r="P220">
        <v>0.64349999999999996</v>
      </c>
      <c r="Q220" t="b">
        <v>1</v>
      </c>
      <c r="R220" t="s">
        <v>4211</v>
      </c>
      <c r="S220" t="s">
        <v>6866</v>
      </c>
      <c r="T220" t="s">
        <v>6865</v>
      </c>
    </row>
    <row r="221" spans="1:20" x14ac:dyDescent="0.2">
      <c r="A221" t="s">
        <v>2737</v>
      </c>
      <c r="B221" t="s">
        <v>2782</v>
      </c>
      <c r="C221" t="s">
        <v>225</v>
      </c>
      <c r="D221" t="s">
        <v>226</v>
      </c>
      <c r="E221">
        <v>2</v>
      </c>
      <c r="F221">
        <v>39377</v>
      </c>
      <c r="G221">
        <v>4852416</v>
      </c>
      <c r="H221" s="5">
        <v>8.0000000000000004E-4</v>
      </c>
      <c r="I221">
        <v>0</v>
      </c>
      <c r="J221">
        <v>0.255</v>
      </c>
      <c r="K221">
        <v>0.74299999999999899</v>
      </c>
      <c r="L221">
        <v>0.75</v>
      </c>
      <c r="M221">
        <v>3.3599999999999901</v>
      </c>
      <c r="N221" s="1">
        <v>2.52E-2</v>
      </c>
      <c r="O221">
        <v>3</v>
      </c>
      <c r="P221">
        <v>0.53149999999999997</v>
      </c>
      <c r="Q221" t="b">
        <v>1</v>
      </c>
      <c r="R221" t="s">
        <v>3256</v>
      </c>
      <c r="S221" t="s">
        <v>6970</v>
      </c>
      <c r="T221" t="s">
        <v>6969</v>
      </c>
    </row>
    <row r="222" spans="1:20" x14ac:dyDescent="0.2">
      <c r="A222" t="s">
        <v>2776</v>
      </c>
      <c r="B222" t="s">
        <v>2786</v>
      </c>
      <c r="C222" t="s">
        <v>1423</v>
      </c>
      <c r="D222" t="s">
        <v>1424</v>
      </c>
      <c r="E222">
        <v>2</v>
      </c>
      <c r="F222">
        <v>27255</v>
      </c>
      <c r="G222">
        <v>289033700</v>
      </c>
      <c r="H222" s="5">
        <v>8.0000000000000004E-4</v>
      </c>
      <c r="I222">
        <v>0</v>
      </c>
      <c r="J222">
        <v>0.24299999999999899</v>
      </c>
      <c r="K222">
        <v>1.0129999999999899</v>
      </c>
      <c r="L222">
        <v>2.25</v>
      </c>
      <c r="M222">
        <v>1.1200000000000001</v>
      </c>
      <c r="N222" s="1">
        <v>2.52E-2</v>
      </c>
      <c r="O222">
        <v>4</v>
      </c>
      <c r="P222">
        <v>0.40129999999999999</v>
      </c>
      <c r="Q222" t="b">
        <v>1</v>
      </c>
      <c r="R222" t="s">
        <v>4089</v>
      </c>
      <c r="S222" t="s">
        <v>6590</v>
      </c>
      <c r="T222" t="s">
        <v>6589</v>
      </c>
    </row>
    <row r="223" spans="1:20" x14ac:dyDescent="0.2">
      <c r="A223" t="s">
        <v>13</v>
      </c>
      <c r="B223" t="s">
        <v>2780</v>
      </c>
      <c r="C223" t="s">
        <v>1781</v>
      </c>
      <c r="D223" t="s">
        <v>1782</v>
      </c>
      <c r="E223">
        <v>3</v>
      </c>
      <c r="F223">
        <v>41438</v>
      </c>
      <c r="G223">
        <v>3928109</v>
      </c>
      <c r="H223" s="5">
        <v>2.8999999999999898E-3</v>
      </c>
      <c r="I223">
        <v>1.6E-2</v>
      </c>
      <c r="J223" s="5">
        <v>6.7500000000000004E-2</v>
      </c>
      <c r="K223">
        <v>0.92</v>
      </c>
      <c r="L223">
        <v>1</v>
      </c>
      <c r="M223">
        <v>2.52999999999999</v>
      </c>
      <c r="N223" s="1">
        <v>2.53E-2</v>
      </c>
      <c r="O223">
        <v>3</v>
      </c>
      <c r="P223">
        <v>0.97260000000000002</v>
      </c>
      <c r="Q223" t="b">
        <v>1</v>
      </c>
      <c r="R223" t="s">
        <v>2925</v>
      </c>
      <c r="S223" t="s">
        <v>6638</v>
      </c>
      <c r="T223" t="s">
        <v>6637</v>
      </c>
    </row>
    <row r="224" spans="1:20" x14ac:dyDescent="0.2">
      <c r="A224" t="s">
        <v>2659</v>
      </c>
      <c r="B224" t="s">
        <v>2781</v>
      </c>
      <c r="C224" t="s">
        <v>1052</v>
      </c>
      <c r="D224" t="s">
        <v>1053</v>
      </c>
      <c r="E224">
        <v>3</v>
      </c>
      <c r="F224">
        <v>48352</v>
      </c>
      <c r="G224">
        <v>326501900</v>
      </c>
      <c r="H224">
        <v>1.5E-3</v>
      </c>
      <c r="I224">
        <v>0</v>
      </c>
      <c r="J224">
        <v>0.162599999999999</v>
      </c>
      <c r="K224">
        <v>0.91300000000000003</v>
      </c>
      <c r="L224">
        <v>1.25</v>
      </c>
      <c r="M224">
        <v>2.02999999999999</v>
      </c>
      <c r="N224" s="1">
        <v>2.5375000000000002E-2</v>
      </c>
      <c r="O224">
        <v>5</v>
      </c>
      <c r="P224">
        <v>0.87250000000000005</v>
      </c>
      <c r="Q224" t="b">
        <v>1</v>
      </c>
      <c r="R224" t="s">
        <v>3082</v>
      </c>
      <c r="S224" t="s">
        <v>6970</v>
      </c>
      <c r="T224" t="s">
        <v>6969</v>
      </c>
    </row>
    <row r="225" spans="1:20" x14ac:dyDescent="0.2">
      <c r="A225" t="s">
        <v>2774</v>
      </c>
      <c r="B225" t="s">
        <v>2784</v>
      </c>
      <c r="C225" t="s">
        <v>573</v>
      </c>
      <c r="D225" t="s">
        <v>574</v>
      </c>
      <c r="E225">
        <v>2</v>
      </c>
      <c r="F225">
        <v>34051</v>
      </c>
      <c r="G225">
        <v>5702733</v>
      </c>
      <c r="H225" s="5">
        <v>1.6999999999999899E-3</v>
      </c>
      <c r="I225">
        <v>0</v>
      </c>
      <c r="J225">
        <v>0.2437</v>
      </c>
      <c r="K225">
        <v>0.83799999999999897</v>
      </c>
      <c r="L225">
        <v>1.25</v>
      </c>
      <c r="M225">
        <v>2.02999999999999</v>
      </c>
      <c r="N225" s="1">
        <v>2.5375000000000002E-2</v>
      </c>
      <c r="O225">
        <v>3</v>
      </c>
      <c r="P225">
        <v>0.62970000000000004</v>
      </c>
      <c r="Q225" t="b">
        <v>1</v>
      </c>
      <c r="R225" t="s">
        <v>3082</v>
      </c>
      <c r="S225" t="s">
        <v>6698</v>
      </c>
      <c r="T225" t="s">
        <v>6697</v>
      </c>
    </row>
    <row r="226" spans="1:20" x14ac:dyDescent="0.2">
      <c r="A226" t="s">
        <v>2774</v>
      </c>
      <c r="B226" t="s">
        <v>2784</v>
      </c>
      <c r="C226" t="s">
        <v>996</v>
      </c>
      <c r="D226" t="s">
        <v>997</v>
      </c>
      <c r="E226">
        <v>2</v>
      </c>
      <c r="F226">
        <v>50132</v>
      </c>
      <c r="G226">
        <v>386083500</v>
      </c>
      <c r="H226" s="5">
        <v>3.7000000000000002E-3</v>
      </c>
      <c r="I226">
        <v>0</v>
      </c>
      <c r="J226">
        <v>0.29530000000000001</v>
      </c>
      <c r="K226">
        <v>1.5249999999999899</v>
      </c>
      <c r="L226">
        <v>2.5</v>
      </c>
      <c r="M226">
        <v>1.02</v>
      </c>
      <c r="N226" s="1">
        <v>2.5499999999999901E-2</v>
      </c>
      <c r="O226">
        <v>3</v>
      </c>
      <c r="P226">
        <v>0.26569999999999999</v>
      </c>
      <c r="Q226" t="b">
        <v>1</v>
      </c>
      <c r="R226" t="s">
        <v>3648</v>
      </c>
      <c r="S226" t="s">
        <v>6970</v>
      </c>
      <c r="T226" t="s">
        <v>6969</v>
      </c>
    </row>
    <row r="227" spans="1:20" x14ac:dyDescent="0.2">
      <c r="A227" t="s">
        <v>2774</v>
      </c>
      <c r="B227" t="s">
        <v>2784</v>
      </c>
      <c r="C227" t="s">
        <v>1338</v>
      </c>
      <c r="D227" t="s">
        <v>1339</v>
      </c>
      <c r="E227">
        <v>2</v>
      </c>
      <c r="F227">
        <v>45855</v>
      </c>
      <c r="G227">
        <v>8624967</v>
      </c>
      <c r="H227">
        <v>1.4E-3</v>
      </c>
      <c r="I227">
        <v>0</v>
      </c>
      <c r="J227">
        <v>0.13669999999999899</v>
      </c>
      <c r="K227">
        <v>0.96299999999999897</v>
      </c>
      <c r="L227">
        <v>1.25</v>
      </c>
      <c r="M227">
        <v>2.04</v>
      </c>
      <c r="N227" s="1">
        <v>2.5499999999999901E-2</v>
      </c>
      <c r="O227">
        <v>4</v>
      </c>
      <c r="P227">
        <v>1.04E-2</v>
      </c>
      <c r="Q227" t="b">
        <v>1</v>
      </c>
      <c r="R227" t="s">
        <v>3614</v>
      </c>
      <c r="S227" t="s">
        <v>6714</v>
      </c>
      <c r="T227" t="s">
        <v>6713</v>
      </c>
    </row>
    <row r="228" spans="1:20" x14ac:dyDescent="0.2">
      <c r="A228" t="s">
        <v>13</v>
      </c>
      <c r="B228" t="s">
        <v>2780</v>
      </c>
      <c r="C228" t="s">
        <v>2327</v>
      </c>
      <c r="D228" t="s">
        <v>1091</v>
      </c>
      <c r="E228">
        <v>3</v>
      </c>
      <c r="F228">
        <v>47808</v>
      </c>
      <c r="G228">
        <v>8139981</v>
      </c>
      <c r="H228" s="5">
        <v>1.29999999999999E-3</v>
      </c>
      <c r="I228">
        <v>0</v>
      </c>
      <c r="J228">
        <v>0.35310000000000002</v>
      </c>
      <c r="K228">
        <v>0.68999999999999895</v>
      </c>
      <c r="L228">
        <v>0.75</v>
      </c>
      <c r="M228">
        <v>3.41</v>
      </c>
      <c r="N228" s="1">
        <v>2.5575000000000001E-2</v>
      </c>
      <c r="O228">
        <v>5</v>
      </c>
      <c r="P228">
        <v>0.7651</v>
      </c>
      <c r="Q228" t="b">
        <v>1</v>
      </c>
      <c r="R228" t="s">
        <v>2978</v>
      </c>
      <c r="S228" t="s">
        <v>6954</v>
      </c>
      <c r="T228" t="s">
        <v>6953</v>
      </c>
    </row>
    <row r="229" spans="1:20" x14ac:dyDescent="0.2">
      <c r="A229" t="s">
        <v>2777</v>
      </c>
      <c r="B229" t="s">
        <v>2787</v>
      </c>
      <c r="C229" t="s">
        <v>1723</v>
      </c>
      <c r="D229" t="s">
        <v>1724</v>
      </c>
      <c r="E229">
        <v>4</v>
      </c>
      <c r="F229">
        <v>18825</v>
      </c>
      <c r="G229">
        <v>8178702</v>
      </c>
      <c r="H229" s="5">
        <v>3.5999999999999899E-3</v>
      </c>
      <c r="I229">
        <v>0.28449999999999898</v>
      </c>
      <c r="J229">
        <v>0.2162</v>
      </c>
      <c r="K229">
        <v>0.84999999999999898</v>
      </c>
      <c r="L229">
        <v>1.25</v>
      </c>
      <c r="M229">
        <v>2.0499999999999901</v>
      </c>
      <c r="N229" s="1">
        <v>2.5624999999999901E-2</v>
      </c>
      <c r="O229">
        <v>3</v>
      </c>
      <c r="P229">
        <v>0.98970000000000002</v>
      </c>
      <c r="Q229" t="b">
        <v>1</v>
      </c>
      <c r="R229" t="s">
        <v>4366</v>
      </c>
      <c r="S229" t="s">
        <v>6748</v>
      </c>
      <c r="T229" t="s">
        <v>6747</v>
      </c>
    </row>
    <row r="230" spans="1:20" x14ac:dyDescent="0.2">
      <c r="A230" t="s">
        <v>2776</v>
      </c>
      <c r="B230" t="s">
        <v>2786</v>
      </c>
      <c r="C230" t="s">
        <v>295</v>
      </c>
      <c r="D230" t="s">
        <v>296</v>
      </c>
      <c r="E230">
        <v>3</v>
      </c>
      <c r="F230">
        <v>38565</v>
      </c>
      <c r="G230">
        <v>3442474</v>
      </c>
      <c r="H230" s="5">
        <v>8.99999999999999E-4</v>
      </c>
      <c r="I230" s="5">
        <v>4.2799999999999901E-2</v>
      </c>
      <c r="J230">
        <v>0.39019999999999899</v>
      </c>
      <c r="K230">
        <v>0.81</v>
      </c>
      <c r="L230">
        <v>0.75</v>
      </c>
      <c r="M230">
        <v>3.4199999999999902</v>
      </c>
      <c r="N230" s="1">
        <v>2.5649999999999899E-2</v>
      </c>
      <c r="O230">
        <v>3</v>
      </c>
      <c r="P230">
        <v>0.82050000000000001</v>
      </c>
      <c r="Q230" t="b">
        <v>1</v>
      </c>
      <c r="R230" t="s">
        <v>2923</v>
      </c>
      <c r="S230" t="s">
        <v>6746</v>
      </c>
      <c r="T230" t="s">
        <v>6745</v>
      </c>
    </row>
    <row r="231" spans="1:20" x14ac:dyDescent="0.2">
      <c r="A231" t="s">
        <v>13</v>
      </c>
      <c r="B231" t="s">
        <v>2780</v>
      </c>
      <c r="C231" t="s">
        <v>1775</v>
      </c>
      <c r="D231" t="s">
        <v>1776</v>
      </c>
      <c r="E231">
        <v>2</v>
      </c>
      <c r="F231">
        <v>41126</v>
      </c>
      <c r="G231">
        <v>13675360</v>
      </c>
      <c r="H231" s="5">
        <v>5.9999999999999897E-4</v>
      </c>
      <c r="I231">
        <v>0</v>
      </c>
      <c r="J231">
        <v>0.32550000000000001</v>
      </c>
      <c r="K231">
        <v>0.56999999999999895</v>
      </c>
      <c r="L231">
        <v>0.75</v>
      </c>
      <c r="M231">
        <v>3.4199999999999902</v>
      </c>
      <c r="N231" s="1">
        <v>2.5649999999999899E-2</v>
      </c>
      <c r="O231">
        <v>4</v>
      </c>
      <c r="P231">
        <v>0.7319</v>
      </c>
      <c r="Q231" t="b">
        <v>1</v>
      </c>
      <c r="R231" t="s">
        <v>2923</v>
      </c>
      <c r="S231" t="s">
        <v>6736</v>
      </c>
      <c r="T231" t="s">
        <v>6735</v>
      </c>
    </row>
    <row r="232" spans="1:20" x14ac:dyDescent="0.2">
      <c r="A232" t="s">
        <v>2776</v>
      </c>
      <c r="B232" t="s">
        <v>2786</v>
      </c>
      <c r="C232" t="s">
        <v>1111</v>
      </c>
      <c r="D232" t="s">
        <v>1112</v>
      </c>
      <c r="E232">
        <v>2</v>
      </c>
      <c r="F232">
        <v>16868</v>
      </c>
      <c r="G232">
        <v>286404300</v>
      </c>
      <c r="H232" s="5">
        <v>5.0000000000000001E-4</v>
      </c>
      <c r="I232">
        <v>0</v>
      </c>
      <c r="J232">
        <v>0.21240000000000001</v>
      </c>
      <c r="K232">
        <v>1.62</v>
      </c>
      <c r="L232">
        <v>3</v>
      </c>
      <c r="M232">
        <v>0.85999999999999899</v>
      </c>
      <c r="N232" s="1">
        <v>2.58E-2</v>
      </c>
      <c r="O232">
        <v>4</v>
      </c>
      <c r="P232">
        <v>0.59650000000000003</v>
      </c>
      <c r="Q232" t="b">
        <v>1</v>
      </c>
      <c r="R232" t="s">
        <v>4032</v>
      </c>
      <c r="S232" t="s">
        <v>6366</v>
      </c>
      <c r="T232" t="s">
        <v>6365</v>
      </c>
    </row>
    <row r="233" spans="1:20" x14ac:dyDescent="0.2">
      <c r="A233" t="s">
        <v>2776</v>
      </c>
      <c r="B233" t="s">
        <v>2786</v>
      </c>
      <c r="C233" t="s">
        <v>1591</v>
      </c>
      <c r="D233" t="s">
        <v>1592</v>
      </c>
      <c r="E233">
        <v>2</v>
      </c>
      <c r="F233">
        <v>22588</v>
      </c>
      <c r="G233">
        <v>320465600</v>
      </c>
      <c r="H233">
        <v>1.4E-3</v>
      </c>
      <c r="I233">
        <v>0.17949999999999899</v>
      </c>
      <c r="J233">
        <v>0.25519999999999898</v>
      </c>
      <c r="K233">
        <v>1.645</v>
      </c>
      <c r="L233">
        <v>3.5</v>
      </c>
      <c r="M233">
        <v>0.73999999999999899</v>
      </c>
      <c r="N233" s="1">
        <v>2.5899999999999899E-2</v>
      </c>
      <c r="O233">
        <v>4</v>
      </c>
      <c r="P233">
        <v>0.91510000000000002</v>
      </c>
      <c r="Q233" t="b">
        <v>1</v>
      </c>
      <c r="R233" t="s">
        <v>4079</v>
      </c>
      <c r="S233" t="s">
        <v>6970</v>
      </c>
      <c r="T233" t="s">
        <v>6969</v>
      </c>
    </row>
    <row r="234" spans="1:20" x14ac:dyDescent="0.2">
      <c r="A234" t="s">
        <v>2777</v>
      </c>
      <c r="B234" t="s">
        <v>2787</v>
      </c>
      <c r="C234" t="s">
        <v>258</v>
      </c>
      <c r="D234" t="s">
        <v>259</v>
      </c>
      <c r="E234">
        <v>3</v>
      </c>
      <c r="F234">
        <v>39625</v>
      </c>
      <c r="G234">
        <v>44812640</v>
      </c>
      <c r="H234" s="5">
        <v>8.99999999999999E-4</v>
      </c>
      <c r="I234">
        <v>0</v>
      </c>
      <c r="J234">
        <v>0.33839999999999898</v>
      </c>
      <c r="K234">
        <v>2.593</v>
      </c>
      <c r="L234">
        <v>4.25</v>
      </c>
      <c r="M234">
        <v>0.60999999999999899</v>
      </c>
      <c r="N234" s="1">
        <v>2.5925E-2</v>
      </c>
      <c r="O234">
        <v>4</v>
      </c>
      <c r="P234">
        <v>0.95509999999999995</v>
      </c>
      <c r="Q234" t="b">
        <v>1</v>
      </c>
      <c r="R234" t="s">
        <v>4292</v>
      </c>
      <c r="S234" t="s">
        <v>6400</v>
      </c>
      <c r="T234" t="s">
        <v>6399</v>
      </c>
    </row>
    <row r="235" spans="1:20" x14ac:dyDescent="0.2">
      <c r="A235" t="s">
        <v>2738</v>
      </c>
      <c r="B235" t="s">
        <v>2783</v>
      </c>
      <c r="C235" t="s">
        <v>1900</v>
      </c>
      <c r="D235" t="s">
        <v>1901</v>
      </c>
      <c r="E235">
        <v>3</v>
      </c>
      <c r="F235">
        <v>8702</v>
      </c>
      <c r="G235">
        <v>52699120</v>
      </c>
      <c r="H235" s="5">
        <v>5.0000000000000001E-4</v>
      </c>
      <c r="I235" s="5">
        <v>1.38999999999999E-2</v>
      </c>
      <c r="J235">
        <v>0.21460000000000001</v>
      </c>
      <c r="K235">
        <v>0.98799999999999899</v>
      </c>
      <c r="L235">
        <v>1.25</v>
      </c>
      <c r="M235">
        <v>2.08</v>
      </c>
      <c r="N235" s="1">
        <v>2.5999999999999902E-2</v>
      </c>
      <c r="O235">
        <v>3</v>
      </c>
      <c r="P235">
        <v>0.88160000000000005</v>
      </c>
      <c r="Q235" t="b">
        <v>1</v>
      </c>
      <c r="R235" t="s">
        <v>2988</v>
      </c>
      <c r="S235" t="s">
        <v>7072</v>
      </c>
      <c r="T235" t="s">
        <v>7071</v>
      </c>
    </row>
    <row r="236" spans="1:20" x14ac:dyDescent="0.2">
      <c r="A236" t="s">
        <v>13</v>
      </c>
      <c r="B236" t="s">
        <v>2780</v>
      </c>
      <c r="C236" t="s">
        <v>2392</v>
      </c>
      <c r="D236" t="s">
        <v>2393</v>
      </c>
      <c r="E236">
        <v>4</v>
      </c>
      <c r="F236">
        <v>30895</v>
      </c>
      <c r="G236">
        <v>15880860</v>
      </c>
      <c r="H236" s="5">
        <v>6.9999999999999902E-4</v>
      </c>
      <c r="I236">
        <v>0</v>
      </c>
      <c r="J236">
        <v>0.24940000000000001</v>
      </c>
      <c r="K236">
        <v>1.038</v>
      </c>
      <c r="L236">
        <v>1.25</v>
      </c>
      <c r="M236">
        <v>2.08</v>
      </c>
      <c r="N236" s="1">
        <v>2.5999999999999902E-2</v>
      </c>
      <c r="O236">
        <v>3</v>
      </c>
      <c r="P236">
        <v>0.95340000000000003</v>
      </c>
      <c r="Q236" t="b">
        <v>1</v>
      </c>
      <c r="R236" t="s">
        <v>2988</v>
      </c>
      <c r="S236" t="s">
        <v>6854</v>
      </c>
      <c r="T236" t="s">
        <v>6853</v>
      </c>
    </row>
    <row r="237" spans="1:20" x14ac:dyDescent="0.2">
      <c r="A237" t="s">
        <v>2775</v>
      </c>
      <c r="B237" t="s">
        <v>2785</v>
      </c>
      <c r="C237" t="s">
        <v>1792</v>
      </c>
      <c r="D237" t="s">
        <v>1793</v>
      </c>
      <c r="E237">
        <v>2</v>
      </c>
      <c r="F237">
        <v>41534</v>
      </c>
      <c r="G237">
        <v>2760806</v>
      </c>
      <c r="H237" s="5">
        <v>1.1000000000000001E-3</v>
      </c>
      <c r="I237" s="5">
        <v>2.1399999999999898E-2</v>
      </c>
      <c r="J237">
        <v>0.3584</v>
      </c>
      <c r="K237">
        <v>0.55500000000000005</v>
      </c>
      <c r="L237">
        <v>0.75</v>
      </c>
      <c r="M237">
        <v>3.47</v>
      </c>
      <c r="N237" s="1">
        <v>2.6025E-2</v>
      </c>
      <c r="O237">
        <v>3</v>
      </c>
      <c r="P237">
        <v>0.84140000000000004</v>
      </c>
      <c r="Q237" t="b">
        <v>1</v>
      </c>
      <c r="R237" t="s">
        <v>3833</v>
      </c>
      <c r="S237" t="s">
        <v>6558</v>
      </c>
      <c r="T237" t="s">
        <v>6557</v>
      </c>
    </row>
    <row r="238" spans="1:20" x14ac:dyDescent="0.2">
      <c r="A238" t="s">
        <v>2738</v>
      </c>
      <c r="B238" t="s">
        <v>2783</v>
      </c>
      <c r="C238" t="s">
        <v>473</v>
      </c>
      <c r="D238" t="s">
        <v>474</v>
      </c>
      <c r="E238">
        <v>2</v>
      </c>
      <c r="F238">
        <v>27513</v>
      </c>
      <c r="G238">
        <v>194897700</v>
      </c>
      <c r="H238" s="5">
        <v>5.9999999999999897E-4</v>
      </c>
      <c r="I238">
        <v>0</v>
      </c>
      <c r="J238">
        <v>0.1976</v>
      </c>
      <c r="K238">
        <v>1.3280000000000001</v>
      </c>
      <c r="L238">
        <v>2.25</v>
      </c>
      <c r="M238">
        <v>1.1599999999999899</v>
      </c>
      <c r="N238" s="1">
        <v>2.6100000000000002E-2</v>
      </c>
      <c r="O238">
        <v>3</v>
      </c>
      <c r="P238">
        <v>0.20380000000000001</v>
      </c>
      <c r="Q238" t="b">
        <v>1</v>
      </c>
      <c r="R238" t="s">
        <v>3492</v>
      </c>
      <c r="S238" t="s">
        <v>6636</v>
      </c>
      <c r="T238" t="s">
        <v>6635</v>
      </c>
    </row>
    <row r="239" spans="1:20" x14ac:dyDescent="0.2">
      <c r="A239" t="s">
        <v>2778</v>
      </c>
      <c r="B239" t="s">
        <v>2788</v>
      </c>
      <c r="C239" t="s">
        <v>265</v>
      </c>
      <c r="D239" t="s">
        <v>266</v>
      </c>
      <c r="E239">
        <v>2</v>
      </c>
      <c r="F239">
        <v>30077</v>
      </c>
      <c r="G239">
        <v>146793800</v>
      </c>
      <c r="H239" s="5">
        <v>8.0000000000000004E-4</v>
      </c>
      <c r="I239">
        <v>0</v>
      </c>
      <c r="J239">
        <v>0.26169999999999899</v>
      </c>
      <c r="K239">
        <v>0.69999999999999896</v>
      </c>
      <c r="L239">
        <v>1</v>
      </c>
      <c r="M239">
        <v>2.62</v>
      </c>
      <c r="N239" s="1">
        <v>2.6200000000000001E-2</v>
      </c>
      <c r="O239">
        <v>3</v>
      </c>
      <c r="P239">
        <v>3.27E-2</v>
      </c>
      <c r="Q239" t="b">
        <v>1</v>
      </c>
      <c r="R239" t="s">
        <v>4524</v>
      </c>
      <c r="S239" t="s">
        <v>6366</v>
      </c>
      <c r="T239" t="s">
        <v>6365</v>
      </c>
    </row>
    <row r="240" spans="1:20" x14ac:dyDescent="0.2">
      <c r="A240" t="s">
        <v>13</v>
      </c>
      <c r="B240" t="s">
        <v>2780</v>
      </c>
      <c r="C240" t="s">
        <v>662</v>
      </c>
      <c r="D240" t="s">
        <v>663</v>
      </c>
      <c r="E240">
        <v>3</v>
      </c>
      <c r="F240">
        <v>55894</v>
      </c>
      <c r="G240">
        <v>215764</v>
      </c>
      <c r="H240" s="5">
        <v>3.2199999999999902E-2</v>
      </c>
      <c r="I240">
        <v>0.14699999999999899</v>
      </c>
      <c r="J240">
        <v>0.1144</v>
      </c>
      <c r="K240">
        <v>0.56499999999999895</v>
      </c>
      <c r="L240">
        <v>0.5</v>
      </c>
      <c r="M240">
        <v>5.25</v>
      </c>
      <c r="N240" s="1">
        <v>2.6249999999999898E-2</v>
      </c>
      <c r="O240">
        <v>3</v>
      </c>
      <c r="P240">
        <v>0.38640000000000002</v>
      </c>
      <c r="Q240" t="b">
        <v>1</v>
      </c>
      <c r="R240" t="s">
        <v>2841</v>
      </c>
      <c r="S240" t="s">
        <v>6902</v>
      </c>
      <c r="T240" t="s">
        <v>6901</v>
      </c>
    </row>
    <row r="241" spans="1:20" x14ac:dyDescent="0.2">
      <c r="A241" t="s">
        <v>13</v>
      </c>
      <c r="B241" t="s">
        <v>2780</v>
      </c>
      <c r="C241" t="s">
        <v>1034</v>
      </c>
      <c r="D241" t="s">
        <v>1035</v>
      </c>
      <c r="E241">
        <v>4</v>
      </c>
      <c r="F241">
        <v>48432</v>
      </c>
      <c r="G241">
        <v>62378120</v>
      </c>
      <c r="H241">
        <v>1.8E-3</v>
      </c>
      <c r="I241">
        <v>0</v>
      </c>
      <c r="J241">
        <v>0.13039999999999899</v>
      </c>
      <c r="K241">
        <v>0.54</v>
      </c>
      <c r="L241">
        <v>0.5</v>
      </c>
      <c r="M241">
        <v>5.25</v>
      </c>
      <c r="N241" s="1">
        <v>2.6249999999999898E-2</v>
      </c>
      <c r="O241">
        <v>4</v>
      </c>
      <c r="P241">
        <v>6.4000000000000001E-2</v>
      </c>
      <c r="Q241" t="b">
        <v>1</v>
      </c>
      <c r="R241" t="s">
        <v>2841</v>
      </c>
      <c r="S241" t="s">
        <v>6822</v>
      </c>
      <c r="T241" t="s">
        <v>6821</v>
      </c>
    </row>
    <row r="242" spans="1:20" x14ac:dyDescent="0.2">
      <c r="A242" t="s">
        <v>13</v>
      </c>
      <c r="B242" t="s">
        <v>2780</v>
      </c>
      <c r="C242" t="s">
        <v>2611</v>
      </c>
      <c r="D242" t="s">
        <v>2612</v>
      </c>
      <c r="E242">
        <v>2</v>
      </c>
      <c r="F242">
        <v>51279</v>
      </c>
      <c r="G242">
        <v>3033668</v>
      </c>
      <c r="H242" s="5">
        <v>8.99999999999999E-4</v>
      </c>
      <c r="I242">
        <v>0.19939999999999899</v>
      </c>
      <c r="J242">
        <v>0.30080000000000001</v>
      </c>
      <c r="K242">
        <v>0.93799999999999895</v>
      </c>
      <c r="L242">
        <v>1.25</v>
      </c>
      <c r="M242">
        <v>2.1</v>
      </c>
      <c r="N242" s="1">
        <v>2.6249999999999898E-2</v>
      </c>
      <c r="O242">
        <v>3</v>
      </c>
      <c r="P242">
        <v>5.0799999999999998E-2</v>
      </c>
      <c r="Q242" t="b">
        <v>1</v>
      </c>
      <c r="R242" t="s">
        <v>3013</v>
      </c>
      <c r="S242" t="s">
        <v>6138</v>
      </c>
      <c r="T242" t="s">
        <v>6137</v>
      </c>
    </row>
    <row r="243" spans="1:20" x14ac:dyDescent="0.2">
      <c r="A243" t="s">
        <v>2778</v>
      </c>
      <c r="B243" t="s">
        <v>2788</v>
      </c>
      <c r="C243" t="s">
        <v>527</v>
      </c>
      <c r="D243" t="s">
        <v>528</v>
      </c>
      <c r="E243">
        <v>2</v>
      </c>
      <c r="F243">
        <v>33236</v>
      </c>
      <c r="G243">
        <v>294018200</v>
      </c>
      <c r="H243">
        <v>1E-3</v>
      </c>
      <c r="I243">
        <v>0</v>
      </c>
      <c r="J243">
        <v>0.3206</v>
      </c>
      <c r="K243">
        <v>1.4630000000000001</v>
      </c>
      <c r="L243">
        <v>2.25</v>
      </c>
      <c r="M243">
        <v>1.1699999999999899</v>
      </c>
      <c r="N243" s="1">
        <v>2.6325000000000001E-2</v>
      </c>
      <c r="O243">
        <v>3</v>
      </c>
      <c r="P243">
        <v>0.26479999999999998</v>
      </c>
      <c r="Q243" t="b">
        <v>1</v>
      </c>
      <c r="R243" t="s">
        <v>4430</v>
      </c>
      <c r="S243" t="s">
        <v>7024</v>
      </c>
      <c r="T243" t="s">
        <v>7023</v>
      </c>
    </row>
    <row r="244" spans="1:20" x14ac:dyDescent="0.2">
      <c r="A244" t="s">
        <v>2776</v>
      </c>
      <c r="B244" t="s">
        <v>2786</v>
      </c>
      <c r="C244" t="s">
        <v>231</v>
      </c>
      <c r="D244" t="s">
        <v>232</v>
      </c>
      <c r="E244">
        <v>3</v>
      </c>
      <c r="F244">
        <v>36784</v>
      </c>
      <c r="G244">
        <v>144041500</v>
      </c>
      <c r="H244">
        <v>1E-3</v>
      </c>
      <c r="I244">
        <v>0</v>
      </c>
      <c r="J244">
        <v>0.37969999999999898</v>
      </c>
      <c r="K244">
        <v>0.75</v>
      </c>
      <c r="L244">
        <v>1.25</v>
      </c>
      <c r="M244">
        <v>2.1099999999999901</v>
      </c>
      <c r="N244" s="1">
        <v>2.6374999999999899E-2</v>
      </c>
      <c r="O244">
        <v>3</v>
      </c>
      <c r="P244">
        <v>0.1226</v>
      </c>
      <c r="Q244" t="b">
        <v>1</v>
      </c>
      <c r="R244" t="s">
        <v>4051</v>
      </c>
      <c r="S244" t="s">
        <v>6460</v>
      </c>
      <c r="T244" t="s">
        <v>6459</v>
      </c>
    </row>
    <row r="245" spans="1:20" x14ac:dyDescent="0.2">
      <c r="A245" t="s">
        <v>2778</v>
      </c>
      <c r="B245" t="s">
        <v>2788</v>
      </c>
      <c r="C245" t="s">
        <v>1830</v>
      </c>
      <c r="D245" t="s">
        <v>1831</v>
      </c>
      <c r="E245">
        <v>2</v>
      </c>
      <c r="F245">
        <v>42180</v>
      </c>
      <c r="G245">
        <v>4021053</v>
      </c>
      <c r="H245" s="5">
        <v>2.2000000000000001E-3</v>
      </c>
      <c r="I245">
        <v>5.04E-2</v>
      </c>
      <c r="J245">
        <v>0.28849999999999898</v>
      </c>
      <c r="K245">
        <v>1.6</v>
      </c>
      <c r="L245">
        <v>2.5</v>
      </c>
      <c r="M245">
        <v>1.06</v>
      </c>
      <c r="N245" s="1">
        <v>2.6499999999999899E-2</v>
      </c>
      <c r="O245">
        <v>3</v>
      </c>
      <c r="P245">
        <v>0.94399999999999995</v>
      </c>
      <c r="Q245" t="b">
        <v>1</v>
      </c>
      <c r="R245" t="s">
        <v>4513</v>
      </c>
      <c r="S245" t="s">
        <v>6740</v>
      </c>
      <c r="T245" t="s">
        <v>6739</v>
      </c>
    </row>
    <row r="246" spans="1:20" x14ac:dyDescent="0.2">
      <c r="A246" t="s">
        <v>2738</v>
      </c>
      <c r="B246" t="s">
        <v>2783</v>
      </c>
      <c r="C246" t="s">
        <v>1320</v>
      </c>
      <c r="D246" t="s">
        <v>1321</v>
      </c>
      <c r="E246">
        <v>3</v>
      </c>
      <c r="F246">
        <v>45674</v>
      </c>
      <c r="G246">
        <v>114495400</v>
      </c>
      <c r="H246">
        <v>2E-3</v>
      </c>
      <c r="I246">
        <v>0</v>
      </c>
      <c r="J246">
        <v>0.3846</v>
      </c>
      <c r="K246">
        <v>4.3650000000000002</v>
      </c>
      <c r="L246">
        <v>4.5</v>
      </c>
      <c r="M246">
        <v>0.58999999999999897</v>
      </c>
      <c r="N246" s="1">
        <v>2.6550000000000001E-2</v>
      </c>
      <c r="O246">
        <v>3</v>
      </c>
      <c r="P246">
        <v>0.51849999999999996</v>
      </c>
      <c r="Q246" t="b">
        <v>1</v>
      </c>
      <c r="R246" t="s">
        <v>3510</v>
      </c>
      <c r="S246" t="s">
        <v>6866</v>
      </c>
      <c r="T246" t="s">
        <v>6865</v>
      </c>
    </row>
    <row r="247" spans="1:20" x14ac:dyDescent="0.2">
      <c r="A247" t="s">
        <v>2774</v>
      </c>
      <c r="B247" t="s">
        <v>2784</v>
      </c>
      <c r="C247" t="s">
        <v>446</v>
      </c>
      <c r="D247" t="s">
        <v>447</v>
      </c>
      <c r="E247">
        <v>2</v>
      </c>
      <c r="F247">
        <v>25757</v>
      </c>
      <c r="G247">
        <v>479552400</v>
      </c>
      <c r="H247" s="5">
        <v>1.29999999999999E-3</v>
      </c>
      <c r="I247">
        <v>0</v>
      </c>
      <c r="J247">
        <v>0.25519999999999898</v>
      </c>
      <c r="K247">
        <v>1.54</v>
      </c>
      <c r="L247">
        <v>3.5</v>
      </c>
      <c r="M247">
        <v>0.76</v>
      </c>
      <c r="N247" s="1">
        <v>2.6599999999999902E-2</v>
      </c>
      <c r="O247">
        <v>4</v>
      </c>
      <c r="P247">
        <v>0.1179</v>
      </c>
      <c r="Q247" t="b">
        <v>1</v>
      </c>
      <c r="R247" t="s">
        <v>3788</v>
      </c>
      <c r="S247" t="s">
        <v>6894</v>
      </c>
      <c r="T247" t="s">
        <v>6893</v>
      </c>
    </row>
    <row r="248" spans="1:20" x14ac:dyDescent="0.2">
      <c r="A248" t="s">
        <v>2777</v>
      </c>
      <c r="B248" t="s">
        <v>2787</v>
      </c>
      <c r="C248" t="s">
        <v>409</v>
      </c>
      <c r="D248" t="s">
        <v>410</v>
      </c>
      <c r="E248">
        <v>3</v>
      </c>
      <c r="F248">
        <v>24857</v>
      </c>
      <c r="G248">
        <v>109360000</v>
      </c>
      <c r="H248" s="5">
        <v>6.9999999999999902E-4</v>
      </c>
      <c r="I248">
        <v>0</v>
      </c>
      <c r="J248">
        <v>0.16020000000000001</v>
      </c>
      <c r="K248">
        <v>0.88800000000000001</v>
      </c>
      <c r="L248">
        <v>1.25</v>
      </c>
      <c r="M248">
        <v>2.14</v>
      </c>
      <c r="N248" s="1">
        <v>2.6749999999999899E-2</v>
      </c>
      <c r="O248">
        <v>5</v>
      </c>
      <c r="P248">
        <v>0.52</v>
      </c>
      <c r="Q248" t="b">
        <v>1</v>
      </c>
      <c r="R248" t="s">
        <v>4206</v>
      </c>
      <c r="S248" t="s">
        <v>6912</v>
      </c>
      <c r="T248" t="s">
        <v>6911</v>
      </c>
    </row>
    <row r="249" spans="1:20" x14ac:dyDescent="0.2">
      <c r="A249" t="s">
        <v>13</v>
      </c>
      <c r="B249" t="s">
        <v>2780</v>
      </c>
      <c r="C249" t="s">
        <v>1277</v>
      </c>
      <c r="D249" t="s">
        <v>1278</v>
      </c>
      <c r="E249">
        <v>4</v>
      </c>
      <c r="F249">
        <v>45234</v>
      </c>
      <c r="G249">
        <v>7648713</v>
      </c>
      <c r="H249" s="5">
        <v>1.1000000000000001E-3</v>
      </c>
      <c r="I249">
        <v>1.83E-2</v>
      </c>
      <c r="J249">
        <v>0.34250000000000003</v>
      </c>
      <c r="K249">
        <v>0.315</v>
      </c>
      <c r="L249">
        <v>0.25</v>
      </c>
      <c r="M249">
        <v>10.71</v>
      </c>
      <c r="N249" s="1">
        <v>2.6775E-2</v>
      </c>
      <c r="O249">
        <v>3</v>
      </c>
      <c r="P249">
        <v>0.85909999999999997</v>
      </c>
      <c r="Q249" t="b">
        <v>1</v>
      </c>
      <c r="R249" t="s">
        <v>2877</v>
      </c>
      <c r="S249" t="s">
        <v>7072</v>
      </c>
      <c r="T249" t="s">
        <v>7071</v>
      </c>
    </row>
    <row r="250" spans="1:20" x14ac:dyDescent="0.2">
      <c r="A250" t="s">
        <v>2775</v>
      </c>
      <c r="B250" t="s">
        <v>2785</v>
      </c>
      <c r="C250" t="s">
        <v>271</v>
      </c>
      <c r="D250" t="s">
        <v>272</v>
      </c>
      <c r="E250">
        <v>3</v>
      </c>
      <c r="F250">
        <v>39831</v>
      </c>
      <c r="G250">
        <v>91674860</v>
      </c>
      <c r="H250" s="5">
        <v>8.99999999999999E-4</v>
      </c>
      <c r="I250">
        <v>0</v>
      </c>
      <c r="J250">
        <v>0.37440000000000001</v>
      </c>
      <c r="K250">
        <v>0.55500000000000005</v>
      </c>
      <c r="L250">
        <v>0.75</v>
      </c>
      <c r="M250">
        <v>3.6</v>
      </c>
      <c r="N250" s="1">
        <v>2.7E-2</v>
      </c>
      <c r="O250">
        <v>3</v>
      </c>
      <c r="P250">
        <v>0.2235</v>
      </c>
      <c r="Q250" t="b">
        <v>1</v>
      </c>
      <c r="R250" t="s">
        <v>3834</v>
      </c>
      <c r="S250" t="s">
        <v>6964</v>
      </c>
      <c r="T250" t="s">
        <v>6963</v>
      </c>
    </row>
    <row r="251" spans="1:20" x14ac:dyDescent="0.2">
      <c r="A251" t="s">
        <v>2775</v>
      </c>
      <c r="B251" t="s">
        <v>2785</v>
      </c>
      <c r="C251" t="s">
        <v>2142</v>
      </c>
      <c r="D251" t="s">
        <v>224</v>
      </c>
      <c r="E251">
        <v>2</v>
      </c>
      <c r="F251">
        <v>21449</v>
      </c>
      <c r="G251">
        <v>123784000</v>
      </c>
      <c r="H251">
        <v>1E-3</v>
      </c>
      <c r="I251">
        <v>0</v>
      </c>
      <c r="J251">
        <v>0.17199999999999899</v>
      </c>
      <c r="K251">
        <v>1.1399999999999899</v>
      </c>
      <c r="L251">
        <v>2</v>
      </c>
      <c r="M251">
        <v>1.35</v>
      </c>
      <c r="N251" s="1">
        <v>2.7E-2</v>
      </c>
      <c r="O251">
        <v>4</v>
      </c>
      <c r="P251">
        <v>0.9597</v>
      </c>
      <c r="Q251" t="b">
        <v>1</v>
      </c>
      <c r="R251" t="s">
        <v>3893</v>
      </c>
      <c r="S251" t="s">
        <v>6744</v>
      </c>
      <c r="T251" t="s">
        <v>6743</v>
      </c>
    </row>
    <row r="252" spans="1:20" x14ac:dyDescent="0.2">
      <c r="A252" t="s">
        <v>2775</v>
      </c>
      <c r="B252" t="s">
        <v>2785</v>
      </c>
      <c r="C252" t="s">
        <v>462</v>
      </c>
      <c r="D252" t="s">
        <v>463</v>
      </c>
      <c r="E252">
        <v>2</v>
      </c>
      <c r="F252">
        <v>31979</v>
      </c>
      <c r="G252">
        <v>74838740</v>
      </c>
      <c r="H252">
        <v>1.5E-3</v>
      </c>
      <c r="I252">
        <v>0</v>
      </c>
      <c r="J252">
        <v>0.3528</v>
      </c>
      <c r="K252">
        <v>1.59</v>
      </c>
      <c r="L252">
        <v>3</v>
      </c>
      <c r="M252">
        <v>0.9</v>
      </c>
      <c r="N252" s="1">
        <v>2.7E-2</v>
      </c>
      <c r="O252">
        <v>3</v>
      </c>
      <c r="P252">
        <v>0.50149999999999995</v>
      </c>
      <c r="Q252" t="b">
        <v>1</v>
      </c>
      <c r="R252" t="s">
        <v>3835</v>
      </c>
      <c r="S252" t="s">
        <v>6678</v>
      </c>
      <c r="T252" t="s">
        <v>6677</v>
      </c>
    </row>
    <row r="253" spans="1:20" x14ac:dyDescent="0.2">
      <c r="A253" t="s">
        <v>2777</v>
      </c>
      <c r="B253" t="s">
        <v>2787</v>
      </c>
      <c r="C253" t="s">
        <v>720</v>
      </c>
      <c r="D253" t="s">
        <v>721</v>
      </c>
      <c r="E253">
        <v>3</v>
      </c>
      <c r="F253">
        <v>55953</v>
      </c>
      <c r="G253">
        <v>1029353</v>
      </c>
      <c r="H253" s="5">
        <v>3.0999999999999899E-3</v>
      </c>
      <c r="I253" s="5">
        <v>6.7500000000000004E-2</v>
      </c>
      <c r="J253">
        <v>0.17030000000000001</v>
      </c>
      <c r="K253">
        <v>0.55000000000000004</v>
      </c>
      <c r="L253">
        <v>0.5</v>
      </c>
      <c r="M253">
        <v>5.41</v>
      </c>
      <c r="N253" s="1">
        <v>2.7050000000000001E-2</v>
      </c>
      <c r="O253">
        <v>4</v>
      </c>
      <c r="P253">
        <v>0.14560000000000001</v>
      </c>
      <c r="Q253" t="b">
        <v>1</v>
      </c>
      <c r="R253" t="s">
        <v>4372</v>
      </c>
      <c r="S253" t="s">
        <v>7006</v>
      </c>
      <c r="T253" t="s">
        <v>7005</v>
      </c>
    </row>
    <row r="254" spans="1:20" x14ac:dyDescent="0.2">
      <c r="A254" t="s">
        <v>2778</v>
      </c>
      <c r="B254" t="s">
        <v>2788</v>
      </c>
      <c r="C254" t="s">
        <v>1244</v>
      </c>
      <c r="D254" t="s">
        <v>1245</v>
      </c>
      <c r="E254">
        <v>2</v>
      </c>
      <c r="F254">
        <v>44533</v>
      </c>
      <c r="G254">
        <v>16857540</v>
      </c>
      <c r="H254" s="5">
        <v>8.99999999999999E-4</v>
      </c>
      <c r="I254" s="5">
        <v>2.1899999999999899E-2</v>
      </c>
      <c r="J254">
        <v>0.18190000000000001</v>
      </c>
      <c r="K254">
        <v>0.84999999999999898</v>
      </c>
      <c r="L254">
        <v>1.25</v>
      </c>
      <c r="M254">
        <v>2.1899999999999902</v>
      </c>
      <c r="N254" s="1">
        <v>2.7375E-2</v>
      </c>
      <c r="O254">
        <v>4</v>
      </c>
      <c r="P254">
        <v>0.29520000000000002</v>
      </c>
      <c r="Q254" t="b">
        <v>1</v>
      </c>
      <c r="R254" t="s">
        <v>4560</v>
      </c>
      <c r="S254" t="s">
        <v>6808</v>
      </c>
      <c r="T254" t="s">
        <v>6807</v>
      </c>
    </row>
    <row r="255" spans="1:20" x14ac:dyDescent="0.2">
      <c r="A255" t="s">
        <v>13</v>
      </c>
      <c r="B255" t="s">
        <v>2780</v>
      </c>
      <c r="C255" t="s">
        <v>1438</v>
      </c>
      <c r="D255" t="s">
        <v>1439</v>
      </c>
      <c r="E255">
        <v>2</v>
      </c>
      <c r="F255">
        <v>27554</v>
      </c>
      <c r="G255">
        <v>6651620</v>
      </c>
      <c r="H255" s="5">
        <v>1.29999999999999E-3</v>
      </c>
      <c r="I255">
        <v>0</v>
      </c>
      <c r="J255">
        <v>0.24629999999999899</v>
      </c>
      <c r="K255">
        <v>0.75</v>
      </c>
      <c r="L255">
        <v>1</v>
      </c>
      <c r="M255">
        <v>2.74</v>
      </c>
      <c r="N255" s="1">
        <v>2.7400000000000001E-2</v>
      </c>
      <c r="O255">
        <v>3</v>
      </c>
      <c r="P255">
        <v>0.70369999999999999</v>
      </c>
      <c r="Q255" t="b">
        <v>1</v>
      </c>
      <c r="R255" t="s">
        <v>2891</v>
      </c>
      <c r="S255" t="s">
        <v>6954</v>
      </c>
      <c r="T255" t="s">
        <v>6953</v>
      </c>
    </row>
    <row r="256" spans="1:20" x14ac:dyDescent="0.2">
      <c r="A256" t="s">
        <v>2737</v>
      </c>
      <c r="B256" t="s">
        <v>2782</v>
      </c>
      <c r="C256" t="s">
        <v>536</v>
      </c>
      <c r="D256" t="s">
        <v>537</v>
      </c>
      <c r="E256">
        <v>2</v>
      </c>
      <c r="F256">
        <v>33774</v>
      </c>
      <c r="G256">
        <v>12654550</v>
      </c>
      <c r="H256" s="5">
        <v>1.1999999999999899E-3</v>
      </c>
      <c r="I256" s="5">
        <v>1.12999999999999E-2</v>
      </c>
      <c r="J256">
        <v>0.161</v>
      </c>
      <c r="K256">
        <v>1.085</v>
      </c>
      <c r="L256">
        <v>1.75</v>
      </c>
      <c r="M256">
        <v>1.57</v>
      </c>
      <c r="N256" s="1">
        <v>2.7474999999999899E-2</v>
      </c>
      <c r="O256">
        <v>4</v>
      </c>
      <c r="P256">
        <v>0.85540000000000005</v>
      </c>
      <c r="Q256" t="b">
        <v>1</v>
      </c>
      <c r="R256" t="s">
        <v>3412</v>
      </c>
      <c r="S256" t="s">
        <v>7086</v>
      </c>
      <c r="T256" t="s">
        <v>7085</v>
      </c>
    </row>
    <row r="257" spans="1:20" x14ac:dyDescent="0.2">
      <c r="A257" t="s">
        <v>2778</v>
      </c>
      <c r="B257" t="s">
        <v>2788</v>
      </c>
      <c r="C257" t="s">
        <v>2292</v>
      </c>
      <c r="D257" t="s">
        <v>2293</v>
      </c>
      <c r="E257">
        <v>2</v>
      </c>
      <c r="F257">
        <v>37656</v>
      </c>
      <c r="G257">
        <v>3703893</v>
      </c>
      <c r="H257" s="5">
        <v>2.0999999999999899E-3</v>
      </c>
      <c r="I257">
        <v>1.23E-2</v>
      </c>
      <c r="J257">
        <v>0.26900000000000002</v>
      </c>
      <c r="K257">
        <v>0.68999999999999895</v>
      </c>
      <c r="L257">
        <v>1</v>
      </c>
      <c r="M257">
        <v>2.75</v>
      </c>
      <c r="N257" s="1">
        <v>2.75E-2</v>
      </c>
      <c r="O257">
        <v>3</v>
      </c>
      <c r="P257">
        <v>0.3286</v>
      </c>
      <c r="Q257" t="b">
        <v>1</v>
      </c>
      <c r="R257" t="s">
        <v>3040</v>
      </c>
      <c r="S257" t="s">
        <v>7078</v>
      </c>
      <c r="T257" t="s">
        <v>7077</v>
      </c>
    </row>
    <row r="258" spans="1:20" x14ac:dyDescent="0.2">
      <c r="A258" t="s">
        <v>2774</v>
      </c>
      <c r="B258" t="s">
        <v>2784</v>
      </c>
      <c r="C258" t="s">
        <v>422</v>
      </c>
      <c r="D258" t="s">
        <v>423</v>
      </c>
      <c r="E258">
        <v>3</v>
      </c>
      <c r="F258">
        <v>11483</v>
      </c>
      <c r="G258">
        <v>478265400</v>
      </c>
      <c r="H258" s="5">
        <v>5.0000000000000001E-4</v>
      </c>
      <c r="I258">
        <v>0</v>
      </c>
      <c r="J258">
        <v>0.1865</v>
      </c>
      <c r="K258">
        <v>0.84999999999999898</v>
      </c>
      <c r="L258">
        <v>1.25</v>
      </c>
      <c r="M258">
        <v>2.2000000000000002</v>
      </c>
      <c r="N258" s="1">
        <v>2.75E-2</v>
      </c>
      <c r="O258">
        <v>3</v>
      </c>
      <c r="P258">
        <v>0.63349999999999995</v>
      </c>
      <c r="Q258" t="b">
        <v>1</v>
      </c>
      <c r="R258" t="s">
        <v>3733</v>
      </c>
      <c r="S258" t="s">
        <v>6970</v>
      </c>
      <c r="T258" t="s">
        <v>6969</v>
      </c>
    </row>
    <row r="259" spans="1:20" x14ac:dyDescent="0.2">
      <c r="A259" t="s">
        <v>2659</v>
      </c>
      <c r="B259" t="s">
        <v>2781</v>
      </c>
      <c r="C259" t="s">
        <v>2304</v>
      </c>
      <c r="D259" t="s">
        <v>2305</v>
      </c>
      <c r="E259">
        <v>3</v>
      </c>
      <c r="F259">
        <v>37965</v>
      </c>
      <c r="G259">
        <v>6553572</v>
      </c>
      <c r="H259" s="5">
        <v>5.9999999999999897E-4</v>
      </c>
      <c r="I259">
        <v>1.21E-2</v>
      </c>
      <c r="J259" s="5">
        <v>8.5699999999999901E-2</v>
      </c>
      <c r="K259">
        <v>0.87</v>
      </c>
      <c r="L259">
        <v>1</v>
      </c>
      <c r="M259">
        <v>2.75</v>
      </c>
      <c r="N259" s="1">
        <v>2.75E-2</v>
      </c>
      <c r="O259">
        <v>3</v>
      </c>
      <c r="P259">
        <v>0.70450000000000002</v>
      </c>
      <c r="Q259" t="b">
        <v>1</v>
      </c>
      <c r="R259" t="s">
        <v>3040</v>
      </c>
      <c r="S259" t="s">
        <v>6312</v>
      </c>
      <c r="T259" t="s">
        <v>6311</v>
      </c>
    </row>
    <row r="260" spans="1:20" x14ac:dyDescent="0.2">
      <c r="A260" t="s">
        <v>2659</v>
      </c>
      <c r="B260" t="s">
        <v>2781</v>
      </c>
      <c r="C260" t="s">
        <v>271</v>
      </c>
      <c r="D260" t="s">
        <v>272</v>
      </c>
      <c r="E260">
        <v>3</v>
      </c>
      <c r="F260">
        <v>39655</v>
      </c>
      <c r="G260">
        <v>118812300</v>
      </c>
      <c r="H260" s="5">
        <v>8.99999999999999E-4</v>
      </c>
      <c r="I260">
        <v>0</v>
      </c>
      <c r="J260">
        <v>0.2024</v>
      </c>
      <c r="K260">
        <v>0.92500000000000004</v>
      </c>
      <c r="L260">
        <v>1.25</v>
      </c>
      <c r="M260">
        <v>2.21</v>
      </c>
      <c r="N260" s="1">
        <v>2.7625E-2</v>
      </c>
      <c r="O260">
        <v>5</v>
      </c>
      <c r="P260">
        <v>2.07E-2</v>
      </c>
      <c r="Q260" t="b">
        <v>1</v>
      </c>
      <c r="R260" t="s">
        <v>3073</v>
      </c>
      <c r="S260" t="s">
        <v>6964</v>
      </c>
      <c r="T260" t="s">
        <v>6963</v>
      </c>
    </row>
    <row r="261" spans="1:20" x14ac:dyDescent="0.2">
      <c r="A261" t="s">
        <v>2738</v>
      </c>
      <c r="B261" t="s">
        <v>2783</v>
      </c>
      <c r="C261" t="s">
        <v>1694</v>
      </c>
      <c r="D261" t="s">
        <v>1695</v>
      </c>
      <c r="E261">
        <v>3</v>
      </c>
      <c r="F261">
        <v>18036</v>
      </c>
      <c r="G261">
        <v>6017542</v>
      </c>
      <c r="H261">
        <v>1.8E-3</v>
      </c>
      <c r="I261">
        <v>0.25369999999999898</v>
      </c>
      <c r="J261">
        <v>0.2888</v>
      </c>
      <c r="K261">
        <v>0.8</v>
      </c>
      <c r="L261">
        <v>1.25</v>
      </c>
      <c r="M261">
        <v>2.21</v>
      </c>
      <c r="N261" s="1">
        <v>2.7625E-2</v>
      </c>
      <c r="O261">
        <v>3</v>
      </c>
      <c r="P261">
        <v>0.62209999999999999</v>
      </c>
      <c r="Q261" t="b">
        <v>1</v>
      </c>
      <c r="R261" t="s">
        <v>3073</v>
      </c>
      <c r="S261" t="s">
        <v>6144</v>
      </c>
      <c r="T261" t="s">
        <v>6143</v>
      </c>
    </row>
    <row r="262" spans="1:20" x14ac:dyDescent="0.2">
      <c r="A262" t="s">
        <v>2775</v>
      </c>
      <c r="B262" t="s">
        <v>2785</v>
      </c>
      <c r="C262" t="s">
        <v>121</v>
      </c>
      <c r="D262" t="s">
        <v>122</v>
      </c>
      <c r="E262">
        <v>2</v>
      </c>
      <c r="F262">
        <v>11608</v>
      </c>
      <c r="G262">
        <v>65510820</v>
      </c>
      <c r="H262" s="5">
        <v>5.9999999999999897E-4</v>
      </c>
      <c r="I262">
        <v>0</v>
      </c>
      <c r="J262">
        <v>0.27350000000000002</v>
      </c>
      <c r="K262">
        <v>1.085</v>
      </c>
      <c r="L262">
        <v>1.75</v>
      </c>
      <c r="M262">
        <v>1.58</v>
      </c>
      <c r="N262" s="1">
        <v>2.7650000000000001E-2</v>
      </c>
      <c r="O262">
        <v>3</v>
      </c>
      <c r="P262">
        <v>0.64300000000000002</v>
      </c>
      <c r="Q262" t="b">
        <v>1</v>
      </c>
      <c r="R262" t="s">
        <v>3922</v>
      </c>
      <c r="S262" t="s">
        <v>6964</v>
      </c>
      <c r="T262" t="s">
        <v>6963</v>
      </c>
    </row>
    <row r="263" spans="1:20" x14ac:dyDescent="0.2">
      <c r="A263" t="s">
        <v>2778</v>
      </c>
      <c r="B263" t="s">
        <v>2788</v>
      </c>
      <c r="C263" t="s">
        <v>599</v>
      </c>
      <c r="D263" t="s">
        <v>600</v>
      </c>
      <c r="E263">
        <v>2</v>
      </c>
      <c r="F263">
        <v>55596</v>
      </c>
      <c r="G263">
        <v>2327373</v>
      </c>
      <c r="H263" s="5">
        <v>2.5999999999999899E-3</v>
      </c>
      <c r="I263" s="5">
        <v>9.96999999999999E-2</v>
      </c>
      <c r="J263">
        <v>0.30769999999999897</v>
      </c>
      <c r="K263">
        <v>2</v>
      </c>
      <c r="L263">
        <v>2.5</v>
      </c>
      <c r="M263">
        <v>1.1100000000000001</v>
      </c>
      <c r="N263" s="1">
        <v>2.775E-2</v>
      </c>
      <c r="O263">
        <v>3</v>
      </c>
      <c r="P263">
        <v>0.2802</v>
      </c>
      <c r="Q263" t="b">
        <v>1</v>
      </c>
      <c r="R263" t="s">
        <v>4522</v>
      </c>
      <c r="S263" t="s">
        <v>6974</v>
      </c>
      <c r="T263" t="s">
        <v>6973</v>
      </c>
    </row>
    <row r="264" spans="1:20" x14ac:dyDescent="0.2">
      <c r="A264" t="s">
        <v>13</v>
      </c>
      <c r="B264" t="s">
        <v>2780</v>
      </c>
      <c r="C264" t="s">
        <v>595</v>
      </c>
      <c r="D264" t="s">
        <v>596</v>
      </c>
      <c r="E264">
        <v>3</v>
      </c>
      <c r="F264">
        <v>48692</v>
      </c>
      <c r="G264">
        <v>9301789</v>
      </c>
      <c r="H264">
        <v>1.5E-3</v>
      </c>
      <c r="I264">
        <v>0.1825</v>
      </c>
      <c r="J264">
        <v>0.34079999999999899</v>
      </c>
      <c r="K264">
        <v>1.3</v>
      </c>
      <c r="L264">
        <v>1.25</v>
      </c>
      <c r="M264">
        <v>2.2200000000000002</v>
      </c>
      <c r="N264" s="1">
        <v>2.775E-2</v>
      </c>
      <c r="O264">
        <v>3</v>
      </c>
      <c r="P264">
        <v>0.36499999999999999</v>
      </c>
      <c r="Q264" t="b">
        <v>1</v>
      </c>
      <c r="R264" t="s">
        <v>2871</v>
      </c>
      <c r="S264" t="s">
        <v>6750</v>
      </c>
      <c r="T264" t="s">
        <v>6749</v>
      </c>
    </row>
    <row r="265" spans="1:20" x14ac:dyDescent="0.2">
      <c r="A265" t="s">
        <v>2659</v>
      </c>
      <c r="B265" t="s">
        <v>2781</v>
      </c>
      <c r="C265" t="s">
        <v>1027</v>
      </c>
      <c r="D265" t="s">
        <v>1028</v>
      </c>
      <c r="E265">
        <v>3</v>
      </c>
      <c r="F265">
        <v>48170</v>
      </c>
      <c r="G265">
        <v>2589354</v>
      </c>
      <c r="H265" s="5">
        <v>9.1000000000000004E-3</v>
      </c>
      <c r="I265" s="5">
        <v>9.1600000000000001E-2</v>
      </c>
      <c r="J265">
        <v>0.36930000000000002</v>
      </c>
      <c r="K265">
        <v>0.55500000000000005</v>
      </c>
      <c r="L265">
        <v>0.5</v>
      </c>
      <c r="M265">
        <v>5.5599999999999898</v>
      </c>
      <c r="N265" s="1">
        <v>2.7799999999999901E-2</v>
      </c>
      <c r="O265">
        <v>3</v>
      </c>
      <c r="P265">
        <v>0.55510000000000004</v>
      </c>
      <c r="Q265" t="b">
        <v>1</v>
      </c>
      <c r="R265" t="s">
        <v>3235</v>
      </c>
      <c r="S265" t="s">
        <v>6586</v>
      </c>
      <c r="T265" t="s">
        <v>6585</v>
      </c>
    </row>
    <row r="266" spans="1:20" x14ac:dyDescent="0.2">
      <c r="A266" t="s">
        <v>2737</v>
      </c>
      <c r="B266" t="s">
        <v>2782</v>
      </c>
      <c r="C266" t="s">
        <v>2314</v>
      </c>
      <c r="D266" t="s">
        <v>193</v>
      </c>
      <c r="E266">
        <v>2</v>
      </c>
      <c r="F266">
        <v>38441</v>
      </c>
      <c r="G266">
        <v>163333300</v>
      </c>
      <c r="H266" s="5">
        <v>2.99999999999999E-4</v>
      </c>
      <c r="I266">
        <v>0.36249999999999899</v>
      </c>
      <c r="J266">
        <v>0.20799999999999899</v>
      </c>
      <c r="K266">
        <v>1.238</v>
      </c>
      <c r="L266">
        <v>2.75</v>
      </c>
      <c r="M266">
        <v>1.02</v>
      </c>
      <c r="N266" s="1">
        <v>2.8049999999999901E-2</v>
      </c>
      <c r="O266">
        <v>4</v>
      </c>
      <c r="P266">
        <v>0.1016</v>
      </c>
      <c r="Q266" t="b">
        <v>1</v>
      </c>
      <c r="R266" t="s">
        <v>3346</v>
      </c>
      <c r="S266" t="s">
        <v>7018</v>
      </c>
      <c r="T266" t="s">
        <v>7017</v>
      </c>
    </row>
    <row r="267" spans="1:20" x14ac:dyDescent="0.2">
      <c r="A267" t="s">
        <v>2778</v>
      </c>
      <c r="B267" t="s">
        <v>2788</v>
      </c>
      <c r="C267" t="s">
        <v>1964</v>
      </c>
      <c r="D267" t="s">
        <v>1965</v>
      </c>
      <c r="E267">
        <v>3</v>
      </c>
      <c r="F267">
        <v>52489</v>
      </c>
      <c r="G267">
        <v>9877538</v>
      </c>
      <c r="H267" s="5">
        <v>2.5999999999999899E-3</v>
      </c>
      <c r="I267" s="5">
        <v>1.8599999999999901E-2</v>
      </c>
      <c r="J267">
        <v>0.2258</v>
      </c>
      <c r="K267">
        <v>1.2</v>
      </c>
      <c r="L267">
        <v>1.5</v>
      </c>
      <c r="M267">
        <v>1.8799999999999899</v>
      </c>
      <c r="N267" s="1">
        <v>2.8199999999999899E-2</v>
      </c>
      <c r="O267">
        <v>4</v>
      </c>
      <c r="P267">
        <v>0.71189999999999998</v>
      </c>
      <c r="Q267" t="b">
        <v>1</v>
      </c>
      <c r="R267" t="s">
        <v>4008</v>
      </c>
      <c r="S267" t="s">
        <v>6564</v>
      </c>
      <c r="T267" t="s">
        <v>6563</v>
      </c>
    </row>
    <row r="268" spans="1:20" x14ac:dyDescent="0.2">
      <c r="A268" t="s">
        <v>2776</v>
      </c>
      <c r="B268" t="s">
        <v>2786</v>
      </c>
      <c r="C268" t="s">
        <v>1176</v>
      </c>
      <c r="D268" t="s">
        <v>1177</v>
      </c>
      <c r="E268">
        <v>3</v>
      </c>
      <c r="F268">
        <v>17076</v>
      </c>
      <c r="G268">
        <v>6374850</v>
      </c>
      <c r="H268">
        <v>2.3E-3</v>
      </c>
      <c r="I268" s="5">
        <v>9.2100000000000001E-2</v>
      </c>
      <c r="J268">
        <v>0.2361</v>
      </c>
      <c r="K268">
        <v>1.0049999999999899</v>
      </c>
      <c r="L268">
        <v>1.5</v>
      </c>
      <c r="M268">
        <v>1.8799999999999899</v>
      </c>
      <c r="N268" s="1">
        <v>2.8199999999999899E-2</v>
      </c>
      <c r="O268">
        <v>3</v>
      </c>
      <c r="P268">
        <v>0.72060000000000002</v>
      </c>
      <c r="Q268" t="b">
        <v>1</v>
      </c>
      <c r="R268" t="s">
        <v>4008</v>
      </c>
      <c r="S268" t="s">
        <v>6092</v>
      </c>
      <c r="T268" t="s">
        <v>6091</v>
      </c>
    </row>
    <row r="269" spans="1:20" x14ac:dyDescent="0.2">
      <c r="A269" t="s">
        <v>2738</v>
      </c>
      <c r="B269" t="s">
        <v>2783</v>
      </c>
      <c r="C269" t="s">
        <v>1199</v>
      </c>
      <c r="D269" t="s">
        <v>1200</v>
      </c>
      <c r="E269">
        <v>2</v>
      </c>
      <c r="F269">
        <v>43477</v>
      </c>
      <c r="G269">
        <v>19442260</v>
      </c>
      <c r="H269" s="5">
        <v>8.99999999999999E-4</v>
      </c>
      <c r="I269" s="5">
        <v>2.8500000000000001E-2</v>
      </c>
      <c r="J269">
        <v>0.2177</v>
      </c>
      <c r="K269">
        <v>0.75</v>
      </c>
      <c r="L269">
        <v>1</v>
      </c>
      <c r="M269">
        <v>2.83</v>
      </c>
      <c r="N269" s="1">
        <v>2.8299999999999902E-2</v>
      </c>
      <c r="O269">
        <v>4</v>
      </c>
      <c r="P269">
        <v>0.32819999999999999</v>
      </c>
      <c r="Q269" t="b">
        <v>1</v>
      </c>
      <c r="R269" t="s">
        <v>3475</v>
      </c>
      <c r="S269" t="s">
        <v>6400</v>
      </c>
      <c r="T269" t="s">
        <v>6399</v>
      </c>
    </row>
    <row r="270" spans="1:20" x14ac:dyDescent="0.2">
      <c r="A270" t="s">
        <v>2777</v>
      </c>
      <c r="B270" t="s">
        <v>2787</v>
      </c>
      <c r="C270" t="s">
        <v>1534</v>
      </c>
      <c r="D270" t="s">
        <v>1535</v>
      </c>
      <c r="E270">
        <v>3</v>
      </c>
      <c r="F270">
        <v>54354</v>
      </c>
      <c r="G270">
        <v>4945628</v>
      </c>
      <c r="H270">
        <v>1.5E-3</v>
      </c>
      <c r="I270">
        <v>0.1036</v>
      </c>
      <c r="J270">
        <v>0.33450000000000002</v>
      </c>
      <c r="K270">
        <v>0.78</v>
      </c>
      <c r="L270">
        <v>0.75</v>
      </c>
      <c r="M270">
        <v>3.77999999999999</v>
      </c>
      <c r="N270" s="1">
        <v>2.835E-2</v>
      </c>
      <c r="O270">
        <v>4</v>
      </c>
      <c r="P270">
        <v>8.2600000000000007E-2</v>
      </c>
      <c r="Q270" t="b">
        <v>1</v>
      </c>
      <c r="R270" t="s">
        <v>4342</v>
      </c>
      <c r="S270" t="s">
        <v>6758</v>
      </c>
      <c r="T270" t="s">
        <v>6757</v>
      </c>
    </row>
    <row r="271" spans="1:20" x14ac:dyDescent="0.2">
      <c r="A271" t="s">
        <v>2776</v>
      </c>
      <c r="B271" t="s">
        <v>2786</v>
      </c>
      <c r="C271" t="s">
        <v>1696</v>
      </c>
      <c r="D271" t="s">
        <v>1697</v>
      </c>
      <c r="E271">
        <v>2</v>
      </c>
      <c r="F271">
        <v>14996</v>
      </c>
      <c r="G271">
        <v>49475600</v>
      </c>
      <c r="H271" s="5">
        <v>1.1999999999999899E-3</v>
      </c>
      <c r="I271">
        <v>0</v>
      </c>
      <c r="J271">
        <v>0.32940000000000003</v>
      </c>
      <c r="K271">
        <v>0.92300000000000004</v>
      </c>
      <c r="L271">
        <v>2.25</v>
      </c>
      <c r="M271">
        <v>1.26</v>
      </c>
      <c r="N271" s="1">
        <v>2.835E-2</v>
      </c>
      <c r="O271">
        <v>3</v>
      </c>
      <c r="P271">
        <v>0.78269999999999995</v>
      </c>
      <c r="Q271" t="b">
        <v>1</v>
      </c>
      <c r="R271" t="s">
        <v>4106</v>
      </c>
      <c r="S271" t="s">
        <v>6378</v>
      </c>
      <c r="T271" t="s">
        <v>6377</v>
      </c>
    </row>
    <row r="272" spans="1:20" x14ac:dyDescent="0.2">
      <c r="A272" t="s">
        <v>2776</v>
      </c>
      <c r="B272" t="s">
        <v>2786</v>
      </c>
      <c r="C272" t="s">
        <v>1052</v>
      </c>
      <c r="D272" t="s">
        <v>1053</v>
      </c>
      <c r="E272">
        <v>3</v>
      </c>
      <c r="F272">
        <v>48276</v>
      </c>
      <c r="G272">
        <v>276688000</v>
      </c>
      <c r="H272" s="5">
        <v>1.1999999999999899E-3</v>
      </c>
      <c r="I272">
        <v>0</v>
      </c>
      <c r="J272">
        <v>0.20960000000000001</v>
      </c>
      <c r="K272">
        <v>0.91300000000000003</v>
      </c>
      <c r="L272">
        <v>1.25</v>
      </c>
      <c r="M272">
        <v>2.27</v>
      </c>
      <c r="N272" s="1">
        <v>2.8375000000000001E-2</v>
      </c>
      <c r="O272">
        <v>3</v>
      </c>
      <c r="P272">
        <v>0.92300000000000004</v>
      </c>
      <c r="Q272" t="b">
        <v>1</v>
      </c>
      <c r="R272" t="s">
        <v>4012</v>
      </c>
      <c r="S272" t="s">
        <v>6970</v>
      </c>
      <c r="T272" t="s">
        <v>6969</v>
      </c>
    </row>
    <row r="273" spans="1:20" x14ac:dyDescent="0.2">
      <c r="A273" t="s">
        <v>2774</v>
      </c>
      <c r="B273" t="s">
        <v>2784</v>
      </c>
      <c r="C273" t="s">
        <v>1019</v>
      </c>
      <c r="D273" t="s">
        <v>1020</v>
      </c>
      <c r="E273">
        <v>2</v>
      </c>
      <c r="F273">
        <v>47909</v>
      </c>
      <c r="G273">
        <v>6338634</v>
      </c>
      <c r="H273" s="5">
        <v>5.9999999999999897E-4</v>
      </c>
      <c r="I273">
        <v>0</v>
      </c>
      <c r="J273">
        <v>0.36330000000000001</v>
      </c>
      <c r="K273">
        <v>0.57799999999999896</v>
      </c>
      <c r="L273">
        <v>0.75</v>
      </c>
      <c r="M273">
        <v>3.83</v>
      </c>
      <c r="N273" s="1">
        <v>2.8725000000000001E-2</v>
      </c>
      <c r="O273">
        <v>4</v>
      </c>
      <c r="P273">
        <v>0.69950000000000001</v>
      </c>
      <c r="Q273" t="b">
        <v>1</v>
      </c>
      <c r="R273" t="s">
        <v>3610</v>
      </c>
      <c r="S273" t="s">
        <v>6636</v>
      </c>
      <c r="T273" t="s">
        <v>6635</v>
      </c>
    </row>
    <row r="274" spans="1:20" x14ac:dyDescent="0.2">
      <c r="A274" t="s">
        <v>2776</v>
      </c>
      <c r="B274" t="s">
        <v>2786</v>
      </c>
      <c r="C274" t="s">
        <v>198</v>
      </c>
      <c r="D274" t="s">
        <v>199</v>
      </c>
      <c r="E274">
        <v>3</v>
      </c>
      <c r="F274">
        <v>14983</v>
      </c>
      <c r="G274">
        <v>7419448</v>
      </c>
      <c r="H274" s="5">
        <v>4.0000000000000002E-4</v>
      </c>
      <c r="I274">
        <v>0.10589999999999899</v>
      </c>
      <c r="J274">
        <v>0.30620000000000003</v>
      </c>
      <c r="K274">
        <v>0.67</v>
      </c>
      <c r="L274">
        <v>1</v>
      </c>
      <c r="M274">
        <v>2.8799999999999901</v>
      </c>
      <c r="N274" s="1">
        <v>2.8799999999999899E-2</v>
      </c>
      <c r="O274">
        <v>3</v>
      </c>
      <c r="P274">
        <v>0.74309999999999998</v>
      </c>
      <c r="Q274" t="b">
        <v>1</v>
      </c>
      <c r="R274" t="s">
        <v>4065</v>
      </c>
      <c r="S274" t="s">
        <v>6890</v>
      </c>
      <c r="T274" t="s">
        <v>6889</v>
      </c>
    </row>
    <row r="275" spans="1:20" x14ac:dyDescent="0.2">
      <c r="A275" t="s">
        <v>2737</v>
      </c>
      <c r="B275" t="s">
        <v>2782</v>
      </c>
      <c r="C275" t="s">
        <v>2208</v>
      </c>
      <c r="D275" t="s">
        <v>1712</v>
      </c>
      <c r="E275">
        <v>2</v>
      </c>
      <c r="F275">
        <v>10851</v>
      </c>
      <c r="G275">
        <v>51527780</v>
      </c>
      <c r="H275" s="5">
        <v>1.6999999999999899E-3</v>
      </c>
      <c r="I275" s="5">
        <v>3.0099999999999901E-2</v>
      </c>
      <c r="J275">
        <v>0.34239999999999898</v>
      </c>
      <c r="K275">
        <v>0.98999999999999899</v>
      </c>
      <c r="L275">
        <v>2.25</v>
      </c>
      <c r="M275">
        <v>1.28</v>
      </c>
      <c r="N275" s="1">
        <v>2.8799999999999899E-2</v>
      </c>
      <c r="O275">
        <v>3</v>
      </c>
      <c r="P275">
        <v>0.56140000000000001</v>
      </c>
      <c r="Q275" t="b">
        <v>1</v>
      </c>
      <c r="R275" t="s">
        <v>3403</v>
      </c>
      <c r="S275" t="s">
        <v>6278</v>
      </c>
      <c r="T275" t="s">
        <v>6277</v>
      </c>
    </row>
    <row r="276" spans="1:20" x14ac:dyDescent="0.2">
      <c r="A276" t="s">
        <v>13</v>
      </c>
      <c r="B276" t="s">
        <v>2780</v>
      </c>
      <c r="C276" t="s">
        <v>1628</v>
      </c>
      <c r="D276" t="s">
        <v>1629</v>
      </c>
      <c r="E276">
        <v>3</v>
      </c>
      <c r="F276">
        <v>34873</v>
      </c>
      <c r="G276">
        <v>8986223</v>
      </c>
      <c r="H276">
        <v>1.5E-3</v>
      </c>
      <c r="I276">
        <v>1.14E-2</v>
      </c>
      <c r="J276">
        <v>5.79E-2</v>
      </c>
      <c r="K276">
        <v>1.0249999999999899</v>
      </c>
      <c r="L276">
        <v>1.25</v>
      </c>
      <c r="M276">
        <v>2.31</v>
      </c>
      <c r="N276" s="1">
        <v>2.8875000000000001E-2</v>
      </c>
      <c r="O276">
        <v>3</v>
      </c>
      <c r="P276">
        <v>0.88300000000000001</v>
      </c>
      <c r="Q276" t="b">
        <v>1</v>
      </c>
      <c r="R276" t="s">
        <v>2912</v>
      </c>
      <c r="S276" t="s">
        <v>6324</v>
      </c>
      <c r="T276" t="s">
        <v>6323</v>
      </c>
    </row>
    <row r="277" spans="1:20" x14ac:dyDescent="0.2">
      <c r="A277" t="s">
        <v>2777</v>
      </c>
      <c r="B277" t="s">
        <v>2787</v>
      </c>
      <c r="C277" t="s">
        <v>1346</v>
      </c>
      <c r="D277" t="s">
        <v>1347</v>
      </c>
      <c r="E277">
        <v>4</v>
      </c>
      <c r="F277">
        <v>48816</v>
      </c>
      <c r="G277">
        <v>2656444</v>
      </c>
      <c r="H277" s="5">
        <v>6.9999999999999902E-4</v>
      </c>
      <c r="I277" s="5">
        <v>4.1000000000000002E-2</v>
      </c>
      <c r="J277">
        <v>0.39279999999999898</v>
      </c>
      <c r="K277">
        <v>0.60999999999999899</v>
      </c>
      <c r="L277">
        <v>0.5</v>
      </c>
      <c r="M277">
        <v>5.79</v>
      </c>
      <c r="N277" s="1">
        <v>2.895E-2</v>
      </c>
      <c r="O277">
        <v>4</v>
      </c>
      <c r="P277">
        <v>0.63939999999999997</v>
      </c>
      <c r="Q277" t="b">
        <v>1</v>
      </c>
      <c r="R277" t="s">
        <v>4179</v>
      </c>
      <c r="S277" t="s">
        <v>6914</v>
      </c>
      <c r="T277" t="s">
        <v>6913</v>
      </c>
    </row>
    <row r="278" spans="1:20" x14ac:dyDescent="0.2">
      <c r="A278" t="s">
        <v>2737</v>
      </c>
      <c r="B278" t="s">
        <v>2782</v>
      </c>
      <c r="C278" t="s">
        <v>422</v>
      </c>
      <c r="D278" t="s">
        <v>423</v>
      </c>
      <c r="E278">
        <v>3</v>
      </c>
      <c r="F278">
        <v>11605</v>
      </c>
      <c r="G278">
        <v>439015300</v>
      </c>
      <c r="H278" s="5">
        <v>5.9999999999999897E-4</v>
      </c>
      <c r="I278">
        <v>0</v>
      </c>
      <c r="J278">
        <v>0.17460000000000001</v>
      </c>
      <c r="K278">
        <v>0.84999999999999898</v>
      </c>
      <c r="L278">
        <v>1.25</v>
      </c>
      <c r="M278">
        <v>2.3199999999999901</v>
      </c>
      <c r="N278" s="1">
        <v>2.9000000000000001E-2</v>
      </c>
      <c r="O278">
        <v>3</v>
      </c>
      <c r="P278">
        <v>0.99509999999999998</v>
      </c>
      <c r="Q278" t="b">
        <v>1</v>
      </c>
      <c r="R278" t="s">
        <v>3399</v>
      </c>
      <c r="S278" t="s">
        <v>6970</v>
      </c>
      <c r="T278" t="s">
        <v>6969</v>
      </c>
    </row>
    <row r="279" spans="1:20" x14ac:dyDescent="0.2">
      <c r="A279" t="s">
        <v>2777</v>
      </c>
      <c r="B279" t="s">
        <v>2787</v>
      </c>
      <c r="C279" t="s">
        <v>959</v>
      </c>
      <c r="D279" t="s">
        <v>952</v>
      </c>
      <c r="E279">
        <v>2</v>
      </c>
      <c r="F279">
        <v>53392</v>
      </c>
      <c r="G279">
        <v>5960085</v>
      </c>
      <c r="H279" s="5">
        <v>6.9999999999999902E-4</v>
      </c>
      <c r="I279">
        <v>0</v>
      </c>
      <c r="J279">
        <v>0.32979999999999898</v>
      </c>
      <c r="K279">
        <v>1.2130000000000001</v>
      </c>
      <c r="L279">
        <v>1.25</v>
      </c>
      <c r="M279">
        <v>2.3199999999999901</v>
      </c>
      <c r="N279" s="1">
        <v>2.9000000000000001E-2</v>
      </c>
      <c r="O279">
        <v>3</v>
      </c>
      <c r="P279">
        <v>0.68610000000000004</v>
      </c>
      <c r="Q279" t="b">
        <v>1</v>
      </c>
      <c r="R279" t="s">
        <v>3399</v>
      </c>
      <c r="S279" t="s">
        <v>6822</v>
      </c>
      <c r="T279" t="s">
        <v>6821</v>
      </c>
    </row>
    <row r="280" spans="1:20" x14ac:dyDescent="0.2">
      <c r="A280" t="s">
        <v>13</v>
      </c>
      <c r="B280" t="s">
        <v>2780</v>
      </c>
      <c r="C280" t="s">
        <v>446</v>
      </c>
      <c r="D280" t="s">
        <v>447</v>
      </c>
      <c r="E280">
        <v>2</v>
      </c>
      <c r="F280">
        <v>25916</v>
      </c>
      <c r="G280">
        <v>390180700</v>
      </c>
      <c r="H280" s="5">
        <v>1.29999999999999E-3</v>
      </c>
      <c r="I280" s="5">
        <v>1.6500000000000001E-2</v>
      </c>
      <c r="J280">
        <v>0.3175</v>
      </c>
      <c r="K280">
        <v>0.98999999999999899</v>
      </c>
      <c r="L280">
        <v>2.25</v>
      </c>
      <c r="M280">
        <v>1.29</v>
      </c>
      <c r="N280" s="1">
        <v>2.9024999999999902E-2</v>
      </c>
      <c r="O280">
        <v>4</v>
      </c>
      <c r="P280">
        <v>0.9012</v>
      </c>
      <c r="Q280" t="b">
        <v>1</v>
      </c>
      <c r="R280" t="s">
        <v>2823</v>
      </c>
      <c r="S280" t="s">
        <v>6894</v>
      </c>
      <c r="T280" t="s">
        <v>6893</v>
      </c>
    </row>
    <row r="281" spans="1:20" x14ac:dyDescent="0.2">
      <c r="A281" t="s">
        <v>2774</v>
      </c>
      <c r="B281" t="s">
        <v>2784</v>
      </c>
      <c r="C281" t="s">
        <v>1590</v>
      </c>
      <c r="D281" t="s">
        <v>1400</v>
      </c>
      <c r="E281">
        <v>2</v>
      </c>
      <c r="F281">
        <v>28071</v>
      </c>
      <c r="G281">
        <v>129229400</v>
      </c>
      <c r="H281" s="5">
        <v>5.0000000000000001E-4</v>
      </c>
      <c r="I281">
        <v>0</v>
      </c>
      <c r="J281">
        <v>0.313</v>
      </c>
      <c r="K281">
        <v>1.0129999999999899</v>
      </c>
      <c r="L281">
        <v>2.25</v>
      </c>
      <c r="M281">
        <v>1.29</v>
      </c>
      <c r="N281" s="1">
        <v>2.9024999999999902E-2</v>
      </c>
      <c r="O281">
        <v>3</v>
      </c>
      <c r="P281">
        <v>0.73070000000000002</v>
      </c>
      <c r="Q281" t="b">
        <v>1</v>
      </c>
      <c r="R281" t="s">
        <v>2823</v>
      </c>
      <c r="S281" t="s">
        <v>6868</v>
      </c>
      <c r="T281" t="s">
        <v>6867</v>
      </c>
    </row>
    <row r="282" spans="1:20" x14ac:dyDescent="0.2">
      <c r="A282" t="s">
        <v>2775</v>
      </c>
      <c r="B282" t="s">
        <v>2785</v>
      </c>
      <c r="C282" t="s">
        <v>992</v>
      </c>
      <c r="D282" t="s">
        <v>993</v>
      </c>
      <c r="E282">
        <v>4</v>
      </c>
      <c r="F282">
        <v>47046</v>
      </c>
      <c r="G282">
        <v>3172637</v>
      </c>
      <c r="H282" s="5">
        <v>6.1999999999999902E-3</v>
      </c>
      <c r="I282" s="5">
        <v>3.6999999999999901E-2</v>
      </c>
      <c r="J282" s="5">
        <v>9.7199999999999898E-2</v>
      </c>
      <c r="K282">
        <v>0.59999999999999898</v>
      </c>
      <c r="L282">
        <v>0.5</v>
      </c>
      <c r="M282">
        <v>5.8099999999999898</v>
      </c>
      <c r="N282" s="1">
        <v>2.9049999999999899E-2</v>
      </c>
      <c r="O282">
        <v>3</v>
      </c>
      <c r="P282">
        <v>0.3327</v>
      </c>
      <c r="Q282" t="b">
        <v>1</v>
      </c>
      <c r="R282" t="s">
        <v>3798</v>
      </c>
      <c r="S282" t="s">
        <v>6970</v>
      </c>
      <c r="T282" t="s">
        <v>6969</v>
      </c>
    </row>
    <row r="283" spans="1:20" x14ac:dyDescent="0.2">
      <c r="A283" t="s">
        <v>2778</v>
      </c>
      <c r="B283" t="s">
        <v>2788</v>
      </c>
      <c r="C283" t="s">
        <v>1011</v>
      </c>
      <c r="D283" t="s">
        <v>1012</v>
      </c>
      <c r="E283">
        <v>4</v>
      </c>
      <c r="F283">
        <v>49083</v>
      </c>
      <c r="G283">
        <v>31239390</v>
      </c>
      <c r="H283">
        <v>1.4E-3</v>
      </c>
      <c r="I283">
        <v>0</v>
      </c>
      <c r="J283">
        <v>0.32800000000000001</v>
      </c>
      <c r="K283">
        <v>1.2</v>
      </c>
      <c r="L283">
        <v>1</v>
      </c>
      <c r="M283">
        <v>2.9199999999999902</v>
      </c>
      <c r="N283" s="1">
        <v>2.92E-2</v>
      </c>
      <c r="O283">
        <v>3</v>
      </c>
      <c r="P283">
        <v>0.77200000000000002</v>
      </c>
      <c r="Q283" t="b">
        <v>1</v>
      </c>
      <c r="R283" t="s">
        <v>4408</v>
      </c>
      <c r="S283" t="s">
        <v>6672</v>
      </c>
      <c r="T283" t="s">
        <v>6671</v>
      </c>
    </row>
    <row r="284" spans="1:20" x14ac:dyDescent="0.2">
      <c r="A284" t="s">
        <v>13</v>
      </c>
      <c r="B284" t="s">
        <v>2780</v>
      </c>
      <c r="C284" t="s">
        <v>898</v>
      </c>
      <c r="D284" t="s">
        <v>899</v>
      </c>
      <c r="E284">
        <v>3</v>
      </c>
      <c r="F284">
        <v>53515</v>
      </c>
      <c r="G284">
        <v>10096260</v>
      </c>
      <c r="H284" s="5">
        <v>4.0000000000000002E-4</v>
      </c>
      <c r="I284">
        <v>0</v>
      </c>
      <c r="J284">
        <v>0.16339999999999899</v>
      </c>
      <c r="K284">
        <v>0.76500000000000001</v>
      </c>
      <c r="L284">
        <v>0.75</v>
      </c>
      <c r="M284">
        <v>3.8999999999999901</v>
      </c>
      <c r="N284" s="1">
        <v>2.9250000000000002E-2</v>
      </c>
      <c r="O284">
        <v>5</v>
      </c>
      <c r="P284">
        <v>0.7772</v>
      </c>
      <c r="Q284" t="b">
        <v>1</v>
      </c>
      <c r="R284" t="s">
        <v>2858</v>
      </c>
      <c r="S284" t="s">
        <v>7064</v>
      </c>
      <c r="T284" t="s">
        <v>7063</v>
      </c>
    </row>
    <row r="285" spans="1:20" x14ac:dyDescent="0.2">
      <c r="A285" t="s">
        <v>2659</v>
      </c>
      <c r="B285" t="s">
        <v>2781</v>
      </c>
      <c r="C285" t="s">
        <v>297</v>
      </c>
      <c r="D285" t="s">
        <v>298</v>
      </c>
      <c r="E285">
        <v>3</v>
      </c>
      <c r="F285">
        <v>36093</v>
      </c>
      <c r="G285">
        <v>2312401</v>
      </c>
      <c r="H285" s="5">
        <v>1.6000000000000001E-3</v>
      </c>
      <c r="I285">
        <v>3.44E-2</v>
      </c>
      <c r="J285">
        <v>0.17319999999999899</v>
      </c>
      <c r="K285">
        <v>0.92</v>
      </c>
      <c r="L285">
        <v>1</v>
      </c>
      <c r="M285">
        <v>2.93</v>
      </c>
      <c r="N285" s="1">
        <v>2.93E-2</v>
      </c>
      <c r="O285">
        <v>3</v>
      </c>
      <c r="P285">
        <v>0.74360000000000004</v>
      </c>
      <c r="Q285" t="b">
        <v>1</v>
      </c>
      <c r="R285" t="s">
        <v>3033</v>
      </c>
      <c r="S285" t="s">
        <v>6974</v>
      </c>
      <c r="T285" t="s">
        <v>6973</v>
      </c>
    </row>
    <row r="286" spans="1:20" x14ac:dyDescent="0.2">
      <c r="A286" t="s">
        <v>13</v>
      </c>
      <c r="B286" t="s">
        <v>2780</v>
      </c>
      <c r="C286" t="s">
        <v>978</v>
      </c>
      <c r="D286" t="s">
        <v>979</v>
      </c>
      <c r="E286">
        <v>3</v>
      </c>
      <c r="F286">
        <v>54100</v>
      </c>
      <c r="G286">
        <v>7471605</v>
      </c>
      <c r="H286" s="5">
        <v>6.9999999999999902E-4</v>
      </c>
      <c r="I286">
        <v>0</v>
      </c>
      <c r="J286">
        <v>0.37709999999999899</v>
      </c>
      <c r="K286">
        <v>0.32300000000000001</v>
      </c>
      <c r="L286">
        <v>0.25</v>
      </c>
      <c r="M286">
        <v>11.72</v>
      </c>
      <c r="N286" s="1">
        <v>2.93E-2</v>
      </c>
      <c r="O286">
        <v>4</v>
      </c>
      <c r="P286">
        <v>0.4728</v>
      </c>
      <c r="Q286" t="b">
        <v>1</v>
      </c>
      <c r="R286" t="s">
        <v>2895</v>
      </c>
      <c r="S286" t="s">
        <v>6374</v>
      </c>
      <c r="T286" t="s">
        <v>6373</v>
      </c>
    </row>
    <row r="287" spans="1:20" x14ac:dyDescent="0.2">
      <c r="A287" t="s">
        <v>2737</v>
      </c>
      <c r="B287" t="s">
        <v>2782</v>
      </c>
      <c r="C287" t="s">
        <v>948</v>
      </c>
      <c r="D287" t="s">
        <v>949</v>
      </c>
      <c r="E287">
        <v>3</v>
      </c>
      <c r="F287">
        <v>53599</v>
      </c>
      <c r="G287">
        <v>2222925</v>
      </c>
      <c r="H287" s="5">
        <v>1.6999999999999899E-3</v>
      </c>
      <c r="I287">
        <v>0.1055</v>
      </c>
      <c r="J287">
        <v>0.17710000000000001</v>
      </c>
      <c r="K287">
        <v>0.52500000000000002</v>
      </c>
      <c r="L287">
        <v>0.5</v>
      </c>
      <c r="M287">
        <v>5.9</v>
      </c>
      <c r="N287" s="1">
        <v>2.9499999999999901E-2</v>
      </c>
      <c r="O287">
        <v>4</v>
      </c>
      <c r="P287">
        <v>9.3700000000000006E-2</v>
      </c>
      <c r="Q287" t="b">
        <v>1</v>
      </c>
      <c r="R287" t="s">
        <v>3246</v>
      </c>
      <c r="S287" t="s">
        <v>7004</v>
      </c>
      <c r="T287" t="s">
        <v>7003</v>
      </c>
    </row>
    <row r="288" spans="1:20" x14ac:dyDescent="0.2">
      <c r="A288" t="s">
        <v>2738</v>
      </c>
      <c r="B288" t="s">
        <v>2783</v>
      </c>
      <c r="C288" t="s">
        <v>2770</v>
      </c>
      <c r="D288" t="s">
        <v>2771</v>
      </c>
      <c r="E288">
        <v>3</v>
      </c>
      <c r="F288">
        <v>54774</v>
      </c>
      <c r="G288">
        <v>7361946</v>
      </c>
      <c r="H288">
        <v>1.9E-3</v>
      </c>
      <c r="I288">
        <v>0</v>
      </c>
      <c r="J288" s="5">
        <v>7.5600000000000001E-2</v>
      </c>
      <c r="K288">
        <v>0.74299999999999899</v>
      </c>
      <c r="L288">
        <v>0.75</v>
      </c>
      <c r="M288">
        <v>3.9399999999999902</v>
      </c>
      <c r="N288" s="1">
        <v>2.955E-2</v>
      </c>
      <c r="O288">
        <v>4</v>
      </c>
      <c r="P288">
        <v>0.65380000000000005</v>
      </c>
      <c r="Q288" t="b">
        <v>1</v>
      </c>
      <c r="R288" t="s">
        <v>3594</v>
      </c>
      <c r="S288" t="s">
        <v>6546</v>
      </c>
      <c r="T288" t="s">
        <v>6545</v>
      </c>
    </row>
    <row r="289" spans="1:20" x14ac:dyDescent="0.2">
      <c r="A289" t="s">
        <v>2777</v>
      </c>
      <c r="B289" t="s">
        <v>2787</v>
      </c>
      <c r="C289" t="s">
        <v>1802</v>
      </c>
      <c r="D289" t="s">
        <v>1803</v>
      </c>
      <c r="E289">
        <v>2</v>
      </c>
      <c r="F289">
        <v>41705</v>
      </c>
      <c r="G289">
        <v>79742970</v>
      </c>
      <c r="H289" s="5">
        <v>5.9999999999999897E-4</v>
      </c>
      <c r="I289">
        <v>0</v>
      </c>
      <c r="J289">
        <v>0.17219999999999899</v>
      </c>
      <c r="K289">
        <v>0.8</v>
      </c>
      <c r="L289">
        <v>1</v>
      </c>
      <c r="M289">
        <v>2.96</v>
      </c>
      <c r="N289" s="1">
        <v>2.9600000000000001E-2</v>
      </c>
      <c r="O289">
        <v>5</v>
      </c>
      <c r="P289">
        <v>1.9199999999999998E-2</v>
      </c>
      <c r="Q289" t="b">
        <v>1</v>
      </c>
      <c r="R289" t="s">
        <v>4192</v>
      </c>
      <c r="S289" t="s">
        <v>6822</v>
      </c>
      <c r="T289" t="s">
        <v>6821</v>
      </c>
    </row>
    <row r="290" spans="1:20" x14ac:dyDescent="0.2">
      <c r="A290" t="s">
        <v>2777</v>
      </c>
      <c r="B290" t="s">
        <v>2787</v>
      </c>
      <c r="C290" t="s">
        <v>1658</v>
      </c>
      <c r="D290" t="s">
        <v>1659</v>
      </c>
      <c r="E290">
        <v>2</v>
      </c>
      <c r="F290">
        <v>37649</v>
      </c>
      <c r="G290">
        <v>22128510</v>
      </c>
      <c r="H290" s="5">
        <v>5.0000000000000001E-4</v>
      </c>
      <c r="I290">
        <v>0.113</v>
      </c>
      <c r="J290">
        <v>0.39090000000000003</v>
      </c>
      <c r="K290">
        <v>0.53300000000000003</v>
      </c>
      <c r="L290">
        <v>0.75</v>
      </c>
      <c r="M290">
        <v>3.95</v>
      </c>
      <c r="N290" s="1">
        <v>2.9624999999999901E-2</v>
      </c>
      <c r="O290">
        <v>4</v>
      </c>
      <c r="P290">
        <v>0.54</v>
      </c>
      <c r="Q290" t="b">
        <v>1</v>
      </c>
      <c r="R290" t="s">
        <v>4357</v>
      </c>
      <c r="S290" t="s">
        <v>6330</v>
      </c>
      <c r="T290" t="s">
        <v>6329</v>
      </c>
    </row>
    <row r="291" spans="1:20" x14ac:dyDescent="0.2">
      <c r="A291" t="s">
        <v>2777</v>
      </c>
      <c r="B291" t="s">
        <v>2787</v>
      </c>
      <c r="C291" t="s">
        <v>2087</v>
      </c>
      <c r="D291" t="s">
        <v>2088</v>
      </c>
      <c r="E291">
        <v>3</v>
      </c>
      <c r="F291">
        <v>22621</v>
      </c>
      <c r="G291">
        <v>184674100</v>
      </c>
      <c r="H291" s="5">
        <v>5.0000000000000001E-4</v>
      </c>
      <c r="I291">
        <v>0</v>
      </c>
      <c r="J291">
        <v>0.1812</v>
      </c>
      <c r="K291">
        <v>0.93</v>
      </c>
      <c r="L291">
        <v>1.5</v>
      </c>
      <c r="M291">
        <v>1.98</v>
      </c>
      <c r="N291" s="1">
        <v>2.9700000000000001E-2</v>
      </c>
      <c r="O291">
        <v>4</v>
      </c>
      <c r="P291">
        <v>0.79849999999999999</v>
      </c>
      <c r="Q291" t="b">
        <v>1</v>
      </c>
      <c r="R291" t="s">
        <v>4262</v>
      </c>
      <c r="S291" t="s">
        <v>6974</v>
      </c>
      <c r="T291" t="s">
        <v>6973</v>
      </c>
    </row>
    <row r="292" spans="1:20" x14ac:dyDescent="0.2">
      <c r="A292" t="s">
        <v>2777</v>
      </c>
      <c r="B292" t="s">
        <v>2787</v>
      </c>
      <c r="C292" t="s">
        <v>231</v>
      </c>
      <c r="D292" t="s">
        <v>232</v>
      </c>
      <c r="E292">
        <v>3</v>
      </c>
      <c r="F292">
        <v>36674</v>
      </c>
      <c r="G292">
        <v>146258000</v>
      </c>
      <c r="H292">
        <v>1.4E-3</v>
      </c>
      <c r="I292">
        <v>0</v>
      </c>
      <c r="J292">
        <v>0.15840000000000001</v>
      </c>
      <c r="K292">
        <v>1.35</v>
      </c>
      <c r="L292">
        <v>2.25</v>
      </c>
      <c r="M292">
        <v>1.32</v>
      </c>
      <c r="N292" s="1">
        <v>2.9700000000000001E-2</v>
      </c>
      <c r="O292">
        <v>3</v>
      </c>
      <c r="P292">
        <v>0.28210000000000002</v>
      </c>
      <c r="Q292" t="b">
        <v>1</v>
      </c>
      <c r="R292" t="s">
        <v>4255</v>
      </c>
      <c r="S292" t="s">
        <v>6460</v>
      </c>
      <c r="T292" t="s">
        <v>6459</v>
      </c>
    </row>
    <row r="293" spans="1:20" x14ac:dyDescent="0.2">
      <c r="A293" t="s">
        <v>2776</v>
      </c>
      <c r="B293" t="s">
        <v>2786</v>
      </c>
      <c r="C293" t="s">
        <v>231</v>
      </c>
      <c r="D293" t="s">
        <v>232</v>
      </c>
      <c r="E293">
        <v>2</v>
      </c>
      <c r="F293">
        <v>36784</v>
      </c>
      <c r="G293">
        <v>66652000</v>
      </c>
      <c r="H293" s="5">
        <v>1.29999999999999E-3</v>
      </c>
      <c r="I293" s="5">
        <v>4.22999999999999E-2</v>
      </c>
      <c r="J293">
        <v>0.3518</v>
      </c>
      <c r="K293">
        <v>1.8</v>
      </c>
      <c r="L293">
        <v>3</v>
      </c>
      <c r="M293">
        <v>0.98999999999999899</v>
      </c>
      <c r="N293" s="1">
        <v>2.9700000000000001E-2</v>
      </c>
      <c r="O293">
        <v>3</v>
      </c>
      <c r="P293">
        <v>0.82889999999999997</v>
      </c>
      <c r="Q293" t="b">
        <v>1</v>
      </c>
      <c r="R293" t="s">
        <v>4052</v>
      </c>
      <c r="S293" t="s">
        <v>6460</v>
      </c>
      <c r="T293" t="s">
        <v>6459</v>
      </c>
    </row>
    <row r="294" spans="1:20" x14ac:dyDescent="0.2">
      <c r="A294" t="s">
        <v>2738</v>
      </c>
      <c r="B294" t="s">
        <v>2783</v>
      </c>
      <c r="C294" t="s">
        <v>182</v>
      </c>
      <c r="D294" t="s">
        <v>183</v>
      </c>
      <c r="E294">
        <v>3</v>
      </c>
      <c r="F294">
        <v>14799</v>
      </c>
      <c r="G294">
        <v>3063476</v>
      </c>
      <c r="H294" s="5">
        <v>6.9999999999999902E-4</v>
      </c>
      <c r="I294">
        <v>0.1734</v>
      </c>
      <c r="J294">
        <v>0.32140000000000002</v>
      </c>
      <c r="K294">
        <v>1.825</v>
      </c>
      <c r="L294">
        <v>2.5</v>
      </c>
      <c r="M294">
        <v>1.18999999999999</v>
      </c>
      <c r="N294" s="1">
        <v>2.9749999999999902E-2</v>
      </c>
      <c r="O294">
        <v>3</v>
      </c>
      <c r="P294">
        <v>0.85880000000000001</v>
      </c>
      <c r="Q294" t="b">
        <v>1</v>
      </c>
      <c r="R294" t="s">
        <v>2838</v>
      </c>
      <c r="S294" t="s">
        <v>6704</v>
      </c>
      <c r="T294" t="s">
        <v>6703</v>
      </c>
    </row>
    <row r="295" spans="1:20" x14ac:dyDescent="0.2">
      <c r="A295" t="s">
        <v>13</v>
      </c>
      <c r="B295" t="s">
        <v>2780</v>
      </c>
      <c r="C295" t="s">
        <v>573</v>
      </c>
      <c r="D295" t="s">
        <v>574</v>
      </c>
      <c r="E295">
        <v>2</v>
      </c>
      <c r="F295">
        <v>34223</v>
      </c>
      <c r="G295">
        <v>11712720</v>
      </c>
      <c r="H295" s="5">
        <v>1.1999999999999899E-3</v>
      </c>
      <c r="I295">
        <v>1.43E-2</v>
      </c>
      <c r="J295">
        <v>0.225599999999999</v>
      </c>
      <c r="K295">
        <v>1.675</v>
      </c>
      <c r="L295">
        <v>2.5</v>
      </c>
      <c r="M295">
        <v>1.18999999999999</v>
      </c>
      <c r="N295" s="1">
        <v>2.9749999999999902E-2</v>
      </c>
      <c r="O295">
        <v>3</v>
      </c>
      <c r="P295">
        <v>0.98870000000000002</v>
      </c>
      <c r="Q295" t="b">
        <v>1</v>
      </c>
      <c r="R295" t="s">
        <v>2838</v>
      </c>
      <c r="S295" t="s">
        <v>6698</v>
      </c>
      <c r="T295" t="s">
        <v>6697</v>
      </c>
    </row>
    <row r="296" spans="1:20" x14ac:dyDescent="0.2">
      <c r="A296" t="s">
        <v>2775</v>
      </c>
      <c r="B296" t="s">
        <v>2785</v>
      </c>
      <c r="C296" t="s">
        <v>1354</v>
      </c>
      <c r="D296" t="s">
        <v>1355</v>
      </c>
      <c r="E296">
        <v>3</v>
      </c>
      <c r="F296">
        <v>48957</v>
      </c>
      <c r="G296">
        <v>19338880</v>
      </c>
      <c r="H296" s="5">
        <v>8.99999999999999E-4</v>
      </c>
      <c r="I296">
        <v>0</v>
      </c>
      <c r="J296">
        <v>0.29070000000000001</v>
      </c>
      <c r="K296">
        <v>0.92500000000000004</v>
      </c>
      <c r="L296">
        <v>1.25</v>
      </c>
      <c r="M296">
        <v>2.3799999999999901</v>
      </c>
      <c r="N296" s="1">
        <v>2.9749999999999902E-2</v>
      </c>
      <c r="O296">
        <v>3</v>
      </c>
      <c r="P296">
        <v>0.78659999999999997</v>
      </c>
      <c r="Q296" t="b">
        <v>1</v>
      </c>
      <c r="R296" t="s">
        <v>3822</v>
      </c>
      <c r="S296" t="s">
        <v>6116</v>
      </c>
      <c r="T296" t="s">
        <v>6115</v>
      </c>
    </row>
    <row r="297" spans="1:20" x14ac:dyDescent="0.2">
      <c r="A297" t="s">
        <v>2777</v>
      </c>
      <c r="B297" t="s">
        <v>2787</v>
      </c>
      <c r="C297" t="s">
        <v>2300</v>
      </c>
      <c r="D297" t="s">
        <v>2301</v>
      </c>
      <c r="E297">
        <v>2</v>
      </c>
      <c r="F297">
        <v>37935</v>
      </c>
      <c r="G297">
        <v>65484850</v>
      </c>
      <c r="H297" s="5">
        <v>4.0000000000000002E-4</v>
      </c>
      <c r="I297">
        <v>0</v>
      </c>
      <c r="J297">
        <v>0.20780000000000001</v>
      </c>
      <c r="K297">
        <v>1.06</v>
      </c>
      <c r="L297">
        <v>2</v>
      </c>
      <c r="M297">
        <v>1.49</v>
      </c>
      <c r="N297" s="1">
        <v>2.98E-2</v>
      </c>
      <c r="O297">
        <v>4</v>
      </c>
      <c r="P297">
        <v>0.7389</v>
      </c>
      <c r="Q297" t="b">
        <v>1</v>
      </c>
      <c r="R297" t="s">
        <v>4273</v>
      </c>
      <c r="S297" t="s">
        <v>6328</v>
      </c>
      <c r="T297" t="s">
        <v>6327</v>
      </c>
    </row>
    <row r="298" spans="1:20" x14ac:dyDescent="0.2">
      <c r="A298" t="s">
        <v>2777</v>
      </c>
      <c r="B298" t="s">
        <v>2787</v>
      </c>
      <c r="C298" t="s">
        <v>123</v>
      </c>
      <c r="D298" t="s">
        <v>124</v>
      </c>
      <c r="E298">
        <v>3</v>
      </c>
      <c r="F298">
        <v>13313</v>
      </c>
      <c r="G298">
        <v>184090500</v>
      </c>
      <c r="H298" s="5">
        <v>8.0000000000000004E-4</v>
      </c>
      <c r="I298">
        <v>0</v>
      </c>
      <c r="J298">
        <v>0.23719999999999899</v>
      </c>
      <c r="K298">
        <v>0.91</v>
      </c>
      <c r="L298">
        <v>1.75</v>
      </c>
      <c r="M298">
        <v>1.71</v>
      </c>
      <c r="N298" s="1">
        <v>2.9925E-2</v>
      </c>
      <c r="O298">
        <v>4</v>
      </c>
      <c r="P298">
        <v>0.86439999999999995</v>
      </c>
      <c r="Q298" t="b">
        <v>1</v>
      </c>
      <c r="R298" t="s">
        <v>4286</v>
      </c>
      <c r="S298" t="s">
        <v>6910</v>
      </c>
      <c r="T298" t="s">
        <v>6909</v>
      </c>
    </row>
    <row r="299" spans="1:20" x14ac:dyDescent="0.2">
      <c r="A299" t="s">
        <v>2775</v>
      </c>
      <c r="B299" t="s">
        <v>2785</v>
      </c>
      <c r="C299" t="s">
        <v>2576</v>
      </c>
      <c r="D299" t="s">
        <v>1085</v>
      </c>
      <c r="E299">
        <v>2</v>
      </c>
      <c r="F299">
        <v>50686</v>
      </c>
      <c r="G299">
        <v>108592000</v>
      </c>
      <c r="H299" s="5">
        <v>5.0000000000000001E-4</v>
      </c>
      <c r="I299">
        <v>0</v>
      </c>
      <c r="J299">
        <v>0.37740000000000001</v>
      </c>
      <c r="K299">
        <v>0.73799999999999899</v>
      </c>
      <c r="L299">
        <v>1.25</v>
      </c>
      <c r="M299">
        <v>2.3999999999999901</v>
      </c>
      <c r="N299" s="1">
        <v>2.9999999999999898E-2</v>
      </c>
      <c r="O299">
        <v>4</v>
      </c>
      <c r="P299">
        <v>7.6E-3</v>
      </c>
      <c r="Q299" t="b">
        <v>1</v>
      </c>
      <c r="R299" t="s">
        <v>3875</v>
      </c>
      <c r="S299" t="s">
        <v>6894</v>
      </c>
      <c r="T299" t="s">
        <v>6893</v>
      </c>
    </row>
    <row r="300" spans="1:20" x14ac:dyDescent="0.2">
      <c r="A300" t="s">
        <v>2737</v>
      </c>
      <c r="B300" t="s">
        <v>2782</v>
      </c>
      <c r="C300" t="s">
        <v>231</v>
      </c>
      <c r="D300" t="s">
        <v>232</v>
      </c>
      <c r="E300">
        <v>3</v>
      </c>
      <c r="F300">
        <v>36881</v>
      </c>
      <c r="G300">
        <v>137783400</v>
      </c>
      <c r="H300" s="5">
        <v>1.1999999999999899E-3</v>
      </c>
      <c r="I300">
        <v>0</v>
      </c>
      <c r="J300">
        <v>0.31879999999999897</v>
      </c>
      <c r="K300">
        <v>1.05</v>
      </c>
      <c r="L300">
        <v>1.75</v>
      </c>
      <c r="M300">
        <v>1.72</v>
      </c>
      <c r="N300" s="1">
        <v>3.0099999999999901E-2</v>
      </c>
      <c r="O300">
        <v>4</v>
      </c>
      <c r="P300">
        <v>7.9299999999999995E-2</v>
      </c>
      <c r="Q300" t="b">
        <v>1</v>
      </c>
      <c r="R300" t="s">
        <v>3305</v>
      </c>
      <c r="S300" t="s">
        <v>6460</v>
      </c>
      <c r="T300" t="s">
        <v>6459</v>
      </c>
    </row>
    <row r="301" spans="1:20" x14ac:dyDescent="0.2">
      <c r="A301" t="s">
        <v>2778</v>
      </c>
      <c r="B301" t="s">
        <v>2788</v>
      </c>
      <c r="C301" t="s">
        <v>1401</v>
      </c>
      <c r="D301" t="s">
        <v>1402</v>
      </c>
      <c r="E301">
        <v>2</v>
      </c>
      <c r="F301">
        <v>26216</v>
      </c>
      <c r="G301">
        <v>68526650</v>
      </c>
      <c r="H301" s="5">
        <v>5.9999999999999897E-4</v>
      </c>
      <c r="I301">
        <v>0</v>
      </c>
      <c r="J301">
        <v>0.2903</v>
      </c>
      <c r="K301">
        <v>1.885</v>
      </c>
      <c r="L301">
        <v>3.25</v>
      </c>
      <c r="M301">
        <v>0.93</v>
      </c>
      <c r="N301" s="1">
        <v>3.0224999999999901E-2</v>
      </c>
      <c r="O301">
        <v>3</v>
      </c>
      <c r="P301">
        <v>0.98570000000000002</v>
      </c>
      <c r="Q301" t="b">
        <v>1</v>
      </c>
      <c r="R301" t="s">
        <v>4468</v>
      </c>
      <c r="S301" t="s">
        <v>6756</v>
      </c>
      <c r="T301" t="s">
        <v>6755</v>
      </c>
    </row>
    <row r="302" spans="1:20" x14ac:dyDescent="0.2">
      <c r="A302" t="s">
        <v>13</v>
      </c>
      <c r="B302" t="s">
        <v>2780</v>
      </c>
      <c r="C302" t="s">
        <v>258</v>
      </c>
      <c r="D302" t="s">
        <v>259</v>
      </c>
      <c r="E302">
        <v>3</v>
      </c>
      <c r="F302">
        <v>39943</v>
      </c>
      <c r="G302">
        <v>37666340</v>
      </c>
      <c r="H302" s="5">
        <v>6.9999999999999902E-4</v>
      </c>
      <c r="I302">
        <v>0</v>
      </c>
      <c r="J302">
        <v>0.26419999999999899</v>
      </c>
      <c r="K302">
        <v>0.76300000000000001</v>
      </c>
      <c r="L302">
        <v>1.25</v>
      </c>
      <c r="M302">
        <v>2.4199999999999902</v>
      </c>
      <c r="N302" s="1">
        <v>3.0249999999999898E-2</v>
      </c>
      <c r="O302">
        <v>4</v>
      </c>
      <c r="P302">
        <v>0.70450000000000002</v>
      </c>
      <c r="Q302" t="b">
        <v>1</v>
      </c>
      <c r="R302" t="s">
        <v>2811</v>
      </c>
      <c r="S302" t="s">
        <v>6400</v>
      </c>
      <c r="T302" t="s">
        <v>6399</v>
      </c>
    </row>
    <row r="303" spans="1:20" x14ac:dyDescent="0.2">
      <c r="A303" t="s">
        <v>13</v>
      </c>
      <c r="B303" t="s">
        <v>2780</v>
      </c>
      <c r="C303" t="s">
        <v>1481</v>
      </c>
      <c r="D303" t="s">
        <v>1482</v>
      </c>
      <c r="E303">
        <v>3</v>
      </c>
      <c r="F303">
        <v>5753</v>
      </c>
      <c r="G303">
        <v>21599340</v>
      </c>
      <c r="H303">
        <v>1E-3</v>
      </c>
      <c r="I303" s="5">
        <v>9.1700000000000004E-2</v>
      </c>
      <c r="J303">
        <v>0.34289999999999898</v>
      </c>
      <c r="K303">
        <v>0.94499999999999895</v>
      </c>
      <c r="L303">
        <v>2.25</v>
      </c>
      <c r="M303">
        <v>1.35</v>
      </c>
      <c r="N303" s="1">
        <v>3.0374999999999899E-2</v>
      </c>
      <c r="O303">
        <v>3</v>
      </c>
      <c r="P303">
        <v>0.65039999999999998</v>
      </c>
      <c r="Q303" t="b">
        <v>1</v>
      </c>
      <c r="R303" t="s">
        <v>2894</v>
      </c>
      <c r="S303" t="s">
        <v>6504</v>
      </c>
      <c r="T303" t="s">
        <v>6503</v>
      </c>
    </row>
    <row r="304" spans="1:20" x14ac:dyDescent="0.2">
      <c r="A304" t="s">
        <v>2659</v>
      </c>
      <c r="B304" t="s">
        <v>2781</v>
      </c>
      <c r="C304" t="s">
        <v>502</v>
      </c>
      <c r="D304" t="s">
        <v>503</v>
      </c>
      <c r="E304">
        <v>2</v>
      </c>
      <c r="F304">
        <v>32713</v>
      </c>
      <c r="G304">
        <v>34317230</v>
      </c>
      <c r="H304" s="5">
        <v>1.6999999999999899E-3</v>
      </c>
      <c r="I304">
        <v>0</v>
      </c>
      <c r="J304">
        <v>0.28839999999999899</v>
      </c>
      <c r="K304">
        <v>2.21</v>
      </c>
      <c r="L304">
        <v>3.25</v>
      </c>
      <c r="M304">
        <v>0.93999999999999895</v>
      </c>
      <c r="N304" s="1">
        <v>3.0550000000000001E-2</v>
      </c>
      <c r="O304">
        <v>3</v>
      </c>
      <c r="P304">
        <v>0.93540000000000001</v>
      </c>
      <c r="Q304" t="b">
        <v>1</v>
      </c>
      <c r="R304" t="s">
        <v>3091</v>
      </c>
      <c r="S304" t="s">
        <v>6746</v>
      </c>
      <c r="T304" t="s">
        <v>6745</v>
      </c>
    </row>
    <row r="305" spans="1:20" x14ac:dyDescent="0.2">
      <c r="A305" t="s">
        <v>2777</v>
      </c>
      <c r="B305" t="s">
        <v>2787</v>
      </c>
      <c r="C305" t="s">
        <v>335</v>
      </c>
      <c r="D305" t="s">
        <v>336</v>
      </c>
      <c r="E305">
        <v>2</v>
      </c>
      <c r="F305">
        <v>23869</v>
      </c>
      <c r="G305">
        <v>425514400</v>
      </c>
      <c r="H305" s="5">
        <v>1.29999999999999E-3</v>
      </c>
      <c r="I305">
        <v>1.4E-2</v>
      </c>
      <c r="J305">
        <v>0.2238</v>
      </c>
      <c r="K305">
        <v>1.0580000000000001</v>
      </c>
      <c r="L305">
        <v>2.25</v>
      </c>
      <c r="M305">
        <v>1.36</v>
      </c>
      <c r="N305" s="1">
        <v>3.0599999999999902E-2</v>
      </c>
      <c r="O305">
        <v>4</v>
      </c>
      <c r="P305">
        <v>0.83040000000000003</v>
      </c>
      <c r="Q305" t="b">
        <v>1</v>
      </c>
      <c r="R305" t="s">
        <v>4296</v>
      </c>
      <c r="S305" t="s">
        <v>6894</v>
      </c>
      <c r="T305" t="s">
        <v>6893</v>
      </c>
    </row>
    <row r="306" spans="1:20" x14ac:dyDescent="0.2">
      <c r="A306" t="s">
        <v>13</v>
      </c>
      <c r="B306" t="s">
        <v>2780</v>
      </c>
      <c r="C306" t="s">
        <v>191</v>
      </c>
      <c r="D306" t="s">
        <v>192</v>
      </c>
      <c r="E306">
        <v>4</v>
      </c>
      <c r="F306">
        <v>14970</v>
      </c>
      <c r="G306">
        <v>73786920</v>
      </c>
      <c r="H306" s="5">
        <v>1.1999999999999899E-3</v>
      </c>
      <c r="I306">
        <v>0.12139999999999899</v>
      </c>
      <c r="J306">
        <v>0.35349999999999898</v>
      </c>
      <c r="K306">
        <v>0.57799999999999896</v>
      </c>
      <c r="L306">
        <v>0.75</v>
      </c>
      <c r="M306">
        <v>4.08</v>
      </c>
      <c r="N306" s="1">
        <v>3.0599999999999902E-2</v>
      </c>
      <c r="O306">
        <v>3</v>
      </c>
      <c r="P306">
        <v>0.99909999999999999</v>
      </c>
      <c r="Q306" t="b">
        <v>1</v>
      </c>
      <c r="R306" t="s">
        <v>2805</v>
      </c>
      <c r="S306" t="s">
        <v>6388</v>
      </c>
      <c r="T306" t="s">
        <v>6387</v>
      </c>
    </row>
    <row r="307" spans="1:20" x14ac:dyDescent="0.2">
      <c r="A307" t="s">
        <v>2774</v>
      </c>
      <c r="B307" t="s">
        <v>2784</v>
      </c>
      <c r="C307" t="s">
        <v>2314</v>
      </c>
      <c r="D307" t="s">
        <v>193</v>
      </c>
      <c r="E307">
        <v>2</v>
      </c>
      <c r="F307">
        <v>38276</v>
      </c>
      <c r="G307">
        <v>154730400</v>
      </c>
      <c r="H307" s="5">
        <v>5.9999999999999897E-4</v>
      </c>
      <c r="I307">
        <v>0.31580000000000003</v>
      </c>
      <c r="J307">
        <v>0.20599999999999899</v>
      </c>
      <c r="K307">
        <v>1.125</v>
      </c>
      <c r="L307">
        <v>2.5</v>
      </c>
      <c r="M307">
        <v>1.23</v>
      </c>
      <c r="N307" s="1">
        <v>3.075E-2</v>
      </c>
      <c r="O307">
        <v>4</v>
      </c>
      <c r="P307">
        <v>0.16170000000000001</v>
      </c>
      <c r="Q307" t="b">
        <v>1</v>
      </c>
      <c r="R307" t="s">
        <v>3786</v>
      </c>
      <c r="S307" t="s">
        <v>7018</v>
      </c>
      <c r="T307" t="s">
        <v>7017</v>
      </c>
    </row>
    <row r="308" spans="1:20" x14ac:dyDescent="0.2">
      <c r="A308" t="s">
        <v>2778</v>
      </c>
      <c r="B308" t="s">
        <v>2788</v>
      </c>
      <c r="C308" t="s">
        <v>467</v>
      </c>
      <c r="D308" t="s">
        <v>468</v>
      </c>
      <c r="E308">
        <v>3</v>
      </c>
      <c r="F308">
        <v>31572</v>
      </c>
      <c r="G308">
        <v>165818100</v>
      </c>
      <c r="H308" s="5">
        <v>5.0000000000000001E-4</v>
      </c>
      <c r="I308">
        <v>0.1109</v>
      </c>
      <c r="J308">
        <v>0.34860000000000002</v>
      </c>
      <c r="K308">
        <v>0.73799999999999899</v>
      </c>
      <c r="L308">
        <v>1.25</v>
      </c>
      <c r="M308">
        <v>2.46</v>
      </c>
      <c r="N308" s="1">
        <v>3.075E-2</v>
      </c>
      <c r="O308">
        <v>4</v>
      </c>
      <c r="P308">
        <v>0.72450000000000003</v>
      </c>
      <c r="Q308" t="b">
        <v>1</v>
      </c>
      <c r="R308" t="s">
        <v>4540</v>
      </c>
      <c r="S308" t="s">
        <v>6588</v>
      </c>
      <c r="T308" t="s">
        <v>6587</v>
      </c>
    </row>
    <row r="309" spans="1:20" x14ac:dyDescent="0.2">
      <c r="A309" t="s">
        <v>2775</v>
      </c>
      <c r="B309" t="s">
        <v>2785</v>
      </c>
      <c r="C309" t="s">
        <v>1380</v>
      </c>
      <c r="D309" t="s">
        <v>1381</v>
      </c>
      <c r="E309">
        <v>2</v>
      </c>
      <c r="F309">
        <v>49724</v>
      </c>
      <c r="G309">
        <v>18140920</v>
      </c>
      <c r="H309" s="5">
        <v>1.1999999999999899E-3</v>
      </c>
      <c r="I309">
        <v>0</v>
      </c>
      <c r="J309">
        <v>0.35620000000000002</v>
      </c>
      <c r="K309">
        <v>0.9</v>
      </c>
      <c r="L309">
        <v>1</v>
      </c>
      <c r="M309">
        <v>3.08</v>
      </c>
      <c r="N309" s="1">
        <v>3.0800000000000001E-2</v>
      </c>
      <c r="O309">
        <v>3</v>
      </c>
      <c r="P309">
        <v>0.65739999999999998</v>
      </c>
      <c r="Q309" t="b">
        <v>1</v>
      </c>
      <c r="R309" t="s">
        <v>3815</v>
      </c>
      <c r="S309" t="s">
        <v>6636</v>
      </c>
      <c r="T309" t="s">
        <v>6635</v>
      </c>
    </row>
    <row r="310" spans="1:20" x14ac:dyDescent="0.2">
      <c r="A310" t="s">
        <v>2774</v>
      </c>
      <c r="B310" t="s">
        <v>2784</v>
      </c>
      <c r="C310" t="s">
        <v>1229</v>
      </c>
      <c r="D310" t="s">
        <v>1230</v>
      </c>
      <c r="E310">
        <v>2</v>
      </c>
      <c r="F310">
        <v>43359</v>
      </c>
      <c r="G310">
        <v>10261920</v>
      </c>
      <c r="H310" s="5">
        <v>1.6999999999999899E-3</v>
      </c>
      <c r="I310">
        <v>0</v>
      </c>
      <c r="J310">
        <v>0.13469999999999899</v>
      </c>
      <c r="K310">
        <v>1.31299999999999</v>
      </c>
      <c r="L310">
        <v>1.75</v>
      </c>
      <c r="M310">
        <v>1.76</v>
      </c>
      <c r="N310" s="1">
        <v>3.0800000000000001E-2</v>
      </c>
      <c r="O310">
        <v>4</v>
      </c>
      <c r="P310">
        <v>0.45939999999999998</v>
      </c>
      <c r="Q310" t="b">
        <v>1</v>
      </c>
      <c r="R310" t="s">
        <v>3789</v>
      </c>
      <c r="S310" t="s">
        <v>6238</v>
      </c>
      <c r="T310" t="s">
        <v>6237</v>
      </c>
    </row>
    <row r="311" spans="1:20" x14ac:dyDescent="0.2">
      <c r="A311" t="s">
        <v>2776</v>
      </c>
      <c r="B311" t="s">
        <v>2786</v>
      </c>
      <c r="C311" t="s">
        <v>2565</v>
      </c>
      <c r="D311" t="s">
        <v>2566</v>
      </c>
      <c r="E311">
        <v>3</v>
      </c>
      <c r="F311">
        <v>50460</v>
      </c>
      <c r="G311">
        <v>1099589</v>
      </c>
      <c r="H311">
        <v>1.4E-3</v>
      </c>
      <c r="I311" s="5">
        <v>8.6300000000000002E-2</v>
      </c>
      <c r="J311" s="5">
        <v>8.7999999999999898E-2</v>
      </c>
      <c r="K311">
        <v>0.81</v>
      </c>
      <c r="L311">
        <v>0.75</v>
      </c>
      <c r="M311">
        <v>4.1100000000000003</v>
      </c>
      <c r="N311" s="1">
        <v>3.0825000000000002E-2</v>
      </c>
      <c r="O311">
        <v>3</v>
      </c>
      <c r="P311">
        <v>0.72960000000000003</v>
      </c>
      <c r="Q311" t="b">
        <v>1</v>
      </c>
      <c r="R311" t="s">
        <v>4124</v>
      </c>
      <c r="S311" t="s">
        <v>6770</v>
      </c>
      <c r="T311" t="s">
        <v>6769</v>
      </c>
    </row>
    <row r="312" spans="1:20" x14ac:dyDescent="0.2">
      <c r="A312" t="s">
        <v>2774</v>
      </c>
      <c r="B312" t="s">
        <v>2784</v>
      </c>
      <c r="C312" t="s">
        <v>1685</v>
      </c>
      <c r="D312" t="s">
        <v>1686</v>
      </c>
      <c r="E312">
        <v>2</v>
      </c>
      <c r="F312">
        <v>17723</v>
      </c>
      <c r="G312">
        <v>10380400</v>
      </c>
      <c r="H312">
        <v>1.8E-3</v>
      </c>
      <c r="I312">
        <v>0</v>
      </c>
      <c r="J312">
        <v>0.36630000000000001</v>
      </c>
      <c r="K312">
        <v>0.76300000000000001</v>
      </c>
      <c r="L312">
        <v>1.25</v>
      </c>
      <c r="M312">
        <v>2.4700000000000002</v>
      </c>
      <c r="N312" s="1">
        <v>3.0875E-2</v>
      </c>
      <c r="O312">
        <v>3</v>
      </c>
      <c r="P312">
        <v>0.13850000000000001</v>
      </c>
      <c r="Q312" t="b">
        <v>1</v>
      </c>
      <c r="R312" t="s">
        <v>3773</v>
      </c>
      <c r="S312" t="s">
        <v>6658</v>
      </c>
      <c r="T312" t="s">
        <v>6657</v>
      </c>
    </row>
    <row r="313" spans="1:20" x14ac:dyDescent="0.2">
      <c r="A313" t="s">
        <v>2778</v>
      </c>
      <c r="B313" t="s">
        <v>2788</v>
      </c>
      <c r="C313" t="s">
        <v>2355</v>
      </c>
      <c r="D313" t="s">
        <v>2356</v>
      </c>
      <c r="E313">
        <v>3</v>
      </c>
      <c r="F313">
        <v>42505</v>
      </c>
      <c r="G313">
        <v>11075500</v>
      </c>
      <c r="H313">
        <v>1.8E-3</v>
      </c>
      <c r="I313">
        <v>0</v>
      </c>
      <c r="J313">
        <v>0.34300000000000003</v>
      </c>
      <c r="K313">
        <v>2.1749999999999901</v>
      </c>
      <c r="L313">
        <v>2.5</v>
      </c>
      <c r="M313">
        <v>1.24</v>
      </c>
      <c r="N313" s="1">
        <v>3.1E-2</v>
      </c>
      <c r="O313">
        <v>3</v>
      </c>
      <c r="P313">
        <v>0.71540000000000004</v>
      </c>
      <c r="Q313" t="b">
        <v>1</v>
      </c>
      <c r="R313" t="s">
        <v>4517</v>
      </c>
      <c r="S313" t="s">
        <v>6350</v>
      </c>
      <c r="T313" t="s">
        <v>6349</v>
      </c>
    </row>
    <row r="314" spans="1:20" x14ac:dyDescent="0.2">
      <c r="A314" t="s">
        <v>2778</v>
      </c>
      <c r="B314" t="s">
        <v>2788</v>
      </c>
      <c r="C314" t="s">
        <v>1100</v>
      </c>
      <c r="D314" t="s">
        <v>1101</v>
      </c>
      <c r="E314">
        <v>2</v>
      </c>
      <c r="F314">
        <v>15517</v>
      </c>
      <c r="G314">
        <v>35561960</v>
      </c>
      <c r="H314">
        <v>1E-3</v>
      </c>
      <c r="I314">
        <v>0</v>
      </c>
      <c r="J314">
        <v>0.3538</v>
      </c>
      <c r="K314">
        <v>1.0349999999999899</v>
      </c>
      <c r="L314">
        <v>2.25</v>
      </c>
      <c r="M314">
        <v>1.3799999999999899</v>
      </c>
      <c r="N314" s="1">
        <v>3.1050000000000001E-2</v>
      </c>
      <c r="O314">
        <v>3</v>
      </c>
      <c r="P314">
        <v>0.50600000000000001</v>
      </c>
      <c r="Q314" t="b">
        <v>1</v>
      </c>
      <c r="R314" t="s">
        <v>4511</v>
      </c>
      <c r="S314" t="s">
        <v>7072</v>
      </c>
      <c r="T314" t="s">
        <v>7071</v>
      </c>
    </row>
    <row r="315" spans="1:20" x14ac:dyDescent="0.2">
      <c r="A315" t="s">
        <v>2777</v>
      </c>
      <c r="B315" t="s">
        <v>2787</v>
      </c>
      <c r="C315" t="s">
        <v>458</v>
      </c>
      <c r="D315" t="s">
        <v>459</v>
      </c>
      <c r="E315">
        <v>3</v>
      </c>
      <c r="F315">
        <v>31071</v>
      </c>
      <c r="G315">
        <v>129268400</v>
      </c>
      <c r="H315" s="5">
        <v>5.9999999999999897E-4</v>
      </c>
      <c r="I315">
        <v>0</v>
      </c>
      <c r="J315">
        <v>0.38429999999999898</v>
      </c>
      <c r="K315">
        <v>0.55500000000000005</v>
      </c>
      <c r="L315">
        <v>0.75</v>
      </c>
      <c r="M315">
        <v>4.1399999999999899</v>
      </c>
      <c r="N315" s="1">
        <v>3.1050000000000001E-2</v>
      </c>
      <c r="O315">
        <v>4</v>
      </c>
      <c r="P315">
        <v>0.79849999999999999</v>
      </c>
      <c r="Q315" t="b">
        <v>1</v>
      </c>
      <c r="R315" t="s">
        <v>4202</v>
      </c>
      <c r="S315" t="s">
        <v>6894</v>
      </c>
      <c r="T315" t="s">
        <v>6893</v>
      </c>
    </row>
    <row r="316" spans="1:20" x14ac:dyDescent="0.2">
      <c r="A316" t="s">
        <v>2777</v>
      </c>
      <c r="B316" t="s">
        <v>2787</v>
      </c>
      <c r="C316" t="s">
        <v>1540</v>
      </c>
      <c r="D316" t="s">
        <v>1541</v>
      </c>
      <c r="E316">
        <v>3</v>
      </c>
      <c r="F316">
        <v>54497</v>
      </c>
      <c r="G316">
        <v>5162173</v>
      </c>
      <c r="H316" s="5">
        <v>2.7000000000000001E-3</v>
      </c>
      <c r="I316">
        <v>0</v>
      </c>
      <c r="J316">
        <v>0.16650000000000001</v>
      </c>
      <c r="K316">
        <v>0.59499999999999897</v>
      </c>
      <c r="L316">
        <v>0.5</v>
      </c>
      <c r="M316">
        <v>6.21999999999999</v>
      </c>
      <c r="N316" s="1">
        <v>3.1099999999999899E-2</v>
      </c>
      <c r="O316">
        <v>3</v>
      </c>
      <c r="P316">
        <v>2.5999999999999999E-3</v>
      </c>
      <c r="Q316" t="b">
        <v>1</v>
      </c>
      <c r="R316" t="s">
        <v>4332</v>
      </c>
      <c r="S316" t="s">
        <v>6746</v>
      </c>
      <c r="T316" t="s">
        <v>6745</v>
      </c>
    </row>
    <row r="317" spans="1:20" x14ac:dyDescent="0.2">
      <c r="A317" t="s">
        <v>2737</v>
      </c>
      <c r="B317" t="s">
        <v>2782</v>
      </c>
      <c r="C317" t="s">
        <v>399</v>
      </c>
      <c r="D317" t="s">
        <v>400</v>
      </c>
      <c r="E317">
        <v>2</v>
      </c>
      <c r="F317">
        <v>24908</v>
      </c>
      <c r="G317">
        <v>229088000</v>
      </c>
      <c r="H317">
        <v>1E-3</v>
      </c>
      <c r="I317">
        <v>0</v>
      </c>
      <c r="J317">
        <v>0.31640000000000001</v>
      </c>
      <c r="K317">
        <v>1.56</v>
      </c>
      <c r="L317">
        <v>3.25</v>
      </c>
      <c r="M317">
        <v>0.95999999999999897</v>
      </c>
      <c r="N317" s="1">
        <v>3.1199999999999901E-2</v>
      </c>
      <c r="O317">
        <v>4</v>
      </c>
      <c r="P317">
        <v>0.72529999999999994</v>
      </c>
      <c r="Q317" t="b">
        <v>1</v>
      </c>
      <c r="R317" t="s">
        <v>3315</v>
      </c>
      <c r="S317" t="s">
        <v>6532</v>
      </c>
      <c r="T317" t="s">
        <v>6531</v>
      </c>
    </row>
    <row r="318" spans="1:20" x14ac:dyDescent="0.2">
      <c r="A318" t="s">
        <v>2777</v>
      </c>
      <c r="B318" t="s">
        <v>2787</v>
      </c>
      <c r="C318" t="s">
        <v>1779</v>
      </c>
      <c r="D318" t="s">
        <v>1780</v>
      </c>
      <c r="E318">
        <v>2</v>
      </c>
      <c r="F318">
        <v>41003</v>
      </c>
      <c r="G318">
        <v>24386440</v>
      </c>
      <c r="H318" s="5">
        <v>6.9999999999999902E-4</v>
      </c>
      <c r="I318" s="5">
        <v>7.3300000000000004E-2</v>
      </c>
      <c r="J318">
        <v>0.27160000000000001</v>
      </c>
      <c r="K318">
        <v>0.68</v>
      </c>
      <c r="L318">
        <v>1</v>
      </c>
      <c r="M318">
        <v>3.12</v>
      </c>
      <c r="N318" s="1">
        <v>3.1199999999999901E-2</v>
      </c>
      <c r="O318">
        <v>3</v>
      </c>
      <c r="P318">
        <v>0.1241</v>
      </c>
      <c r="Q318" t="b">
        <v>1</v>
      </c>
      <c r="R318" t="s">
        <v>4214</v>
      </c>
      <c r="S318" t="s">
        <v>6110</v>
      </c>
      <c r="T318" t="s">
        <v>6109</v>
      </c>
    </row>
    <row r="319" spans="1:20" x14ac:dyDescent="0.2">
      <c r="A319" t="s">
        <v>13</v>
      </c>
      <c r="B319" t="s">
        <v>2780</v>
      </c>
      <c r="C319" t="s">
        <v>920</v>
      </c>
      <c r="D319" t="s">
        <v>921</v>
      </c>
      <c r="E319">
        <v>2</v>
      </c>
      <c r="F319">
        <v>53346</v>
      </c>
      <c r="G319">
        <v>4593709</v>
      </c>
      <c r="H319" s="5">
        <v>6.9999999999999902E-4</v>
      </c>
      <c r="I319" s="5">
        <v>4.2599999999999902E-2</v>
      </c>
      <c r="J319">
        <v>0.30120000000000002</v>
      </c>
      <c r="K319">
        <v>0.77500000000000002</v>
      </c>
      <c r="L319">
        <v>1.25</v>
      </c>
      <c r="M319">
        <v>2.50999999999999</v>
      </c>
      <c r="N319" s="1">
        <v>3.1375E-2</v>
      </c>
      <c r="O319">
        <v>4</v>
      </c>
      <c r="P319">
        <v>1.38E-2</v>
      </c>
      <c r="Q319" t="b">
        <v>1</v>
      </c>
      <c r="R319" t="s">
        <v>2861</v>
      </c>
      <c r="S319" t="s">
        <v>6872</v>
      </c>
      <c r="T319" t="s">
        <v>6871</v>
      </c>
    </row>
    <row r="320" spans="1:20" x14ac:dyDescent="0.2">
      <c r="A320" t="s">
        <v>2737</v>
      </c>
      <c r="B320" t="s">
        <v>2782</v>
      </c>
      <c r="C320" t="s">
        <v>1948</v>
      </c>
      <c r="D320" t="s">
        <v>1949</v>
      </c>
      <c r="E320">
        <v>3</v>
      </c>
      <c r="F320">
        <v>52234</v>
      </c>
      <c r="G320">
        <v>33540420</v>
      </c>
      <c r="H320" s="5">
        <v>1.1999999999999899E-3</v>
      </c>
      <c r="I320">
        <v>2.93E-2</v>
      </c>
      <c r="J320">
        <v>0.2019</v>
      </c>
      <c r="K320">
        <v>0.68999999999999895</v>
      </c>
      <c r="L320">
        <v>0.75</v>
      </c>
      <c r="M320">
        <v>4.1900000000000004</v>
      </c>
      <c r="N320" s="1">
        <v>3.1425000000000002E-2</v>
      </c>
      <c r="O320">
        <v>3</v>
      </c>
      <c r="P320">
        <v>4.0000000000000001E-3</v>
      </c>
      <c r="Q320" t="b">
        <v>1</v>
      </c>
      <c r="R320" t="s">
        <v>3376</v>
      </c>
      <c r="S320" t="s">
        <v>6954</v>
      </c>
      <c r="T320" t="s">
        <v>6953</v>
      </c>
    </row>
    <row r="321" spans="1:20" x14ac:dyDescent="0.2">
      <c r="A321" t="s">
        <v>2775</v>
      </c>
      <c r="B321" t="s">
        <v>2785</v>
      </c>
      <c r="C321" t="s">
        <v>2452</v>
      </c>
      <c r="D321" t="s">
        <v>2453</v>
      </c>
      <c r="E321">
        <v>3</v>
      </c>
      <c r="F321">
        <v>11699</v>
      </c>
      <c r="G321">
        <v>285236100</v>
      </c>
      <c r="H321" s="5">
        <v>8.99999999999999E-4</v>
      </c>
      <c r="I321">
        <v>0.17860000000000001</v>
      </c>
      <c r="J321">
        <v>0.15690000000000001</v>
      </c>
      <c r="K321">
        <v>1.375</v>
      </c>
      <c r="L321">
        <v>2.5</v>
      </c>
      <c r="M321">
        <v>1.26</v>
      </c>
      <c r="N321" s="1">
        <v>3.15E-2</v>
      </c>
      <c r="O321">
        <v>4</v>
      </c>
      <c r="P321">
        <v>0.77990000000000004</v>
      </c>
      <c r="Q321" t="b">
        <v>1</v>
      </c>
      <c r="R321" t="s">
        <v>3872</v>
      </c>
      <c r="S321" t="s">
        <v>6968</v>
      </c>
      <c r="T321" t="s">
        <v>6967</v>
      </c>
    </row>
    <row r="322" spans="1:20" x14ac:dyDescent="0.2">
      <c r="A322" t="s">
        <v>2774</v>
      </c>
      <c r="B322" t="s">
        <v>2784</v>
      </c>
      <c r="C322" t="s">
        <v>2377</v>
      </c>
      <c r="D322" t="s">
        <v>2378</v>
      </c>
      <c r="E322">
        <v>3</v>
      </c>
      <c r="F322">
        <v>29982</v>
      </c>
      <c r="G322">
        <v>5123700</v>
      </c>
      <c r="H322">
        <v>1.8E-3</v>
      </c>
      <c r="I322">
        <v>0.1067</v>
      </c>
      <c r="J322">
        <v>0.33560000000000001</v>
      </c>
      <c r="K322">
        <v>0.56999999999999895</v>
      </c>
      <c r="L322">
        <v>0.75</v>
      </c>
      <c r="M322">
        <v>4.21999999999999</v>
      </c>
      <c r="N322" s="1">
        <v>3.16499999999999E-2</v>
      </c>
      <c r="O322">
        <v>3</v>
      </c>
      <c r="P322">
        <v>0.64970000000000006</v>
      </c>
      <c r="Q322" t="b">
        <v>1</v>
      </c>
      <c r="R322" t="s">
        <v>3644</v>
      </c>
      <c r="S322" t="s">
        <v>6412</v>
      </c>
      <c r="T322" t="s">
        <v>6411</v>
      </c>
    </row>
    <row r="323" spans="1:20" x14ac:dyDescent="0.2">
      <c r="A323" t="s">
        <v>2774</v>
      </c>
      <c r="B323" t="s">
        <v>2784</v>
      </c>
      <c r="C323" t="s">
        <v>494</v>
      </c>
      <c r="D323" t="s">
        <v>495</v>
      </c>
      <c r="E323">
        <v>2</v>
      </c>
      <c r="F323">
        <v>32517</v>
      </c>
      <c r="G323">
        <v>4387600</v>
      </c>
      <c r="H323" s="5">
        <v>2.3999999999999898E-3</v>
      </c>
      <c r="I323">
        <v>0.128</v>
      </c>
      <c r="J323">
        <v>0.33450000000000002</v>
      </c>
      <c r="K323">
        <v>0.68999999999999895</v>
      </c>
      <c r="L323">
        <v>1</v>
      </c>
      <c r="M323">
        <v>3.18</v>
      </c>
      <c r="N323" s="1">
        <v>3.1800000000000002E-2</v>
      </c>
      <c r="O323">
        <v>3</v>
      </c>
      <c r="P323">
        <v>3.5499999999999997E-2</v>
      </c>
      <c r="Q323" t="b">
        <v>1</v>
      </c>
      <c r="R323" t="s">
        <v>3731</v>
      </c>
      <c r="S323" t="s">
        <v>6588</v>
      </c>
      <c r="T323" t="s">
        <v>6587</v>
      </c>
    </row>
    <row r="324" spans="1:20" x14ac:dyDescent="0.2">
      <c r="A324" t="s">
        <v>13</v>
      </c>
      <c r="B324" t="s">
        <v>2780</v>
      </c>
      <c r="C324" t="s">
        <v>1599</v>
      </c>
      <c r="D324" t="s">
        <v>1600</v>
      </c>
      <c r="E324">
        <v>2</v>
      </c>
      <c r="F324">
        <v>40866</v>
      </c>
      <c r="G324">
        <v>18706130</v>
      </c>
      <c r="H324">
        <v>1.4E-3</v>
      </c>
      <c r="I324" s="5">
        <v>3.0499999999999899E-2</v>
      </c>
      <c r="J324">
        <v>0.25130000000000002</v>
      </c>
      <c r="K324">
        <v>0.94499999999999895</v>
      </c>
      <c r="L324">
        <v>1.5</v>
      </c>
      <c r="M324">
        <v>2.12</v>
      </c>
      <c r="N324" s="1">
        <v>3.1800000000000002E-2</v>
      </c>
      <c r="O324">
        <v>3</v>
      </c>
      <c r="P324">
        <v>0.73180000000000001</v>
      </c>
      <c r="Q324" t="b">
        <v>1</v>
      </c>
      <c r="R324" t="s">
        <v>2921</v>
      </c>
      <c r="S324" t="s">
        <v>6282</v>
      </c>
      <c r="T324" t="s">
        <v>6281</v>
      </c>
    </row>
    <row r="325" spans="1:20" x14ac:dyDescent="0.2">
      <c r="A325" t="s">
        <v>2737</v>
      </c>
      <c r="B325" t="s">
        <v>2782</v>
      </c>
      <c r="C325" t="s">
        <v>1197</v>
      </c>
      <c r="D325" t="s">
        <v>1198</v>
      </c>
      <c r="E325">
        <v>2</v>
      </c>
      <c r="F325">
        <v>44356</v>
      </c>
      <c r="G325">
        <v>3891289</v>
      </c>
      <c r="H325" s="5">
        <v>1.29999999999999E-3</v>
      </c>
      <c r="I325" s="5">
        <v>4.56999999999999E-2</v>
      </c>
      <c r="J325">
        <v>0.23880000000000001</v>
      </c>
      <c r="K325">
        <v>0.76</v>
      </c>
      <c r="L325">
        <v>1</v>
      </c>
      <c r="M325">
        <v>3.1899999999999902</v>
      </c>
      <c r="N325" s="1">
        <v>3.1899999999999901E-2</v>
      </c>
      <c r="O325">
        <v>3</v>
      </c>
      <c r="P325">
        <v>0.52390000000000003</v>
      </c>
      <c r="Q325" t="b">
        <v>1</v>
      </c>
      <c r="R325" t="s">
        <v>3264</v>
      </c>
      <c r="S325" t="s">
        <v>7032</v>
      </c>
      <c r="T325" t="s">
        <v>7031</v>
      </c>
    </row>
    <row r="326" spans="1:20" x14ac:dyDescent="0.2">
      <c r="A326" t="s">
        <v>2777</v>
      </c>
      <c r="B326" t="s">
        <v>2787</v>
      </c>
      <c r="C326" t="s">
        <v>2382</v>
      </c>
      <c r="D326" t="s">
        <v>2383</v>
      </c>
      <c r="E326">
        <v>3</v>
      </c>
      <c r="F326">
        <v>30018</v>
      </c>
      <c r="G326">
        <v>6782908</v>
      </c>
      <c r="H326" s="5">
        <v>2.2000000000000001E-3</v>
      </c>
      <c r="I326">
        <v>0.13689999999999899</v>
      </c>
      <c r="J326">
        <v>0.30830000000000002</v>
      </c>
      <c r="K326">
        <v>1.98</v>
      </c>
      <c r="L326">
        <v>2.75</v>
      </c>
      <c r="M326">
        <v>1.1599999999999899</v>
      </c>
      <c r="N326" s="1">
        <v>3.1899999999999901E-2</v>
      </c>
      <c r="O326">
        <v>3</v>
      </c>
      <c r="P326">
        <v>0.92169999999999996</v>
      </c>
      <c r="Q326" t="b">
        <v>1</v>
      </c>
      <c r="R326" t="s">
        <v>4235</v>
      </c>
      <c r="S326" t="s">
        <v>6354</v>
      </c>
      <c r="T326" t="s">
        <v>6353</v>
      </c>
    </row>
    <row r="327" spans="1:20" x14ac:dyDescent="0.2">
      <c r="A327" t="s">
        <v>2737</v>
      </c>
      <c r="B327" t="s">
        <v>2782</v>
      </c>
      <c r="C327" t="s">
        <v>1779</v>
      </c>
      <c r="D327" t="s">
        <v>1780</v>
      </c>
      <c r="E327">
        <v>2</v>
      </c>
      <c r="F327">
        <v>41314</v>
      </c>
      <c r="G327">
        <v>20708670</v>
      </c>
      <c r="H327" s="5">
        <v>8.0000000000000004E-4</v>
      </c>
      <c r="I327" s="5">
        <v>5.77999999999999E-2</v>
      </c>
      <c r="J327">
        <v>0.28570000000000001</v>
      </c>
      <c r="K327">
        <v>0.68</v>
      </c>
      <c r="L327">
        <v>1</v>
      </c>
      <c r="M327">
        <v>3.1899999999999902</v>
      </c>
      <c r="N327" s="1">
        <v>3.1899999999999901E-2</v>
      </c>
      <c r="O327">
        <v>5</v>
      </c>
      <c r="P327">
        <v>5.9999999999999995E-4</v>
      </c>
      <c r="Q327" t="b">
        <v>1</v>
      </c>
      <c r="R327" t="s">
        <v>3264</v>
      </c>
      <c r="S327" t="s">
        <v>6110</v>
      </c>
      <c r="T327" t="s">
        <v>6109</v>
      </c>
    </row>
    <row r="328" spans="1:20" x14ac:dyDescent="0.2">
      <c r="A328" t="s">
        <v>2778</v>
      </c>
      <c r="B328" t="s">
        <v>2788</v>
      </c>
      <c r="C328" t="s">
        <v>1392</v>
      </c>
      <c r="D328" t="s">
        <v>1393</v>
      </c>
      <c r="E328">
        <v>2</v>
      </c>
      <c r="F328">
        <v>25748</v>
      </c>
      <c r="G328">
        <v>106364100</v>
      </c>
      <c r="H328" s="5">
        <v>8.99999999999999E-4</v>
      </c>
      <c r="I328">
        <v>0</v>
      </c>
      <c r="J328">
        <v>0.2331</v>
      </c>
      <c r="K328">
        <v>1.8999999999999899</v>
      </c>
      <c r="L328">
        <v>5</v>
      </c>
      <c r="M328">
        <v>0.64</v>
      </c>
      <c r="N328" s="1">
        <v>3.2000000000000001E-2</v>
      </c>
      <c r="O328">
        <v>3</v>
      </c>
      <c r="P328">
        <v>0.94199999999999995</v>
      </c>
      <c r="Q328" t="b">
        <v>1</v>
      </c>
      <c r="R328" t="s">
        <v>4573</v>
      </c>
      <c r="S328" t="s">
        <v>7032</v>
      </c>
      <c r="T328" t="s">
        <v>7031</v>
      </c>
    </row>
    <row r="329" spans="1:20" x14ac:dyDescent="0.2">
      <c r="A329" t="s">
        <v>2775</v>
      </c>
      <c r="B329" t="s">
        <v>2785</v>
      </c>
      <c r="C329" t="s">
        <v>469</v>
      </c>
      <c r="D329" t="s">
        <v>470</v>
      </c>
      <c r="E329">
        <v>2</v>
      </c>
      <c r="F329">
        <v>31680</v>
      </c>
      <c r="G329">
        <v>11092890</v>
      </c>
      <c r="H329">
        <v>1E-3</v>
      </c>
      <c r="I329">
        <v>0</v>
      </c>
      <c r="J329">
        <v>0.18790000000000001</v>
      </c>
      <c r="K329">
        <v>0.78</v>
      </c>
      <c r="L329">
        <v>1</v>
      </c>
      <c r="M329">
        <v>3.2</v>
      </c>
      <c r="N329" s="1">
        <v>3.2000000000000001E-2</v>
      </c>
      <c r="O329">
        <v>4</v>
      </c>
      <c r="P329">
        <v>0.8216</v>
      </c>
      <c r="Q329" t="b">
        <v>1</v>
      </c>
      <c r="R329" t="s">
        <v>3843</v>
      </c>
      <c r="S329" t="s">
        <v>6676</v>
      </c>
      <c r="T329" t="s">
        <v>6675</v>
      </c>
    </row>
    <row r="330" spans="1:20" x14ac:dyDescent="0.2">
      <c r="A330" t="s">
        <v>2775</v>
      </c>
      <c r="B330" t="s">
        <v>2785</v>
      </c>
      <c r="C330" t="s">
        <v>420</v>
      </c>
      <c r="D330" t="s">
        <v>421</v>
      </c>
      <c r="E330">
        <v>3</v>
      </c>
      <c r="F330">
        <v>24751</v>
      </c>
      <c r="G330">
        <v>10724230</v>
      </c>
      <c r="H330" s="5">
        <v>5.9999999999999897E-4</v>
      </c>
      <c r="I330" s="5">
        <v>2.5000000000000001E-2</v>
      </c>
      <c r="J330">
        <v>0.2054</v>
      </c>
      <c r="K330">
        <v>1.0329999999999899</v>
      </c>
      <c r="L330">
        <v>1.75</v>
      </c>
      <c r="M330">
        <v>1.83</v>
      </c>
      <c r="N330" s="1">
        <v>3.2024999999999901E-2</v>
      </c>
      <c r="O330">
        <v>3</v>
      </c>
      <c r="P330">
        <v>0.91</v>
      </c>
      <c r="Q330" t="b">
        <v>1</v>
      </c>
      <c r="R330" t="s">
        <v>3869</v>
      </c>
      <c r="S330" t="s">
        <v>6794</v>
      </c>
      <c r="T330" t="s">
        <v>6793</v>
      </c>
    </row>
    <row r="331" spans="1:20" x14ac:dyDescent="0.2">
      <c r="A331" t="s">
        <v>2776</v>
      </c>
      <c r="B331" t="s">
        <v>2786</v>
      </c>
      <c r="C331" t="s">
        <v>359</v>
      </c>
      <c r="D331" t="s">
        <v>360</v>
      </c>
      <c r="E331">
        <v>2</v>
      </c>
      <c r="F331">
        <v>19923</v>
      </c>
      <c r="G331">
        <v>13599310</v>
      </c>
      <c r="H331" s="5">
        <v>1.6999999999999899E-3</v>
      </c>
      <c r="I331">
        <v>0</v>
      </c>
      <c r="J331">
        <v>0.23760000000000001</v>
      </c>
      <c r="K331">
        <v>0.70999999999999897</v>
      </c>
      <c r="L331">
        <v>1</v>
      </c>
      <c r="M331">
        <v>3.21</v>
      </c>
      <c r="N331" s="1">
        <v>3.2099999999999899E-2</v>
      </c>
      <c r="O331">
        <v>3</v>
      </c>
      <c r="P331">
        <v>0.18360000000000001</v>
      </c>
      <c r="Q331" t="b">
        <v>1</v>
      </c>
      <c r="R331" t="s">
        <v>4023</v>
      </c>
      <c r="S331" t="s">
        <v>6974</v>
      </c>
      <c r="T331" t="s">
        <v>6973</v>
      </c>
    </row>
    <row r="332" spans="1:20" x14ac:dyDescent="0.2">
      <c r="A332" t="s">
        <v>13</v>
      </c>
      <c r="B332" t="s">
        <v>2780</v>
      </c>
      <c r="C332" t="s">
        <v>547</v>
      </c>
      <c r="D332" t="s">
        <v>548</v>
      </c>
      <c r="E332">
        <v>2</v>
      </c>
      <c r="F332">
        <v>33859</v>
      </c>
      <c r="G332">
        <v>3422949</v>
      </c>
      <c r="H332" s="5">
        <v>2.7000000000000001E-3</v>
      </c>
      <c r="I332" s="5">
        <v>7.9600000000000004E-2</v>
      </c>
      <c r="J332">
        <v>0.25169999999999898</v>
      </c>
      <c r="K332">
        <v>0.94499999999999895</v>
      </c>
      <c r="L332">
        <v>1.5</v>
      </c>
      <c r="M332">
        <v>2.14</v>
      </c>
      <c r="N332" s="1">
        <v>3.2099999999999899E-2</v>
      </c>
      <c r="O332">
        <v>3</v>
      </c>
      <c r="P332">
        <v>0.35</v>
      </c>
      <c r="Q332" t="b">
        <v>1</v>
      </c>
      <c r="R332" t="s">
        <v>2833</v>
      </c>
      <c r="S332" t="s">
        <v>6738</v>
      </c>
      <c r="T332" t="s">
        <v>6737</v>
      </c>
    </row>
    <row r="333" spans="1:20" x14ac:dyDescent="0.2">
      <c r="A333" t="s">
        <v>2778</v>
      </c>
      <c r="B333" t="s">
        <v>2788</v>
      </c>
      <c r="C333" t="s">
        <v>655</v>
      </c>
      <c r="D333" t="s">
        <v>656</v>
      </c>
      <c r="E333">
        <v>2</v>
      </c>
      <c r="F333">
        <v>55921</v>
      </c>
      <c r="G333">
        <v>12668810</v>
      </c>
      <c r="H333" s="5">
        <v>5.9999999999999897E-4</v>
      </c>
      <c r="I333">
        <v>0</v>
      </c>
      <c r="J333">
        <v>0.19040000000000001</v>
      </c>
      <c r="K333">
        <v>0.86299999999999899</v>
      </c>
      <c r="L333">
        <v>1.25</v>
      </c>
      <c r="M333">
        <v>2.5699999999999901</v>
      </c>
      <c r="N333" s="1">
        <v>3.2125000000000001E-2</v>
      </c>
      <c r="O333">
        <v>4</v>
      </c>
      <c r="P333">
        <v>0.39500000000000002</v>
      </c>
      <c r="Q333" t="b">
        <v>1</v>
      </c>
      <c r="R333" t="s">
        <v>4440</v>
      </c>
      <c r="S333" t="s">
        <v>7012</v>
      </c>
      <c r="T333" t="s">
        <v>7011</v>
      </c>
    </row>
    <row r="334" spans="1:20" x14ac:dyDescent="0.2">
      <c r="A334" t="s">
        <v>2738</v>
      </c>
      <c r="B334" t="s">
        <v>2783</v>
      </c>
      <c r="C334" t="s">
        <v>1590</v>
      </c>
      <c r="D334" t="s">
        <v>1400</v>
      </c>
      <c r="E334">
        <v>2</v>
      </c>
      <c r="F334">
        <v>27994</v>
      </c>
      <c r="G334">
        <v>116078000</v>
      </c>
      <c r="H334" s="5">
        <v>4.0000000000000002E-4</v>
      </c>
      <c r="I334">
        <v>0</v>
      </c>
      <c r="J334">
        <v>0.36940000000000001</v>
      </c>
      <c r="K334">
        <v>0.9</v>
      </c>
      <c r="L334">
        <v>2</v>
      </c>
      <c r="M334">
        <v>1.61</v>
      </c>
      <c r="N334" s="1">
        <v>3.2199999999999902E-2</v>
      </c>
      <c r="O334">
        <v>3</v>
      </c>
      <c r="P334">
        <v>0.85260000000000002</v>
      </c>
      <c r="Q334" t="b">
        <v>1</v>
      </c>
      <c r="R334" t="s">
        <v>3557</v>
      </c>
      <c r="S334" t="s">
        <v>6868</v>
      </c>
      <c r="T334" t="s">
        <v>6867</v>
      </c>
    </row>
    <row r="335" spans="1:20" x14ac:dyDescent="0.2">
      <c r="A335" t="s">
        <v>2777</v>
      </c>
      <c r="B335" t="s">
        <v>2787</v>
      </c>
      <c r="C335" t="s">
        <v>599</v>
      </c>
      <c r="D335" t="s">
        <v>600</v>
      </c>
      <c r="E335">
        <v>2</v>
      </c>
      <c r="F335">
        <v>55927</v>
      </c>
      <c r="G335">
        <v>4285534</v>
      </c>
      <c r="H335">
        <v>1.5E-3</v>
      </c>
      <c r="I335" s="5">
        <v>5.89999999999999E-2</v>
      </c>
      <c r="J335">
        <v>0.2361</v>
      </c>
      <c r="K335">
        <v>2</v>
      </c>
      <c r="L335">
        <v>2.5</v>
      </c>
      <c r="M335">
        <v>1.29</v>
      </c>
      <c r="N335" s="1">
        <v>3.2250000000000001E-2</v>
      </c>
      <c r="O335">
        <v>3</v>
      </c>
      <c r="P335">
        <v>0.95609999999999995</v>
      </c>
      <c r="Q335" t="b">
        <v>1</v>
      </c>
      <c r="R335" t="s">
        <v>4388</v>
      </c>
      <c r="S335" t="s">
        <v>6974</v>
      </c>
      <c r="T335" t="s">
        <v>6973</v>
      </c>
    </row>
    <row r="336" spans="1:20" x14ac:dyDescent="0.2">
      <c r="A336" t="s">
        <v>2659</v>
      </c>
      <c r="B336" t="s">
        <v>2781</v>
      </c>
      <c r="C336" t="s">
        <v>1267</v>
      </c>
      <c r="D336" t="s">
        <v>1268</v>
      </c>
      <c r="E336">
        <v>2</v>
      </c>
      <c r="F336">
        <v>44985</v>
      </c>
      <c r="G336">
        <v>4948117</v>
      </c>
      <c r="H336" s="5">
        <v>1.1999999999999899E-3</v>
      </c>
      <c r="I336" s="5">
        <v>3.8100000000000002E-2</v>
      </c>
      <c r="J336">
        <v>0.35449999999999898</v>
      </c>
      <c r="K336">
        <v>0.73799999999999899</v>
      </c>
      <c r="L336">
        <v>1.25</v>
      </c>
      <c r="M336">
        <v>2.58</v>
      </c>
      <c r="N336" s="1">
        <v>3.2250000000000001E-2</v>
      </c>
      <c r="O336">
        <v>3</v>
      </c>
      <c r="P336">
        <v>0.26129999999999998</v>
      </c>
      <c r="Q336" t="b">
        <v>1</v>
      </c>
      <c r="R336" t="s">
        <v>3150</v>
      </c>
      <c r="S336" t="s">
        <v>6694</v>
      </c>
      <c r="T336" t="s">
        <v>6693</v>
      </c>
    </row>
    <row r="337" spans="1:20" x14ac:dyDescent="0.2">
      <c r="A337" t="s">
        <v>2776</v>
      </c>
      <c r="B337" t="s">
        <v>2786</v>
      </c>
      <c r="C337" t="s">
        <v>159</v>
      </c>
      <c r="D337" t="s">
        <v>160</v>
      </c>
      <c r="E337">
        <v>3</v>
      </c>
      <c r="F337">
        <v>14411</v>
      </c>
      <c r="G337">
        <v>2179262</v>
      </c>
      <c r="H337" s="5">
        <v>3.0000000000000001E-3</v>
      </c>
      <c r="I337">
        <v>0.29520000000000002</v>
      </c>
      <c r="J337">
        <v>0.38419999999999899</v>
      </c>
      <c r="K337">
        <v>0.71299999999999897</v>
      </c>
      <c r="L337">
        <v>1.25</v>
      </c>
      <c r="M337">
        <v>2.5899999999999901</v>
      </c>
      <c r="N337" s="1">
        <v>3.2375000000000001E-2</v>
      </c>
      <c r="O337">
        <v>3</v>
      </c>
      <c r="P337">
        <v>0.84609999999999996</v>
      </c>
      <c r="Q337" t="b">
        <v>1</v>
      </c>
      <c r="R337" t="s">
        <v>4087</v>
      </c>
      <c r="S337" t="s">
        <v>6578</v>
      </c>
      <c r="T337" t="s">
        <v>6577</v>
      </c>
    </row>
    <row r="338" spans="1:20" x14ac:dyDescent="0.2">
      <c r="A338" t="s">
        <v>2777</v>
      </c>
      <c r="B338" t="s">
        <v>2787</v>
      </c>
      <c r="C338" t="s">
        <v>2448</v>
      </c>
      <c r="D338" t="s">
        <v>2167</v>
      </c>
      <c r="E338">
        <v>3</v>
      </c>
      <c r="F338">
        <v>11493</v>
      </c>
      <c r="G338">
        <v>31100530</v>
      </c>
      <c r="H338" s="5">
        <v>1.6999999999999899E-3</v>
      </c>
      <c r="I338">
        <v>0.13950000000000001</v>
      </c>
      <c r="J338">
        <v>0.25569999999999898</v>
      </c>
      <c r="K338">
        <v>0.88500000000000001</v>
      </c>
      <c r="L338">
        <v>1.5</v>
      </c>
      <c r="M338">
        <v>2.16</v>
      </c>
      <c r="N338" s="1">
        <v>3.2399999999999901E-2</v>
      </c>
      <c r="O338">
        <v>3</v>
      </c>
      <c r="P338">
        <v>0.81589999999999996</v>
      </c>
      <c r="Q338" t="b">
        <v>1</v>
      </c>
      <c r="R338" t="s">
        <v>3151</v>
      </c>
      <c r="S338" t="s">
        <v>6760</v>
      </c>
      <c r="T338" t="s">
        <v>6759</v>
      </c>
    </row>
    <row r="339" spans="1:20" x14ac:dyDescent="0.2">
      <c r="A339" t="s">
        <v>2775</v>
      </c>
      <c r="B339" t="s">
        <v>2785</v>
      </c>
      <c r="C339" t="s">
        <v>2312</v>
      </c>
      <c r="D339" t="s">
        <v>2313</v>
      </c>
      <c r="E339">
        <v>2</v>
      </c>
      <c r="F339">
        <v>38180</v>
      </c>
      <c r="G339">
        <v>4853957</v>
      </c>
      <c r="H339">
        <v>1E-3</v>
      </c>
      <c r="I339" s="5">
        <v>2.5000000000000001E-2</v>
      </c>
      <c r="J339">
        <v>0.35389999999999899</v>
      </c>
      <c r="K339">
        <v>1.26</v>
      </c>
      <c r="L339">
        <v>2.25</v>
      </c>
      <c r="M339">
        <v>1.43999999999999</v>
      </c>
      <c r="N339" s="1">
        <v>3.2399999999999901E-2</v>
      </c>
      <c r="O339">
        <v>3</v>
      </c>
      <c r="P339">
        <v>4.4000000000000003E-3</v>
      </c>
      <c r="Q339" t="b">
        <v>1</v>
      </c>
      <c r="R339" t="s">
        <v>3879</v>
      </c>
      <c r="S339" t="s">
        <v>6604</v>
      </c>
      <c r="T339" t="s">
        <v>6603</v>
      </c>
    </row>
    <row r="340" spans="1:20" x14ac:dyDescent="0.2">
      <c r="A340" t="s">
        <v>2659</v>
      </c>
      <c r="B340" t="s">
        <v>2781</v>
      </c>
      <c r="C340" t="s">
        <v>1462</v>
      </c>
      <c r="D340" t="s">
        <v>209</v>
      </c>
      <c r="E340">
        <v>3</v>
      </c>
      <c r="F340">
        <v>4797</v>
      </c>
      <c r="G340">
        <v>1057800000</v>
      </c>
      <c r="H340" s="5">
        <v>2.99999999999999E-4</v>
      </c>
      <c r="I340">
        <v>0</v>
      </c>
      <c r="J340">
        <v>0.37130000000000002</v>
      </c>
      <c r="K340">
        <v>0.76500000000000001</v>
      </c>
      <c r="L340">
        <v>1.5</v>
      </c>
      <c r="M340">
        <v>2.16</v>
      </c>
      <c r="N340" s="1">
        <v>3.2399999999999901E-2</v>
      </c>
      <c r="O340">
        <v>3</v>
      </c>
      <c r="P340">
        <v>0.61060000000000003</v>
      </c>
      <c r="Q340" t="b">
        <v>1</v>
      </c>
      <c r="R340" t="s">
        <v>3151</v>
      </c>
      <c r="S340" t="s">
        <v>6532</v>
      </c>
      <c r="T340" t="s">
        <v>6531</v>
      </c>
    </row>
    <row r="341" spans="1:20" x14ac:dyDescent="0.2">
      <c r="A341" t="s">
        <v>2738</v>
      </c>
      <c r="B341" t="s">
        <v>2783</v>
      </c>
      <c r="C341" t="s">
        <v>527</v>
      </c>
      <c r="D341" t="s">
        <v>528</v>
      </c>
      <c r="E341">
        <v>2</v>
      </c>
      <c r="F341">
        <v>33311</v>
      </c>
      <c r="G341">
        <v>330279700</v>
      </c>
      <c r="H341" s="5">
        <v>8.99999999999999E-4</v>
      </c>
      <c r="I341">
        <v>0</v>
      </c>
      <c r="J341">
        <v>0.21410000000000001</v>
      </c>
      <c r="K341">
        <v>0.81299999999999895</v>
      </c>
      <c r="L341">
        <v>1.25</v>
      </c>
      <c r="M341">
        <v>2.6</v>
      </c>
      <c r="N341" s="1">
        <v>3.2500000000000001E-2</v>
      </c>
      <c r="O341">
        <v>5</v>
      </c>
      <c r="P341">
        <v>0.32029999999999997</v>
      </c>
      <c r="Q341" t="b">
        <v>1</v>
      </c>
      <c r="R341" t="s">
        <v>3471</v>
      </c>
      <c r="S341" t="s">
        <v>7024</v>
      </c>
      <c r="T341" t="s">
        <v>7023</v>
      </c>
    </row>
    <row r="342" spans="1:20" x14ac:dyDescent="0.2">
      <c r="A342" t="s">
        <v>2776</v>
      </c>
      <c r="B342" t="s">
        <v>2786</v>
      </c>
      <c r="C342" t="s">
        <v>446</v>
      </c>
      <c r="D342" t="s">
        <v>447</v>
      </c>
      <c r="E342">
        <v>2</v>
      </c>
      <c r="F342">
        <v>25838</v>
      </c>
      <c r="G342">
        <v>509992900</v>
      </c>
      <c r="H342">
        <v>1E-3</v>
      </c>
      <c r="I342">
        <v>0</v>
      </c>
      <c r="J342">
        <v>0.21909999999999899</v>
      </c>
      <c r="K342">
        <v>1.1000000000000001</v>
      </c>
      <c r="L342">
        <v>2.5</v>
      </c>
      <c r="M342">
        <v>1.3</v>
      </c>
      <c r="N342" s="1">
        <v>3.2500000000000001E-2</v>
      </c>
      <c r="O342">
        <v>4</v>
      </c>
      <c r="P342">
        <v>0.60340000000000005</v>
      </c>
      <c r="Q342" t="b">
        <v>1</v>
      </c>
      <c r="R342" t="s">
        <v>4096</v>
      </c>
      <c r="S342" t="s">
        <v>6894</v>
      </c>
      <c r="T342" t="s">
        <v>6893</v>
      </c>
    </row>
    <row r="343" spans="1:20" x14ac:dyDescent="0.2">
      <c r="A343" t="s">
        <v>13</v>
      </c>
      <c r="B343" t="s">
        <v>2780</v>
      </c>
      <c r="C343" t="s">
        <v>271</v>
      </c>
      <c r="D343" t="s">
        <v>272</v>
      </c>
      <c r="E343">
        <v>3</v>
      </c>
      <c r="F343">
        <v>40073</v>
      </c>
      <c r="G343">
        <v>142680500</v>
      </c>
      <c r="H343" s="5">
        <v>8.0000000000000004E-4</v>
      </c>
      <c r="I343">
        <v>0</v>
      </c>
      <c r="J343">
        <v>0.21529999999999899</v>
      </c>
      <c r="K343">
        <v>0.73999999999999899</v>
      </c>
      <c r="L343">
        <v>1</v>
      </c>
      <c r="M343">
        <v>3.25999999999999</v>
      </c>
      <c r="N343" s="1">
        <v>3.25999999999999E-2</v>
      </c>
      <c r="O343">
        <v>3</v>
      </c>
      <c r="P343">
        <v>0.73839999999999995</v>
      </c>
      <c r="Q343" t="b">
        <v>1</v>
      </c>
      <c r="R343" t="s">
        <v>2813</v>
      </c>
      <c r="S343" t="s">
        <v>6964</v>
      </c>
      <c r="T343" t="s">
        <v>6963</v>
      </c>
    </row>
    <row r="344" spans="1:20" x14ac:dyDescent="0.2">
      <c r="A344" t="s">
        <v>2776</v>
      </c>
      <c r="B344" t="s">
        <v>2786</v>
      </c>
      <c r="C344" t="s">
        <v>335</v>
      </c>
      <c r="D344" t="s">
        <v>336</v>
      </c>
      <c r="E344">
        <v>2</v>
      </c>
      <c r="F344">
        <v>23953</v>
      </c>
      <c r="G344">
        <v>371325500</v>
      </c>
      <c r="H344" s="5">
        <v>1.1000000000000001E-3</v>
      </c>
      <c r="I344">
        <v>0</v>
      </c>
      <c r="J344">
        <v>0.30359999999999898</v>
      </c>
      <c r="K344">
        <v>0.93999999999999895</v>
      </c>
      <c r="L344">
        <v>2</v>
      </c>
      <c r="M344">
        <v>1.6299999999999899</v>
      </c>
      <c r="N344" s="1">
        <v>3.25999999999999E-2</v>
      </c>
      <c r="O344">
        <v>4</v>
      </c>
      <c r="P344">
        <v>0.89129999999999998</v>
      </c>
      <c r="Q344" t="b">
        <v>1</v>
      </c>
      <c r="R344" t="s">
        <v>4080</v>
      </c>
      <c r="S344" t="s">
        <v>6894</v>
      </c>
      <c r="T344" t="s">
        <v>6893</v>
      </c>
    </row>
    <row r="345" spans="1:20" x14ac:dyDescent="0.2">
      <c r="A345" t="s">
        <v>2776</v>
      </c>
      <c r="B345" t="s">
        <v>2786</v>
      </c>
      <c r="C345" t="s">
        <v>2477</v>
      </c>
      <c r="D345" t="s">
        <v>2478</v>
      </c>
      <c r="E345">
        <v>3</v>
      </c>
      <c r="F345">
        <v>23238</v>
      </c>
      <c r="G345">
        <v>1311636</v>
      </c>
      <c r="H345" s="5">
        <v>3.5999999999999899E-3</v>
      </c>
      <c r="I345">
        <v>0.28670000000000001</v>
      </c>
      <c r="J345">
        <v>0.37780000000000002</v>
      </c>
      <c r="K345">
        <v>0.71999999999999897</v>
      </c>
      <c r="L345">
        <v>1</v>
      </c>
      <c r="M345">
        <v>3.25999999999999</v>
      </c>
      <c r="N345" s="1">
        <v>3.25999999999999E-2</v>
      </c>
      <c r="O345">
        <v>3</v>
      </c>
      <c r="P345">
        <v>0.63019999999999998</v>
      </c>
      <c r="Q345" t="b">
        <v>1</v>
      </c>
      <c r="R345" t="s">
        <v>2813</v>
      </c>
      <c r="S345" t="s">
        <v>6486</v>
      </c>
      <c r="T345" t="s">
        <v>6485</v>
      </c>
    </row>
    <row r="346" spans="1:20" x14ac:dyDescent="0.2">
      <c r="A346" t="s">
        <v>13</v>
      </c>
      <c r="B346" t="s">
        <v>2780</v>
      </c>
      <c r="C346" t="s">
        <v>690</v>
      </c>
      <c r="D346" t="s">
        <v>691</v>
      </c>
      <c r="E346">
        <v>3</v>
      </c>
      <c r="F346">
        <v>53073</v>
      </c>
      <c r="G346">
        <v>6139143</v>
      </c>
      <c r="H346" s="5">
        <v>1.6999999999999899E-3</v>
      </c>
      <c r="I346">
        <v>4.7E-2</v>
      </c>
      <c r="J346">
        <v>0.26800000000000002</v>
      </c>
      <c r="K346">
        <v>1</v>
      </c>
      <c r="L346">
        <v>1.25</v>
      </c>
      <c r="M346">
        <v>2.62</v>
      </c>
      <c r="N346" s="1">
        <v>3.2750000000000001E-2</v>
      </c>
      <c r="O346">
        <v>4</v>
      </c>
      <c r="P346">
        <v>0.25069999999999998</v>
      </c>
      <c r="Q346" t="b">
        <v>1</v>
      </c>
      <c r="R346" t="s">
        <v>2947</v>
      </c>
      <c r="S346" t="s">
        <v>6588</v>
      </c>
      <c r="T346" t="s">
        <v>6587</v>
      </c>
    </row>
    <row r="347" spans="1:20" x14ac:dyDescent="0.2">
      <c r="A347" t="s">
        <v>2737</v>
      </c>
      <c r="B347" t="s">
        <v>2782</v>
      </c>
      <c r="C347" t="s">
        <v>300</v>
      </c>
      <c r="D347" t="s">
        <v>301</v>
      </c>
      <c r="E347">
        <v>3</v>
      </c>
      <c r="F347">
        <v>38844</v>
      </c>
      <c r="G347">
        <v>14940090</v>
      </c>
      <c r="H347" s="5">
        <v>1.1000000000000001E-3</v>
      </c>
      <c r="I347">
        <v>0</v>
      </c>
      <c r="J347">
        <v>0.24540000000000001</v>
      </c>
      <c r="K347">
        <v>2.08</v>
      </c>
      <c r="L347">
        <v>2</v>
      </c>
      <c r="M347">
        <v>1.6399999999999899</v>
      </c>
      <c r="N347" s="1">
        <v>3.2800000000000003E-2</v>
      </c>
      <c r="O347">
        <v>3</v>
      </c>
      <c r="P347">
        <v>0.80989999999999995</v>
      </c>
      <c r="Q347" t="b">
        <v>1</v>
      </c>
      <c r="R347" t="s">
        <v>3242</v>
      </c>
      <c r="S347" t="s">
        <v>6848</v>
      </c>
      <c r="T347" t="s">
        <v>6847</v>
      </c>
    </row>
    <row r="348" spans="1:20" x14ac:dyDescent="0.2">
      <c r="A348" t="s">
        <v>2775</v>
      </c>
      <c r="B348" t="s">
        <v>2785</v>
      </c>
      <c r="C348" t="s">
        <v>123</v>
      </c>
      <c r="D348" t="s">
        <v>124</v>
      </c>
      <c r="E348">
        <v>2</v>
      </c>
      <c r="F348">
        <v>13181</v>
      </c>
      <c r="G348">
        <v>38122720</v>
      </c>
      <c r="H348">
        <v>1E-3</v>
      </c>
      <c r="I348" s="5">
        <v>4.3900000000000002E-2</v>
      </c>
      <c r="J348">
        <v>0.26989999999999897</v>
      </c>
      <c r="K348">
        <v>0.91</v>
      </c>
      <c r="L348">
        <v>1.75</v>
      </c>
      <c r="M348">
        <v>1.8799999999999899</v>
      </c>
      <c r="N348" s="1">
        <v>3.2899999999999902E-2</v>
      </c>
      <c r="O348">
        <v>3</v>
      </c>
      <c r="P348">
        <v>0.85050000000000003</v>
      </c>
      <c r="Q348" t="b">
        <v>1</v>
      </c>
      <c r="R348" t="s">
        <v>3874</v>
      </c>
      <c r="S348" t="s">
        <v>6910</v>
      </c>
      <c r="T348" t="s">
        <v>6909</v>
      </c>
    </row>
    <row r="349" spans="1:20" x14ac:dyDescent="0.2">
      <c r="A349" t="s">
        <v>2776</v>
      </c>
      <c r="B349" t="s">
        <v>2786</v>
      </c>
      <c r="C349" t="s">
        <v>2052</v>
      </c>
      <c r="D349" t="s">
        <v>2053</v>
      </c>
      <c r="E349">
        <v>2</v>
      </c>
      <c r="F349">
        <v>29192</v>
      </c>
      <c r="G349">
        <v>7911732</v>
      </c>
      <c r="H349" s="5">
        <v>1.1999999999999899E-3</v>
      </c>
      <c r="I349" s="5">
        <v>1.2999999999999901E-2</v>
      </c>
      <c r="J349">
        <v>0.34470000000000001</v>
      </c>
      <c r="K349">
        <v>0.64</v>
      </c>
      <c r="L349">
        <v>1</v>
      </c>
      <c r="M349">
        <v>3.29</v>
      </c>
      <c r="N349" s="1">
        <v>3.2899999999999902E-2</v>
      </c>
      <c r="O349">
        <v>3</v>
      </c>
      <c r="P349">
        <v>0.81869999999999998</v>
      </c>
      <c r="Q349" t="b">
        <v>1</v>
      </c>
      <c r="R349" t="s">
        <v>4013</v>
      </c>
      <c r="S349" t="s">
        <v>6602</v>
      </c>
      <c r="T349" t="s">
        <v>6601</v>
      </c>
    </row>
    <row r="350" spans="1:20" x14ac:dyDescent="0.2">
      <c r="A350" t="s">
        <v>2738</v>
      </c>
      <c r="B350" t="s">
        <v>2783</v>
      </c>
      <c r="C350" t="s">
        <v>607</v>
      </c>
      <c r="D350" t="s">
        <v>608</v>
      </c>
      <c r="E350">
        <v>2</v>
      </c>
      <c r="F350">
        <v>55151</v>
      </c>
      <c r="G350">
        <v>1809547</v>
      </c>
      <c r="H350">
        <v>1.5E-3</v>
      </c>
      <c r="I350">
        <v>0.1225</v>
      </c>
      <c r="J350">
        <v>0.26519999999999899</v>
      </c>
      <c r="K350">
        <v>1.625</v>
      </c>
      <c r="L350">
        <v>2.5</v>
      </c>
      <c r="M350">
        <v>1.32</v>
      </c>
      <c r="N350" s="1">
        <v>3.3000000000000002E-2</v>
      </c>
      <c r="O350">
        <v>3</v>
      </c>
      <c r="P350">
        <v>0.92759999999999998</v>
      </c>
      <c r="Q350" t="b">
        <v>1</v>
      </c>
      <c r="R350" t="s">
        <v>3538</v>
      </c>
      <c r="S350" t="s">
        <v>6972</v>
      </c>
      <c r="T350" t="s">
        <v>6971</v>
      </c>
    </row>
    <row r="351" spans="1:20" x14ac:dyDescent="0.2">
      <c r="A351" t="s">
        <v>2737</v>
      </c>
      <c r="B351" t="s">
        <v>2782</v>
      </c>
      <c r="C351" t="s">
        <v>694</v>
      </c>
      <c r="D351" t="s">
        <v>695</v>
      </c>
      <c r="E351">
        <v>3</v>
      </c>
      <c r="F351">
        <v>56030</v>
      </c>
      <c r="G351">
        <v>13094840</v>
      </c>
      <c r="H351" s="5">
        <v>1.1999999999999899E-3</v>
      </c>
      <c r="I351">
        <v>0</v>
      </c>
      <c r="J351">
        <v>0.38080000000000003</v>
      </c>
      <c r="K351">
        <v>5.21999999999999</v>
      </c>
      <c r="L351">
        <v>6</v>
      </c>
      <c r="M351">
        <v>0.55000000000000004</v>
      </c>
      <c r="N351" s="1">
        <v>3.3000000000000002E-2</v>
      </c>
      <c r="O351">
        <v>3</v>
      </c>
      <c r="P351">
        <v>0.1303</v>
      </c>
      <c r="Q351" t="b">
        <v>1</v>
      </c>
      <c r="R351" t="s">
        <v>3425</v>
      </c>
      <c r="S351" t="s">
        <v>6914</v>
      </c>
      <c r="T351" t="s">
        <v>6913</v>
      </c>
    </row>
    <row r="352" spans="1:20" x14ac:dyDescent="0.2">
      <c r="A352" t="s">
        <v>2774</v>
      </c>
      <c r="B352" t="s">
        <v>2784</v>
      </c>
      <c r="C352" t="s">
        <v>2150</v>
      </c>
      <c r="D352" t="s">
        <v>2151</v>
      </c>
      <c r="E352">
        <v>2</v>
      </c>
      <c r="F352">
        <v>8844</v>
      </c>
      <c r="G352">
        <v>57360060</v>
      </c>
      <c r="H352" s="5">
        <v>2.99999999999999E-4</v>
      </c>
      <c r="I352" s="5">
        <v>6.2600000000000003E-2</v>
      </c>
      <c r="J352">
        <v>0.24759999999999899</v>
      </c>
      <c r="K352">
        <v>1.0349999999999899</v>
      </c>
      <c r="L352">
        <v>2.25</v>
      </c>
      <c r="M352">
        <v>1.47</v>
      </c>
      <c r="N352" s="1">
        <v>3.3075E-2</v>
      </c>
      <c r="O352">
        <v>3</v>
      </c>
      <c r="P352">
        <v>0.95530000000000004</v>
      </c>
      <c r="Q352" t="b">
        <v>1</v>
      </c>
      <c r="R352" t="s">
        <v>3691</v>
      </c>
      <c r="S352" t="s">
        <v>6914</v>
      </c>
      <c r="T352" t="s">
        <v>6913</v>
      </c>
    </row>
    <row r="353" spans="1:20" x14ac:dyDescent="0.2">
      <c r="A353" t="s">
        <v>2737</v>
      </c>
      <c r="B353" t="s">
        <v>2782</v>
      </c>
      <c r="C353" t="s">
        <v>115</v>
      </c>
      <c r="D353" t="s">
        <v>116</v>
      </c>
      <c r="E353">
        <v>3</v>
      </c>
      <c r="F353">
        <v>2648</v>
      </c>
      <c r="G353">
        <v>67017110</v>
      </c>
      <c r="H353" s="5">
        <v>1.1000000000000001E-3</v>
      </c>
      <c r="I353" s="5">
        <v>1.4999999999999901E-2</v>
      </c>
      <c r="J353">
        <v>0.14019999999999899</v>
      </c>
      <c r="K353">
        <v>1.3480000000000001</v>
      </c>
      <c r="L353">
        <v>2.75</v>
      </c>
      <c r="M353">
        <v>1.21</v>
      </c>
      <c r="N353" s="1">
        <v>3.3274999999999902E-2</v>
      </c>
      <c r="O353">
        <v>3</v>
      </c>
      <c r="P353">
        <v>0.96350000000000002</v>
      </c>
      <c r="Q353" t="b">
        <v>1</v>
      </c>
      <c r="R353" t="s">
        <v>3297</v>
      </c>
      <c r="S353" t="s">
        <v>6642</v>
      </c>
      <c r="T353" t="s">
        <v>6641</v>
      </c>
    </row>
    <row r="354" spans="1:20" x14ac:dyDescent="0.2">
      <c r="A354" t="s">
        <v>2659</v>
      </c>
      <c r="B354" t="s">
        <v>2781</v>
      </c>
      <c r="C354" t="s">
        <v>599</v>
      </c>
      <c r="D354" t="s">
        <v>600</v>
      </c>
      <c r="E354">
        <v>3</v>
      </c>
      <c r="F354">
        <v>55762</v>
      </c>
      <c r="G354">
        <v>455272</v>
      </c>
      <c r="H354" s="5">
        <v>7.4000000000000003E-3</v>
      </c>
      <c r="I354">
        <v>0.20230000000000001</v>
      </c>
      <c r="J354">
        <v>0.27339999999999898</v>
      </c>
      <c r="K354">
        <v>0.59999999999999898</v>
      </c>
      <c r="L354">
        <v>0.75</v>
      </c>
      <c r="M354">
        <v>4.4400000000000004</v>
      </c>
      <c r="N354" s="1">
        <v>3.3300000000000003E-2</v>
      </c>
      <c r="O354">
        <v>3</v>
      </c>
      <c r="P354">
        <v>0.89990000000000003</v>
      </c>
      <c r="Q354" t="b">
        <v>1</v>
      </c>
      <c r="R354" t="s">
        <v>3207</v>
      </c>
      <c r="S354" t="s">
        <v>6974</v>
      </c>
      <c r="T354" t="s">
        <v>6973</v>
      </c>
    </row>
    <row r="355" spans="1:20" x14ac:dyDescent="0.2">
      <c r="A355" t="s">
        <v>2738</v>
      </c>
      <c r="B355" t="s">
        <v>2783</v>
      </c>
      <c r="C355" t="s">
        <v>1716</v>
      </c>
      <c r="D355" t="s">
        <v>1717</v>
      </c>
      <c r="E355">
        <v>3</v>
      </c>
      <c r="F355">
        <v>18634</v>
      </c>
      <c r="G355">
        <v>5999852</v>
      </c>
      <c r="H355" s="5">
        <v>6.9999999999999902E-4</v>
      </c>
      <c r="I355">
        <v>0.221</v>
      </c>
      <c r="J355">
        <v>0.27660000000000001</v>
      </c>
      <c r="K355">
        <v>0.88500000000000001</v>
      </c>
      <c r="L355">
        <v>1.5</v>
      </c>
      <c r="M355">
        <v>2.2200000000000002</v>
      </c>
      <c r="N355" s="1">
        <v>3.3300000000000003E-2</v>
      </c>
      <c r="O355">
        <v>3</v>
      </c>
      <c r="P355">
        <v>0.86939999999999995</v>
      </c>
      <c r="Q355" t="b">
        <v>1</v>
      </c>
      <c r="R355" t="s">
        <v>3513</v>
      </c>
      <c r="S355" t="s">
        <v>6608</v>
      </c>
      <c r="T355" t="s">
        <v>6607</v>
      </c>
    </row>
    <row r="356" spans="1:20" x14ac:dyDescent="0.2">
      <c r="A356" t="s">
        <v>2776</v>
      </c>
      <c r="B356" t="s">
        <v>2786</v>
      </c>
      <c r="C356" t="s">
        <v>708</v>
      </c>
      <c r="D356" t="s">
        <v>709</v>
      </c>
      <c r="E356">
        <v>3</v>
      </c>
      <c r="F356">
        <v>56011</v>
      </c>
      <c r="G356">
        <v>1342719</v>
      </c>
      <c r="H356" s="5">
        <v>1.1000000000000001E-3</v>
      </c>
      <c r="I356">
        <v>0.13420000000000001</v>
      </c>
      <c r="J356">
        <v>0.2908</v>
      </c>
      <c r="K356">
        <v>0.77300000000000002</v>
      </c>
      <c r="L356">
        <v>0.75</v>
      </c>
      <c r="M356">
        <v>4.45</v>
      </c>
      <c r="N356" s="1">
        <v>3.3375000000000002E-2</v>
      </c>
      <c r="O356">
        <v>4</v>
      </c>
      <c r="P356">
        <v>0.68430000000000002</v>
      </c>
      <c r="Q356" t="b">
        <v>1</v>
      </c>
      <c r="R356" t="s">
        <v>4125</v>
      </c>
      <c r="S356" t="s">
        <v>6756</v>
      </c>
      <c r="T356" t="s">
        <v>6755</v>
      </c>
    </row>
    <row r="357" spans="1:20" x14ac:dyDescent="0.2">
      <c r="A357" t="s">
        <v>2776</v>
      </c>
      <c r="B357" t="s">
        <v>2786</v>
      </c>
      <c r="C357" t="s">
        <v>1802</v>
      </c>
      <c r="D357" t="s">
        <v>1803</v>
      </c>
      <c r="E357">
        <v>2</v>
      </c>
      <c r="F357">
        <v>41828</v>
      </c>
      <c r="G357">
        <v>82114320</v>
      </c>
      <c r="H357" s="5">
        <v>5.0000000000000001E-4</v>
      </c>
      <c r="I357">
        <v>0</v>
      </c>
      <c r="J357">
        <v>0.1023</v>
      </c>
      <c r="K357">
        <v>1.2</v>
      </c>
      <c r="L357">
        <v>1.5</v>
      </c>
      <c r="M357">
        <v>2.23</v>
      </c>
      <c r="N357" s="1">
        <v>3.3450000000000001E-2</v>
      </c>
      <c r="O357">
        <v>5</v>
      </c>
      <c r="P357">
        <v>5.7999999999999996E-3</v>
      </c>
      <c r="Q357" t="b">
        <v>1</v>
      </c>
      <c r="R357" t="s">
        <v>3979</v>
      </c>
      <c r="S357" t="s">
        <v>6822</v>
      </c>
      <c r="T357" t="s">
        <v>6821</v>
      </c>
    </row>
    <row r="358" spans="1:20" x14ac:dyDescent="0.2">
      <c r="A358" t="s">
        <v>2776</v>
      </c>
      <c r="B358" t="s">
        <v>2786</v>
      </c>
      <c r="C358" t="s">
        <v>1734</v>
      </c>
      <c r="D358" t="s">
        <v>1735</v>
      </c>
      <c r="E358">
        <v>2</v>
      </c>
      <c r="F358">
        <v>19494</v>
      </c>
      <c r="G358">
        <v>83587850</v>
      </c>
      <c r="H358" s="5">
        <v>5.9999999999999897E-4</v>
      </c>
      <c r="I358">
        <v>0</v>
      </c>
      <c r="J358">
        <v>0.24679999999999899</v>
      </c>
      <c r="K358">
        <v>0.96299999999999897</v>
      </c>
      <c r="L358">
        <v>1.75</v>
      </c>
      <c r="M358">
        <v>1.9199999999999899</v>
      </c>
      <c r="N358" s="1">
        <v>3.3599999999999901E-2</v>
      </c>
      <c r="O358">
        <v>4</v>
      </c>
      <c r="P358">
        <v>0.91190000000000004</v>
      </c>
      <c r="Q358" t="b">
        <v>1</v>
      </c>
      <c r="R358" t="s">
        <v>4028</v>
      </c>
      <c r="S358" t="s">
        <v>6954</v>
      </c>
      <c r="T358" t="s">
        <v>6953</v>
      </c>
    </row>
    <row r="359" spans="1:20" x14ac:dyDescent="0.2">
      <c r="A359" t="s">
        <v>2775</v>
      </c>
      <c r="B359" t="s">
        <v>2785</v>
      </c>
      <c r="C359" t="s">
        <v>1116</v>
      </c>
      <c r="D359" t="s">
        <v>1117</v>
      </c>
      <c r="E359">
        <v>4</v>
      </c>
      <c r="F359">
        <v>15560</v>
      </c>
      <c r="G359">
        <v>5292966</v>
      </c>
      <c r="H359" s="5">
        <v>3.8999999999999898E-3</v>
      </c>
      <c r="I359">
        <v>0.30109999999999898</v>
      </c>
      <c r="J359">
        <v>0.25700000000000001</v>
      </c>
      <c r="K359">
        <v>0.72999999999999898</v>
      </c>
      <c r="L359">
        <v>1</v>
      </c>
      <c r="M359">
        <v>3.3599999999999901</v>
      </c>
      <c r="N359" s="1">
        <v>3.3599999999999901E-2</v>
      </c>
      <c r="O359">
        <v>3</v>
      </c>
      <c r="P359">
        <v>0.82899999999999996</v>
      </c>
      <c r="Q359" t="b">
        <v>1</v>
      </c>
      <c r="R359" t="s">
        <v>3828</v>
      </c>
      <c r="S359" t="s">
        <v>6706</v>
      </c>
      <c r="T359" t="s">
        <v>6705</v>
      </c>
    </row>
    <row r="360" spans="1:20" x14ac:dyDescent="0.2">
      <c r="A360" t="s">
        <v>2776</v>
      </c>
      <c r="B360" t="s">
        <v>2786</v>
      </c>
      <c r="C360" t="s">
        <v>235</v>
      </c>
      <c r="D360" t="s">
        <v>236</v>
      </c>
      <c r="E360">
        <v>3</v>
      </c>
      <c r="F360">
        <v>28165</v>
      </c>
      <c r="G360">
        <v>243819100</v>
      </c>
      <c r="H360">
        <v>1.4E-3</v>
      </c>
      <c r="I360" s="5">
        <v>1.4800000000000001E-2</v>
      </c>
      <c r="J360">
        <v>0.31319999999999898</v>
      </c>
      <c r="K360">
        <v>1.06299999999999</v>
      </c>
      <c r="L360">
        <v>1.25</v>
      </c>
      <c r="M360">
        <v>2.7</v>
      </c>
      <c r="N360" s="1">
        <v>3.3750000000000002E-2</v>
      </c>
      <c r="O360">
        <v>5</v>
      </c>
      <c r="P360">
        <v>0.45219999999999999</v>
      </c>
      <c r="Q360" t="b">
        <v>1</v>
      </c>
      <c r="R360" t="s">
        <v>4127</v>
      </c>
      <c r="S360" t="s">
        <v>6970</v>
      </c>
      <c r="T360" t="s">
        <v>6969</v>
      </c>
    </row>
    <row r="361" spans="1:20" x14ac:dyDescent="0.2">
      <c r="A361" t="s">
        <v>2776</v>
      </c>
      <c r="B361" t="s">
        <v>2786</v>
      </c>
      <c r="C361" t="s">
        <v>595</v>
      </c>
      <c r="D361" t="s">
        <v>596</v>
      </c>
      <c r="E361">
        <v>3</v>
      </c>
      <c r="F361">
        <v>48185</v>
      </c>
      <c r="G361">
        <v>15490410</v>
      </c>
      <c r="H361">
        <v>1E-3</v>
      </c>
      <c r="I361">
        <v>1.77E-2</v>
      </c>
      <c r="J361">
        <v>0.20760000000000001</v>
      </c>
      <c r="K361">
        <v>0.78</v>
      </c>
      <c r="L361">
        <v>0.75</v>
      </c>
      <c r="M361">
        <v>4.50999999999999</v>
      </c>
      <c r="N361" s="1">
        <v>3.3825000000000001E-2</v>
      </c>
      <c r="O361">
        <v>3</v>
      </c>
      <c r="P361">
        <v>1.4999999999999999E-2</v>
      </c>
      <c r="Q361" t="b">
        <v>1</v>
      </c>
      <c r="R361" t="s">
        <v>4017</v>
      </c>
      <c r="S361" t="s">
        <v>6750</v>
      </c>
      <c r="T361" t="s">
        <v>6749</v>
      </c>
    </row>
    <row r="362" spans="1:20" x14ac:dyDescent="0.2">
      <c r="A362" t="s">
        <v>2777</v>
      </c>
      <c r="B362" t="s">
        <v>2787</v>
      </c>
      <c r="C362" t="s">
        <v>1213</v>
      </c>
      <c r="D362" t="s">
        <v>1214</v>
      </c>
      <c r="E362">
        <v>3</v>
      </c>
      <c r="F362">
        <v>44162</v>
      </c>
      <c r="G362">
        <v>76077700</v>
      </c>
      <c r="H362">
        <v>1.4E-3</v>
      </c>
      <c r="I362">
        <v>0</v>
      </c>
      <c r="J362">
        <v>0.30409999999999898</v>
      </c>
      <c r="K362">
        <v>3.08</v>
      </c>
      <c r="L362">
        <v>3.5</v>
      </c>
      <c r="M362">
        <v>0.96999999999999897</v>
      </c>
      <c r="N362" s="1">
        <v>3.3950000000000001E-2</v>
      </c>
      <c r="O362">
        <v>3</v>
      </c>
      <c r="P362">
        <v>0.89959999999999996</v>
      </c>
      <c r="Q362" t="b">
        <v>1</v>
      </c>
      <c r="R362" t="s">
        <v>4378</v>
      </c>
      <c r="S362" t="s">
        <v>6636</v>
      </c>
      <c r="T362" t="s">
        <v>6635</v>
      </c>
    </row>
    <row r="363" spans="1:20" x14ac:dyDescent="0.2">
      <c r="A363" t="s">
        <v>2659</v>
      </c>
      <c r="B363" t="s">
        <v>2781</v>
      </c>
      <c r="C363" t="s">
        <v>329</v>
      </c>
      <c r="D363" t="s">
        <v>330</v>
      </c>
      <c r="E363">
        <v>4</v>
      </c>
      <c r="F363">
        <v>40383</v>
      </c>
      <c r="G363">
        <v>7931201</v>
      </c>
      <c r="H363" s="5">
        <v>2.2000000000000001E-3</v>
      </c>
      <c r="I363" s="5">
        <v>3.5700000000000003E-2</v>
      </c>
      <c r="J363">
        <v>0.24679999999999899</v>
      </c>
      <c r="K363">
        <v>0.72799999999999898</v>
      </c>
      <c r="L363">
        <v>0.75</v>
      </c>
      <c r="M363">
        <v>4.54</v>
      </c>
      <c r="N363" s="1">
        <v>3.40499999999999E-2</v>
      </c>
      <c r="O363">
        <v>4</v>
      </c>
      <c r="P363">
        <v>0.4098</v>
      </c>
      <c r="Q363" t="b">
        <v>1</v>
      </c>
      <c r="R363" t="s">
        <v>3216</v>
      </c>
      <c r="S363" t="s">
        <v>6376</v>
      </c>
      <c r="T363" t="s">
        <v>6375</v>
      </c>
    </row>
    <row r="364" spans="1:20" x14ac:dyDescent="0.2">
      <c r="A364" t="s">
        <v>2737</v>
      </c>
      <c r="B364" t="s">
        <v>2782</v>
      </c>
      <c r="C364" t="s">
        <v>955</v>
      </c>
      <c r="D364" t="s">
        <v>956</v>
      </c>
      <c r="E364">
        <v>2</v>
      </c>
      <c r="F364">
        <v>53625</v>
      </c>
      <c r="G364">
        <v>576057</v>
      </c>
      <c r="H364" s="5">
        <v>1.7299999999999899E-2</v>
      </c>
      <c r="I364">
        <v>0.35680000000000001</v>
      </c>
      <c r="J364">
        <v>0.20419999999999899</v>
      </c>
      <c r="K364">
        <v>0.9</v>
      </c>
      <c r="L364">
        <v>1</v>
      </c>
      <c r="M364">
        <v>3.4199999999999902</v>
      </c>
      <c r="N364" s="1">
        <v>3.4200000000000001E-2</v>
      </c>
      <c r="O364">
        <v>3</v>
      </c>
      <c r="P364">
        <v>0.78949999999999998</v>
      </c>
      <c r="Q364" t="b">
        <v>1</v>
      </c>
      <c r="R364" t="s">
        <v>3258</v>
      </c>
      <c r="S364" t="s">
        <v>7094</v>
      </c>
      <c r="T364" t="s">
        <v>7093</v>
      </c>
    </row>
    <row r="365" spans="1:20" x14ac:dyDescent="0.2">
      <c r="A365" t="s">
        <v>2776</v>
      </c>
      <c r="B365" t="s">
        <v>2786</v>
      </c>
      <c r="C365" t="s">
        <v>2087</v>
      </c>
      <c r="D365" t="s">
        <v>2088</v>
      </c>
      <c r="E365">
        <v>3</v>
      </c>
      <c r="F365">
        <v>22705</v>
      </c>
      <c r="G365">
        <v>173282500</v>
      </c>
      <c r="H365" s="5">
        <v>4.0000000000000002E-4</v>
      </c>
      <c r="I365">
        <v>0</v>
      </c>
      <c r="J365">
        <v>0.19350000000000001</v>
      </c>
      <c r="K365">
        <v>0.93</v>
      </c>
      <c r="L365">
        <v>1.5</v>
      </c>
      <c r="M365">
        <v>2.27999999999999</v>
      </c>
      <c r="N365" s="1">
        <v>3.4200000000000001E-2</v>
      </c>
      <c r="O365">
        <v>5</v>
      </c>
      <c r="P365">
        <v>0.12559999999999999</v>
      </c>
      <c r="Q365" t="b">
        <v>1</v>
      </c>
      <c r="R365" t="s">
        <v>4059</v>
      </c>
      <c r="S365" t="s">
        <v>6974</v>
      </c>
      <c r="T365" t="s">
        <v>6973</v>
      </c>
    </row>
    <row r="366" spans="1:20" x14ac:dyDescent="0.2">
      <c r="A366" t="s">
        <v>2777</v>
      </c>
      <c r="B366" t="s">
        <v>2787</v>
      </c>
      <c r="C366" t="s">
        <v>1730</v>
      </c>
      <c r="D366" t="s">
        <v>1731</v>
      </c>
      <c r="E366">
        <v>3</v>
      </c>
      <c r="F366">
        <v>19111</v>
      </c>
      <c r="G366">
        <v>3063406</v>
      </c>
      <c r="H366" s="5">
        <v>4.4999999999999901E-3</v>
      </c>
      <c r="I366">
        <v>0.27779999999999899</v>
      </c>
      <c r="J366">
        <v>0.36080000000000001</v>
      </c>
      <c r="K366">
        <v>0.9</v>
      </c>
      <c r="L366">
        <v>1.5</v>
      </c>
      <c r="M366">
        <v>2.27999999999999</v>
      </c>
      <c r="N366" s="1">
        <v>3.4200000000000001E-2</v>
      </c>
      <c r="O366">
        <v>3</v>
      </c>
      <c r="P366">
        <v>0.39600000000000002</v>
      </c>
      <c r="Q366" t="b">
        <v>1</v>
      </c>
      <c r="R366" t="s">
        <v>4059</v>
      </c>
      <c r="S366" t="s">
        <v>6716</v>
      </c>
      <c r="T366" t="s">
        <v>6715</v>
      </c>
    </row>
    <row r="367" spans="1:20" x14ac:dyDescent="0.2">
      <c r="A367" t="s">
        <v>2737</v>
      </c>
      <c r="B367" t="s">
        <v>2782</v>
      </c>
      <c r="C367" t="s">
        <v>2142</v>
      </c>
      <c r="D367" t="s">
        <v>224</v>
      </c>
      <c r="E367">
        <v>2</v>
      </c>
      <c r="F367">
        <v>21918</v>
      </c>
      <c r="G367">
        <v>90092220</v>
      </c>
      <c r="H367" s="5">
        <v>8.0000000000000004E-4</v>
      </c>
      <c r="I367">
        <v>0</v>
      </c>
      <c r="J367">
        <v>0.175199999999999</v>
      </c>
      <c r="K367">
        <v>1.5680000000000001</v>
      </c>
      <c r="L367">
        <v>2.75</v>
      </c>
      <c r="M367">
        <v>1.25</v>
      </c>
      <c r="N367" s="1">
        <v>3.4375000000000003E-2</v>
      </c>
      <c r="O367">
        <v>3</v>
      </c>
      <c r="P367">
        <v>0.98370000000000002</v>
      </c>
      <c r="Q367" t="b">
        <v>1</v>
      </c>
      <c r="R367" t="s">
        <v>3312</v>
      </c>
      <c r="S367" t="s">
        <v>6744</v>
      </c>
      <c r="T367" t="s">
        <v>6743</v>
      </c>
    </row>
    <row r="368" spans="1:20" x14ac:dyDescent="0.2">
      <c r="A368" t="s">
        <v>2738</v>
      </c>
      <c r="B368" t="s">
        <v>2783</v>
      </c>
      <c r="C368" t="s">
        <v>1628</v>
      </c>
      <c r="D368" t="s">
        <v>1629</v>
      </c>
      <c r="E368">
        <v>3</v>
      </c>
      <c r="F368">
        <v>34663</v>
      </c>
      <c r="G368">
        <v>4007767</v>
      </c>
      <c r="H368">
        <v>2E-3</v>
      </c>
      <c r="I368">
        <v>2.07E-2</v>
      </c>
      <c r="J368" s="5">
        <v>9.2200000000000004E-2</v>
      </c>
      <c r="K368">
        <v>1.0249999999999899</v>
      </c>
      <c r="L368">
        <v>1.25</v>
      </c>
      <c r="M368">
        <v>2.75</v>
      </c>
      <c r="N368" s="1">
        <v>3.4375000000000003E-2</v>
      </c>
      <c r="O368">
        <v>3</v>
      </c>
      <c r="P368">
        <v>0.66049999999999998</v>
      </c>
      <c r="Q368" t="b">
        <v>1</v>
      </c>
      <c r="R368" t="s">
        <v>3520</v>
      </c>
      <c r="S368" t="s">
        <v>6324</v>
      </c>
      <c r="T368" t="s">
        <v>6323</v>
      </c>
    </row>
    <row r="369" spans="1:20" x14ac:dyDescent="0.2">
      <c r="A369" t="s">
        <v>2738</v>
      </c>
      <c r="B369" t="s">
        <v>2783</v>
      </c>
      <c r="C369" t="s">
        <v>1568</v>
      </c>
      <c r="D369" t="s">
        <v>1569</v>
      </c>
      <c r="E369">
        <v>3</v>
      </c>
      <c r="F369">
        <v>56802</v>
      </c>
      <c r="G369">
        <v>29292720</v>
      </c>
      <c r="H369" s="5">
        <v>1.29999999999999E-3</v>
      </c>
      <c r="I369">
        <v>0</v>
      </c>
      <c r="J369">
        <v>0.30109999999999898</v>
      </c>
      <c r="K369">
        <v>0.72799999999999898</v>
      </c>
      <c r="L369">
        <v>0.75</v>
      </c>
      <c r="M369">
        <v>4.5999999999999899</v>
      </c>
      <c r="N369" s="1">
        <v>3.4500000000000003E-2</v>
      </c>
      <c r="O369">
        <v>6</v>
      </c>
      <c r="P369">
        <v>0.182</v>
      </c>
      <c r="Q369" t="b">
        <v>1</v>
      </c>
      <c r="R369" t="s">
        <v>3458</v>
      </c>
      <c r="S369" t="s">
        <v>6968</v>
      </c>
      <c r="T369" t="s">
        <v>6967</v>
      </c>
    </row>
    <row r="370" spans="1:20" x14ac:dyDescent="0.2">
      <c r="A370" t="s">
        <v>2774</v>
      </c>
      <c r="B370" t="s">
        <v>2784</v>
      </c>
      <c r="C370" t="s">
        <v>2390</v>
      </c>
      <c r="D370" t="s">
        <v>309</v>
      </c>
      <c r="E370">
        <v>3</v>
      </c>
      <c r="F370">
        <v>30255</v>
      </c>
      <c r="G370">
        <v>12640560</v>
      </c>
      <c r="H370">
        <v>1E-3</v>
      </c>
      <c r="I370" s="5">
        <v>8.2799999999999901E-2</v>
      </c>
      <c r="J370">
        <v>0.311</v>
      </c>
      <c r="K370">
        <v>0.68999999999999895</v>
      </c>
      <c r="L370">
        <v>1</v>
      </c>
      <c r="M370">
        <v>3.46</v>
      </c>
      <c r="N370" s="1">
        <v>3.4599999999999902E-2</v>
      </c>
      <c r="O370">
        <v>3</v>
      </c>
      <c r="P370">
        <v>0.25890000000000002</v>
      </c>
      <c r="Q370" t="b">
        <v>1</v>
      </c>
      <c r="R370" t="s">
        <v>3777</v>
      </c>
      <c r="S370" t="s">
        <v>6160</v>
      </c>
      <c r="T370" t="s">
        <v>6159</v>
      </c>
    </row>
    <row r="371" spans="1:20" x14ac:dyDescent="0.2">
      <c r="A371" t="s">
        <v>2776</v>
      </c>
      <c r="B371" t="s">
        <v>2786</v>
      </c>
      <c r="C371" t="s">
        <v>1299</v>
      </c>
      <c r="D371" t="s">
        <v>1300</v>
      </c>
      <c r="E371">
        <v>2</v>
      </c>
      <c r="F371">
        <v>45299</v>
      </c>
      <c r="G371">
        <v>2448738</v>
      </c>
      <c r="H371" s="5">
        <v>1.29999999999999E-3</v>
      </c>
      <c r="I371">
        <v>0</v>
      </c>
      <c r="J371">
        <v>0.2545</v>
      </c>
      <c r="K371">
        <v>1.645</v>
      </c>
      <c r="L371">
        <v>1.75</v>
      </c>
      <c r="M371">
        <v>1.98</v>
      </c>
      <c r="N371" s="1">
        <v>3.465E-2</v>
      </c>
      <c r="O371">
        <v>3</v>
      </c>
      <c r="P371">
        <v>0.99990000000000001</v>
      </c>
      <c r="Q371" t="b">
        <v>1</v>
      </c>
      <c r="R371" t="s">
        <v>4133</v>
      </c>
      <c r="S371" t="s">
        <v>6960</v>
      </c>
      <c r="T371" t="s">
        <v>6959</v>
      </c>
    </row>
    <row r="372" spans="1:20" x14ac:dyDescent="0.2">
      <c r="A372" t="s">
        <v>2778</v>
      </c>
      <c r="B372" t="s">
        <v>2788</v>
      </c>
      <c r="C372" t="s">
        <v>1199</v>
      </c>
      <c r="D372" t="s">
        <v>1200</v>
      </c>
      <c r="E372">
        <v>2</v>
      </c>
      <c r="F372">
        <v>43389</v>
      </c>
      <c r="G372">
        <v>18766770</v>
      </c>
      <c r="H372" s="5">
        <v>1.1000000000000001E-3</v>
      </c>
      <c r="I372" s="5">
        <v>8.2100000000000006E-2</v>
      </c>
      <c r="J372">
        <v>0.31719999999999898</v>
      </c>
      <c r="K372">
        <v>1.31299999999999</v>
      </c>
      <c r="L372">
        <v>1.75</v>
      </c>
      <c r="M372">
        <v>1.99</v>
      </c>
      <c r="N372" s="1">
        <v>3.4825000000000002E-2</v>
      </c>
      <c r="O372">
        <v>4</v>
      </c>
      <c r="P372">
        <v>0.56169999999999998</v>
      </c>
      <c r="Q372" t="b">
        <v>1</v>
      </c>
      <c r="R372" t="s">
        <v>4436</v>
      </c>
      <c r="S372" t="s">
        <v>6400</v>
      </c>
      <c r="T372" t="s">
        <v>6399</v>
      </c>
    </row>
    <row r="373" spans="1:20" x14ac:dyDescent="0.2">
      <c r="A373" t="s">
        <v>2737</v>
      </c>
      <c r="B373" t="s">
        <v>2782</v>
      </c>
      <c r="C373" t="s">
        <v>2275</v>
      </c>
      <c r="D373" t="s">
        <v>646</v>
      </c>
      <c r="E373">
        <v>2</v>
      </c>
      <c r="F373">
        <v>43030</v>
      </c>
      <c r="G373">
        <v>12344390</v>
      </c>
      <c r="H373" s="5">
        <v>5.0000000000000001E-4</v>
      </c>
      <c r="I373" s="5">
        <v>4.2700000000000002E-2</v>
      </c>
      <c r="J373" s="5">
        <v>7.1499999999999897E-2</v>
      </c>
      <c r="K373">
        <v>1.54</v>
      </c>
      <c r="L373">
        <v>2.75</v>
      </c>
      <c r="M373">
        <v>1.27</v>
      </c>
      <c r="N373" s="1">
        <v>3.4924999999999901E-2</v>
      </c>
      <c r="O373">
        <v>4</v>
      </c>
      <c r="P373">
        <v>0.99170000000000003</v>
      </c>
      <c r="Q373" t="b">
        <v>1</v>
      </c>
      <c r="R373" t="s">
        <v>3397</v>
      </c>
      <c r="S373" t="s">
        <v>7048</v>
      </c>
      <c r="T373" t="s">
        <v>7047</v>
      </c>
    </row>
    <row r="374" spans="1:20" x14ac:dyDescent="0.2">
      <c r="A374" t="s">
        <v>2738</v>
      </c>
      <c r="B374" t="s">
        <v>2783</v>
      </c>
      <c r="C374" t="s">
        <v>467</v>
      </c>
      <c r="D374" t="s">
        <v>468</v>
      </c>
      <c r="E374">
        <v>3</v>
      </c>
      <c r="F374">
        <v>31660</v>
      </c>
      <c r="G374">
        <v>218471800</v>
      </c>
      <c r="H374">
        <v>1E-3</v>
      </c>
      <c r="I374" s="5">
        <v>7.7700000000000005E-2</v>
      </c>
      <c r="J374">
        <v>0.33710000000000001</v>
      </c>
      <c r="K374">
        <v>1.623</v>
      </c>
      <c r="L374">
        <v>2.75</v>
      </c>
      <c r="M374">
        <v>1.27</v>
      </c>
      <c r="N374" s="1">
        <v>3.4924999999999901E-2</v>
      </c>
      <c r="O374">
        <v>4</v>
      </c>
      <c r="P374">
        <v>0.82620000000000005</v>
      </c>
      <c r="Q374" t="b">
        <v>1</v>
      </c>
      <c r="R374" t="s">
        <v>3397</v>
      </c>
      <c r="S374" t="s">
        <v>6588</v>
      </c>
      <c r="T374" t="s">
        <v>6587</v>
      </c>
    </row>
    <row r="375" spans="1:20" x14ac:dyDescent="0.2">
      <c r="A375" t="s">
        <v>2738</v>
      </c>
      <c r="B375" t="s">
        <v>2783</v>
      </c>
      <c r="C375" t="s">
        <v>2087</v>
      </c>
      <c r="D375" t="s">
        <v>2088</v>
      </c>
      <c r="E375">
        <v>3</v>
      </c>
      <c r="F375">
        <v>22508</v>
      </c>
      <c r="G375">
        <v>156074500</v>
      </c>
      <c r="H375" s="5">
        <v>5.0000000000000001E-4</v>
      </c>
      <c r="I375">
        <v>0</v>
      </c>
      <c r="J375">
        <v>0.26369999999999899</v>
      </c>
      <c r="K375">
        <v>0.77500000000000002</v>
      </c>
      <c r="L375">
        <v>1.25</v>
      </c>
      <c r="M375">
        <v>2.7999999999999901</v>
      </c>
      <c r="N375" s="1">
        <v>3.5000000000000003E-2</v>
      </c>
      <c r="O375">
        <v>4</v>
      </c>
      <c r="P375">
        <v>0.12920000000000001</v>
      </c>
      <c r="Q375" t="b">
        <v>1</v>
      </c>
      <c r="R375" t="s">
        <v>3507</v>
      </c>
      <c r="S375" t="s">
        <v>6974</v>
      </c>
      <c r="T375" t="s">
        <v>6973</v>
      </c>
    </row>
    <row r="376" spans="1:20" x14ac:dyDescent="0.2">
      <c r="A376" t="s">
        <v>2738</v>
      </c>
      <c r="B376" t="s">
        <v>2783</v>
      </c>
      <c r="C376" t="s">
        <v>271</v>
      </c>
      <c r="D376" t="s">
        <v>272</v>
      </c>
      <c r="E376">
        <v>3</v>
      </c>
      <c r="F376">
        <v>39928</v>
      </c>
      <c r="G376">
        <v>102217500</v>
      </c>
      <c r="H376" s="5">
        <v>6.9999999999999902E-4</v>
      </c>
      <c r="I376">
        <v>0</v>
      </c>
      <c r="J376">
        <v>0.27729999999999899</v>
      </c>
      <c r="K376">
        <v>0.73999999999999899</v>
      </c>
      <c r="L376">
        <v>1</v>
      </c>
      <c r="M376">
        <v>3.5</v>
      </c>
      <c r="N376" s="1">
        <v>3.5000000000000003E-2</v>
      </c>
      <c r="O376">
        <v>5</v>
      </c>
      <c r="P376">
        <v>0.33110000000000001</v>
      </c>
      <c r="Q376" t="b">
        <v>1</v>
      </c>
      <c r="R376" t="s">
        <v>3483</v>
      </c>
      <c r="S376" t="s">
        <v>6964</v>
      </c>
      <c r="T376" t="s">
        <v>6963</v>
      </c>
    </row>
    <row r="377" spans="1:20" x14ac:dyDescent="0.2">
      <c r="A377" t="s">
        <v>2777</v>
      </c>
      <c r="B377" t="s">
        <v>2787</v>
      </c>
      <c r="C377" t="s">
        <v>2001</v>
      </c>
      <c r="D377" t="s">
        <v>2002</v>
      </c>
      <c r="E377">
        <v>3</v>
      </c>
      <c r="F377">
        <v>27808</v>
      </c>
      <c r="G377">
        <v>11589370</v>
      </c>
      <c r="H377" s="5">
        <v>4.0000000000000002E-4</v>
      </c>
      <c r="I377" s="5">
        <v>5.1799999999999902E-2</v>
      </c>
      <c r="J377">
        <v>0.2898</v>
      </c>
      <c r="K377">
        <v>1.278</v>
      </c>
      <c r="L377">
        <v>1.75</v>
      </c>
      <c r="M377">
        <v>2</v>
      </c>
      <c r="N377" s="1">
        <v>3.5000000000000003E-2</v>
      </c>
      <c r="O377">
        <v>4</v>
      </c>
      <c r="P377">
        <v>0.7369</v>
      </c>
      <c r="Q377" t="b">
        <v>1</v>
      </c>
      <c r="R377" t="s">
        <v>4275</v>
      </c>
      <c r="S377" t="s">
        <v>6554</v>
      </c>
      <c r="T377" t="s">
        <v>6553</v>
      </c>
    </row>
    <row r="378" spans="1:20" x14ac:dyDescent="0.2">
      <c r="A378" t="s">
        <v>2659</v>
      </c>
      <c r="B378" t="s">
        <v>2781</v>
      </c>
      <c r="C378" t="s">
        <v>1758</v>
      </c>
      <c r="D378" t="s">
        <v>326</v>
      </c>
      <c r="E378">
        <v>2</v>
      </c>
      <c r="F378">
        <v>38979</v>
      </c>
      <c r="G378">
        <v>351073200</v>
      </c>
      <c r="H378" s="5">
        <v>1.6999999999999899E-3</v>
      </c>
      <c r="I378">
        <v>0</v>
      </c>
      <c r="J378">
        <v>0.29149999999999898</v>
      </c>
      <c r="K378">
        <v>1.3999999999999899</v>
      </c>
      <c r="L378">
        <v>2.5</v>
      </c>
      <c r="M378">
        <v>1.4099999999999899</v>
      </c>
      <c r="N378" s="1">
        <v>3.5249999999999899E-2</v>
      </c>
      <c r="O378">
        <v>3</v>
      </c>
      <c r="P378">
        <v>0.11609999999999999</v>
      </c>
      <c r="Q378" t="b">
        <v>1</v>
      </c>
      <c r="R378" t="s">
        <v>3092</v>
      </c>
      <c r="S378" t="s">
        <v>6910</v>
      </c>
      <c r="T378" t="s">
        <v>6909</v>
      </c>
    </row>
    <row r="379" spans="1:20" x14ac:dyDescent="0.2">
      <c r="A379" t="s">
        <v>2659</v>
      </c>
      <c r="B379" t="s">
        <v>2781</v>
      </c>
      <c r="C379" t="s">
        <v>2014</v>
      </c>
      <c r="D379" t="s">
        <v>2015</v>
      </c>
      <c r="E379">
        <v>4</v>
      </c>
      <c r="F379">
        <v>28787</v>
      </c>
      <c r="G379">
        <v>12640980</v>
      </c>
      <c r="H379" s="5">
        <v>8.0000000000000004E-4</v>
      </c>
      <c r="I379" s="5">
        <v>8.2600000000000007E-2</v>
      </c>
      <c r="J379">
        <v>0.39989999999999898</v>
      </c>
      <c r="K379">
        <v>0.51800000000000002</v>
      </c>
      <c r="L379">
        <v>0.75</v>
      </c>
      <c r="M379">
        <v>4.7</v>
      </c>
      <c r="N379" s="1">
        <v>3.5249999999999899E-2</v>
      </c>
      <c r="O379">
        <v>3</v>
      </c>
      <c r="P379">
        <v>0.4325</v>
      </c>
      <c r="Q379" t="b">
        <v>1</v>
      </c>
      <c r="R379" t="s">
        <v>3238</v>
      </c>
      <c r="S379" t="s">
        <v>6330</v>
      </c>
      <c r="T379" t="s">
        <v>6329</v>
      </c>
    </row>
    <row r="380" spans="1:20" x14ac:dyDescent="0.2">
      <c r="A380" t="s">
        <v>2775</v>
      </c>
      <c r="B380" t="s">
        <v>2785</v>
      </c>
      <c r="C380" t="s">
        <v>2500</v>
      </c>
      <c r="D380" t="s">
        <v>2501</v>
      </c>
      <c r="E380">
        <v>2</v>
      </c>
      <c r="F380">
        <v>43094</v>
      </c>
      <c r="G380">
        <v>17581580</v>
      </c>
      <c r="H380">
        <v>1.5E-3</v>
      </c>
      <c r="I380">
        <v>0</v>
      </c>
      <c r="J380">
        <v>0.2316</v>
      </c>
      <c r="K380">
        <v>0.72999999999999898</v>
      </c>
      <c r="L380">
        <v>1</v>
      </c>
      <c r="M380">
        <v>3.52999999999999</v>
      </c>
      <c r="N380" s="1">
        <v>3.5299999999999901E-2</v>
      </c>
      <c r="O380">
        <v>3</v>
      </c>
      <c r="P380">
        <v>0.7611</v>
      </c>
      <c r="Q380" t="b">
        <v>1</v>
      </c>
      <c r="R380" t="s">
        <v>3841</v>
      </c>
      <c r="S380" t="s">
        <v>6456</v>
      </c>
      <c r="T380" t="s">
        <v>6455</v>
      </c>
    </row>
    <row r="381" spans="1:20" x14ac:dyDescent="0.2">
      <c r="A381" t="s">
        <v>2737</v>
      </c>
      <c r="B381" t="s">
        <v>2782</v>
      </c>
      <c r="C381" t="s">
        <v>815</v>
      </c>
      <c r="D381" t="s">
        <v>387</v>
      </c>
      <c r="E381">
        <v>3</v>
      </c>
      <c r="F381">
        <v>2778</v>
      </c>
      <c r="G381">
        <v>17988690</v>
      </c>
      <c r="H381" s="5">
        <v>6.9999999999999902E-4</v>
      </c>
      <c r="I381">
        <v>3.85E-2</v>
      </c>
      <c r="J381">
        <v>0.17050000000000001</v>
      </c>
      <c r="K381">
        <v>1.1699999999999899</v>
      </c>
      <c r="L381">
        <v>2.25</v>
      </c>
      <c r="M381">
        <v>1.57</v>
      </c>
      <c r="N381" s="1">
        <v>3.5325000000000002E-2</v>
      </c>
      <c r="O381">
        <v>4</v>
      </c>
      <c r="P381">
        <v>0.87539999999999996</v>
      </c>
      <c r="Q381" t="b">
        <v>1</v>
      </c>
      <c r="R381" t="s">
        <v>3337</v>
      </c>
      <c r="S381" t="s">
        <v>6656</v>
      </c>
      <c r="T381" t="s">
        <v>6655</v>
      </c>
    </row>
    <row r="382" spans="1:20" x14ac:dyDescent="0.2">
      <c r="A382" t="s">
        <v>2778</v>
      </c>
      <c r="B382" t="s">
        <v>2788</v>
      </c>
      <c r="C382" t="s">
        <v>434</v>
      </c>
      <c r="D382" t="s">
        <v>435</v>
      </c>
      <c r="E382">
        <v>4</v>
      </c>
      <c r="F382">
        <v>26593</v>
      </c>
      <c r="G382">
        <v>74439930</v>
      </c>
      <c r="H382">
        <v>1E-3</v>
      </c>
      <c r="I382">
        <v>0</v>
      </c>
      <c r="J382">
        <v>0.15529999999999899</v>
      </c>
      <c r="K382">
        <v>0.75800000000000001</v>
      </c>
      <c r="L382">
        <v>0.75</v>
      </c>
      <c r="M382">
        <v>4.7300000000000004</v>
      </c>
      <c r="N382" s="1">
        <v>3.5475E-2</v>
      </c>
      <c r="O382">
        <v>3</v>
      </c>
      <c r="P382">
        <v>0.79010000000000002</v>
      </c>
      <c r="Q382" t="b">
        <v>1</v>
      </c>
      <c r="R382" t="s">
        <v>4417</v>
      </c>
      <c r="S382" t="s">
        <v>6752</v>
      </c>
      <c r="T382" t="s">
        <v>6751</v>
      </c>
    </row>
    <row r="383" spans="1:20" x14ac:dyDescent="0.2">
      <c r="A383" t="s">
        <v>2775</v>
      </c>
      <c r="B383" t="s">
        <v>2785</v>
      </c>
      <c r="C383" t="s">
        <v>1419</v>
      </c>
      <c r="D383" t="s">
        <v>1420</v>
      </c>
      <c r="E383">
        <v>2</v>
      </c>
      <c r="F383">
        <v>26701</v>
      </c>
      <c r="G383">
        <v>212488100</v>
      </c>
      <c r="H383" s="5">
        <v>8.0000000000000004E-4</v>
      </c>
      <c r="I383">
        <v>0</v>
      </c>
      <c r="J383">
        <v>0.35709999999999897</v>
      </c>
      <c r="K383">
        <v>1</v>
      </c>
      <c r="L383">
        <v>2.5</v>
      </c>
      <c r="M383">
        <v>1.4199999999999899</v>
      </c>
      <c r="N383" s="1">
        <v>3.54999999999999E-2</v>
      </c>
      <c r="O383">
        <v>3</v>
      </c>
      <c r="P383">
        <v>0.65349999999999997</v>
      </c>
      <c r="Q383" t="b">
        <v>1</v>
      </c>
      <c r="R383" t="s">
        <v>2889</v>
      </c>
      <c r="S383" t="s">
        <v>7018</v>
      </c>
      <c r="T383" t="s">
        <v>7017</v>
      </c>
    </row>
    <row r="384" spans="1:20" x14ac:dyDescent="0.2">
      <c r="A384" t="s">
        <v>13</v>
      </c>
      <c r="B384" t="s">
        <v>2780</v>
      </c>
      <c r="C384" t="s">
        <v>1419</v>
      </c>
      <c r="D384" t="s">
        <v>1420</v>
      </c>
      <c r="E384">
        <v>2</v>
      </c>
      <c r="F384">
        <v>27099</v>
      </c>
      <c r="G384">
        <v>156450400</v>
      </c>
      <c r="H384" s="5">
        <v>1.1000000000000001E-3</v>
      </c>
      <c r="I384">
        <v>0</v>
      </c>
      <c r="J384">
        <v>0.3332</v>
      </c>
      <c r="K384">
        <v>1</v>
      </c>
      <c r="L384">
        <v>2.5</v>
      </c>
      <c r="M384">
        <v>1.4199999999999899</v>
      </c>
      <c r="N384" s="1">
        <v>3.54999999999999E-2</v>
      </c>
      <c r="O384">
        <v>3</v>
      </c>
      <c r="P384">
        <v>0.61839999999999995</v>
      </c>
      <c r="Q384" t="b">
        <v>1</v>
      </c>
      <c r="R384" t="s">
        <v>2889</v>
      </c>
      <c r="S384" t="s">
        <v>7018</v>
      </c>
      <c r="T384" t="s">
        <v>7017</v>
      </c>
    </row>
    <row r="385" spans="1:20" x14ac:dyDescent="0.2">
      <c r="A385" t="s">
        <v>2778</v>
      </c>
      <c r="B385" t="s">
        <v>2788</v>
      </c>
      <c r="C385" t="s">
        <v>1904</v>
      </c>
      <c r="D385" t="s">
        <v>1905</v>
      </c>
      <c r="E385">
        <v>3</v>
      </c>
      <c r="F385">
        <v>51345</v>
      </c>
      <c r="G385">
        <v>3467511</v>
      </c>
      <c r="H385" s="5">
        <v>1.1999999999999899E-3</v>
      </c>
      <c r="I385" s="5">
        <v>8.75999999999999E-2</v>
      </c>
      <c r="J385">
        <v>0.11990000000000001</v>
      </c>
      <c r="K385">
        <v>1.05</v>
      </c>
      <c r="L385">
        <v>1.25</v>
      </c>
      <c r="M385">
        <v>2.8399999999999901</v>
      </c>
      <c r="N385" s="1">
        <v>3.54999999999999E-2</v>
      </c>
      <c r="O385">
        <v>3</v>
      </c>
      <c r="P385">
        <v>0.89159999999999995</v>
      </c>
      <c r="Q385" t="b">
        <v>1</v>
      </c>
      <c r="R385" t="s">
        <v>4523</v>
      </c>
      <c r="S385" t="s">
        <v>6444</v>
      </c>
      <c r="T385" t="s">
        <v>6443</v>
      </c>
    </row>
    <row r="386" spans="1:20" x14ac:dyDescent="0.2">
      <c r="A386" t="s">
        <v>2659</v>
      </c>
      <c r="B386" t="s">
        <v>2781</v>
      </c>
      <c r="C386" t="s">
        <v>1019</v>
      </c>
      <c r="D386" t="s">
        <v>1020</v>
      </c>
      <c r="E386">
        <v>2</v>
      </c>
      <c r="F386">
        <v>48027</v>
      </c>
      <c r="G386">
        <v>5222866</v>
      </c>
      <c r="H386" s="5">
        <v>5.9999999999999897E-4</v>
      </c>
      <c r="I386">
        <v>0.1129</v>
      </c>
      <c r="J386">
        <v>0.19139999999999899</v>
      </c>
      <c r="K386">
        <v>0.77</v>
      </c>
      <c r="L386">
        <v>1</v>
      </c>
      <c r="M386">
        <v>3.56</v>
      </c>
      <c r="N386" s="1">
        <v>3.56E-2</v>
      </c>
      <c r="O386">
        <v>4</v>
      </c>
      <c r="P386">
        <v>0.45019999999999999</v>
      </c>
      <c r="Q386" t="b">
        <v>1</v>
      </c>
      <c r="R386" t="s">
        <v>3044</v>
      </c>
      <c r="S386" t="s">
        <v>6636</v>
      </c>
      <c r="T386" t="s">
        <v>6635</v>
      </c>
    </row>
    <row r="387" spans="1:20" x14ac:dyDescent="0.2">
      <c r="A387" t="s">
        <v>2774</v>
      </c>
      <c r="B387" t="s">
        <v>2784</v>
      </c>
      <c r="C387" t="s">
        <v>1052</v>
      </c>
      <c r="D387" t="s">
        <v>1053</v>
      </c>
      <c r="E387">
        <v>3</v>
      </c>
      <c r="F387">
        <v>48312</v>
      </c>
      <c r="G387">
        <v>227986400</v>
      </c>
      <c r="H387" s="5">
        <v>1.1999999999999899E-3</v>
      </c>
      <c r="I387">
        <v>0</v>
      </c>
      <c r="J387">
        <v>0.1229</v>
      </c>
      <c r="K387">
        <v>1.278</v>
      </c>
      <c r="L387">
        <v>1.75</v>
      </c>
      <c r="M387">
        <v>2.04</v>
      </c>
      <c r="N387" s="1">
        <v>3.5700000000000003E-2</v>
      </c>
      <c r="O387">
        <v>3</v>
      </c>
      <c r="P387">
        <v>0.92030000000000001</v>
      </c>
      <c r="Q387" t="b">
        <v>1</v>
      </c>
      <c r="R387" t="s">
        <v>2850</v>
      </c>
      <c r="S387" t="s">
        <v>6970</v>
      </c>
      <c r="T387" t="s">
        <v>6969</v>
      </c>
    </row>
    <row r="388" spans="1:20" x14ac:dyDescent="0.2">
      <c r="A388" t="s">
        <v>13</v>
      </c>
      <c r="B388" t="s">
        <v>2780</v>
      </c>
      <c r="C388" t="s">
        <v>783</v>
      </c>
      <c r="D388" t="s">
        <v>784</v>
      </c>
      <c r="E388">
        <v>2</v>
      </c>
      <c r="F388">
        <v>56583</v>
      </c>
      <c r="G388">
        <v>13658930</v>
      </c>
      <c r="H388" s="5">
        <v>5.9999999999999897E-4</v>
      </c>
      <c r="I388" s="5">
        <v>2.2599999999999901E-2</v>
      </c>
      <c r="J388">
        <v>0.22839999999999899</v>
      </c>
      <c r="K388">
        <v>1.33</v>
      </c>
      <c r="L388">
        <v>1.75</v>
      </c>
      <c r="M388">
        <v>2.04</v>
      </c>
      <c r="N388" s="1">
        <v>3.5700000000000003E-2</v>
      </c>
      <c r="O388">
        <v>3</v>
      </c>
      <c r="P388">
        <v>0.56710000000000005</v>
      </c>
      <c r="Q388" t="b">
        <v>1</v>
      </c>
      <c r="R388" t="s">
        <v>2850</v>
      </c>
      <c r="S388" t="s">
        <v>6328</v>
      </c>
      <c r="T388" t="s">
        <v>6327</v>
      </c>
    </row>
    <row r="389" spans="1:20" x14ac:dyDescent="0.2">
      <c r="A389" t="s">
        <v>2777</v>
      </c>
      <c r="B389" t="s">
        <v>2787</v>
      </c>
      <c r="C389" t="s">
        <v>1271</v>
      </c>
      <c r="D389" t="s">
        <v>1272</v>
      </c>
      <c r="E389">
        <v>2</v>
      </c>
      <c r="F389">
        <v>46229</v>
      </c>
      <c r="G389">
        <v>13341630</v>
      </c>
      <c r="H389">
        <v>1E-3</v>
      </c>
      <c r="I389">
        <v>0.3241</v>
      </c>
      <c r="J389">
        <v>0.221</v>
      </c>
      <c r="K389">
        <v>0.91500000000000004</v>
      </c>
      <c r="L389">
        <v>1.5</v>
      </c>
      <c r="M389">
        <v>2.3799999999999901</v>
      </c>
      <c r="N389" s="1">
        <v>3.5700000000000003E-2</v>
      </c>
      <c r="O389">
        <v>3</v>
      </c>
      <c r="P389">
        <v>0.52200000000000002</v>
      </c>
      <c r="Q389" t="b">
        <v>1</v>
      </c>
      <c r="R389" t="s">
        <v>4265</v>
      </c>
      <c r="S389" t="s">
        <v>6242</v>
      </c>
      <c r="T389" t="s">
        <v>6241</v>
      </c>
    </row>
    <row r="390" spans="1:20" x14ac:dyDescent="0.2">
      <c r="A390" t="s">
        <v>2777</v>
      </c>
      <c r="B390" t="s">
        <v>2787</v>
      </c>
      <c r="C390" t="s">
        <v>2224</v>
      </c>
      <c r="D390" t="s">
        <v>1272</v>
      </c>
      <c r="E390">
        <v>2</v>
      </c>
      <c r="F390">
        <v>46229</v>
      </c>
      <c r="G390">
        <v>13341630</v>
      </c>
      <c r="H390">
        <v>1E-3</v>
      </c>
      <c r="I390">
        <v>0.3241</v>
      </c>
      <c r="J390">
        <v>0.221</v>
      </c>
      <c r="K390">
        <v>0.91500000000000004</v>
      </c>
      <c r="L390">
        <v>1.5</v>
      </c>
      <c r="M390">
        <v>2.3799999999999901</v>
      </c>
      <c r="N390" s="1">
        <v>3.5700000000000003E-2</v>
      </c>
      <c r="O390">
        <v>3</v>
      </c>
      <c r="P390">
        <v>0.52200000000000002</v>
      </c>
      <c r="Q390" t="b">
        <v>1</v>
      </c>
      <c r="R390" t="s">
        <v>4265</v>
      </c>
      <c r="S390" t="s">
        <v>6154</v>
      </c>
      <c r="T390" t="s">
        <v>6153</v>
      </c>
    </row>
    <row r="391" spans="1:20" x14ac:dyDescent="0.2">
      <c r="A391" t="s">
        <v>2774</v>
      </c>
      <c r="B391" t="s">
        <v>2784</v>
      </c>
      <c r="C391" t="s">
        <v>2421</v>
      </c>
      <c r="D391" t="s">
        <v>2422</v>
      </c>
      <c r="E391">
        <v>3</v>
      </c>
      <c r="F391">
        <v>22026</v>
      </c>
      <c r="G391">
        <v>5485456</v>
      </c>
      <c r="H391" s="5">
        <v>8.99999999999999E-4</v>
      </c>
      <c r="I391" s="5">
        <v>3.6700000000000003E-2</v>
      </c>
      <c r="J391">
        <v>0.23960000000000001</v>
      </c>
      <c r="K391">
        <v>0.97999999999999898</v>
      </c>
      <c r="L391">
        <v>1.75</v>
      </c>
      <c r="M391">
        <v>2.0499999999999901</v>
      </c>
      <c r="N391" s="1">
        <v>3.58749999999999E-2</v>
      </c>
      <c r="O391">
        <v>3</v>
      </c>
      <c r="P391">
        <v>0.83430000000000004</v>
      </c>
      <c r="Q391" t="b">
        <v>1</v>
      </c>
      <c r="R391" t="s">
        <v>3693</v>
      </c>
      <c r="S391" t="s">
        <v>6074</v>
      </c>
      <c r="T391" t="s">
        <v>6073</v>
      </c>
    </row>
    <row r="392" spans="1:20" x14ac:dyDescent="0.2">
      <c r="A392" t="s">
        <v>2737</v>
      </c>
      <c r="B392" t="s">
        <v>2782</v>
      </c>
      <c r="C392" t="s">
        <v>458</v>
      </c>
      <c r="D392" t="s">
        <v>459</v>
      </c>
      <c r="E392">
        <v>2</v>
      </c>
      <c r="F392">
        <v>31291</v>
      </c>
      <c r="G392">
        <v>32372710</v>
      </c>
      <c r="H392" s="5">
        <v>1.1000000000000001E-3</v>
      </c>
      <c r="I392">
        <v>0</v>
      </c>
      <c r="J392">
        <v>0.28970000000000001</v>
      </c>
      <c r="K392">
        <v>0.55500000000000005</v>
      </c>
      <c r="L392">
        <v>0.75</v>
      </c>
      <c r="M392">
        <v>4.79</v>
      </c>
      <c r="N392" s="1">
        <v>3.5924999999999901E-2</v>
      </c>
      <c r="O392">
        <v>4</v>
      </c>
      <c r="P392">
        <v>0.39269999999999999</v>
      </c>
      <c r="Q392" t="b">
        <v>1</v>
      </c>
      <c r="R392" t="s">
        <v>3267</v>
      </c>
      <c r="S392" t="s">
        <v>6894</v>
      </c>
      <c r="T392" t="s">
        <v>6893</v>
      </c>
    </row>
    <row r="393" spans="1:20" x14ac:dyDescent="0.2">
      <c r="A393" t="s">
        <v>2777</v>
      </c>
      <c r="B393" t="s">
        <v>2787</v>
      </c>
      <c r="C393" t="s">
        <v>389</v>
      </c>
      <c r="D393" t="s">
        <v>390</v>
      </c>
      <c r="E393">
        <v>2</v>
      </c>
      <c r="F393">
        <v>24532</v>
      </c>
      <c r="G393">
        <v>3104042</v>
      </c>
      <c r="H393" s="5">
        <v>5.0000000000000001E-4</v>
      </c>
      <c r="I393" s="5">
        <v>7.2700000000000001E-2</v>
      </c>
      <c r="J393">
        <v>0.27579999999999899</v>
      </c>
      <c r="K393">
        <v>1</v>
      </c>
      <c r="L393">
        <v>2</v>
      </c>
      <c r="M393">
        <v>1.8</v>
      </c>
      <c r="N393" s="1">
        <v>3.59999999999999E-2</v>
      </c>
      <c r="O393">
        <v>3</v>
      </c>
      <c r="P393">
        <v>0.77310000000000001</v>
      </c>
      <c r="Q393" t="b">
        <v>1</v>
      </c>
      <c r="R393" t="s">
        <v>4264</v>
      </c>
      <c r="S393" t="s">
        <v>6876</v>
      </c>
      <c r="T393" t="s">
        <v>6875</v>
      </c>
    </row>
    <row r="394" spans="1:20" x14ac:dyDescent="0.2">
      <c r="A394" t="s">
        <v>2775</v>
      </c>
      <c r="B394" t="s">
        <v>2785</v>
      </c>
      <c r="C394" t="s">
        <v>467</v>
      </c>
      <c r="D394" t="s">
        <v>468</v>
      </c>
      <c r="E394">
        <v>3</v>
      </c>
      <c r="F394">
        <v>31498</v>
      </c>
      <c r="G394">
        <v>162013200</v>
      </c>
      <c r="H394" s="5">
        <v>6.9999999999999902E-4</v>
      </c>
      <c r="I394">
        <v>0.13489999999999899</v>
      </c>
      <c r="J394">
        <v>0.32550000000000001</v>
      </c>
      <c r="K394">
        <v>0.73799999999999899</v>
      </c>
      <c r="L394">
        <v>1.25</v>
      </c>
      <c r="M394">
        <v>2.8799999999999901</v>
      </c>
      <c r="N394" s="1">
        <v>3.59999999999999E-2</v>
      </c>
      <c r="O394">
        <v>4</v>
      </c>
      <c r="P394">
        <v>0.72240000000000004</v>
      </c>
      <c r="Q394" t="b">
        <v>1</v>
      </c>
      <c r="R394" t="s">
        <v>3940</v>
      </c>
      <c r="S394" t="s">
        <v>6588</v>
      </c>
      <c r="T394" t="s">
        <v>6587</v>
      </c>
    </row>
    <row r="395" spans="1:20" x14ac:dyDescent="0.2">
      <c r="A395" t="s">
        <v>2778</v>
      </c>
      <c r="B395" t="s">
        <v>2788</v>
      </c>
      <c r="C395" t="s">
        <v>1433</v>
      </c>
      <c r="D395" t="s">
        <v>1434</v>
      </c>
      <c r="E395">
        <v>3</v>
      </c>
      <c r="F395">
        <v>27334</v>
      </c>
      <c r="G395">
        <v>5067814</v>
      </c>
      <c r="H395" s="5">
        <v>5.0000000000000001E-4</v>
      </c>
      <c r="I395">
        <v>0.11</v>
      </c>
      <c r="J395">
        <v>0.38579999999999898</v>
      </c>
      <c r="K395">
        <v>1.8680000000000001</v>
      </c>
      <c r="L395">
        <v>2.25</v>
      </c>
      <c r="M395">
        <v>1.6</v>
      </c>
      <c r="N395" s="1">
        <v>3.59999999999999E-2</v>
      </c>
      <c r="O395">
        <v>3</v>
      </c>
      <c r="P395">
        <v>0.50729999999999997</v>
      </c>
      <c r="Q395" t="b">
        <v>1</v>
      </c>
      <c r="R395" t="s">
        <v>4425</v>
      </c>
      <c r="S395" t="s">
        <v>6304</v>
      </c>
      <c r="T395" t="s">
        <v>6303</v>
      </c>
    </row>
    <row r="396" spans="1:20" x14ac:dyDescent="0.2">
      <c r="A396" t="s">
        <v>2777</v>
      </c>
      <c r="B396" t="s">
        <v>2787</v>
      </c>
      <c r="C396" t="s">
        <v>2542</v>
      </c>
      <c r="D396" t="s">
        <v>2543</v>
      </c>
      <c r="E396">
        <v>4</v>
      </c>
      <c r="F396">
        <v>50649</v>
      </c>
      <c r="G396">
        <v>14473840</v>
      </c>
      <c r="H396">
        <v>1E-3</v>
      </c>
      <c r="I396" s="5">
        <v>4.2900000000000001E-2</v>
      </c>
      <c r="J396">
        <v>0.39960000000000001</v>
      </c>
      <c r="K396">
        <v>0.76500000000000001</v>
      </c>
      <c r="L396">
        <v>0.75</v>
      </c>
      <c r="M396">
        <v>4.8099999999999898</v>
      </c>
      <c r="N396" s="1">
        <v>3.6075000000000003E-2</v>
      </c>
      <c r="O396">
        <v>5</v>
      </c>
      <c r="P396">
        <v>0.51939999999999997</v>
      </c>
      <c r="Q396" t="b">
        <v>1</v>
      </c>
      <c r="R396" t="s">
        <v>4224</v>
      </c>
      <c r="S396" t="s">
        <v>6114</v>
      </c>
      <c r="T396" t="s">
        <v>6113</v>
      </c>
    </row>
    <row r="397" spans="1:20" x14ac:dyDescent="0.2">
      <c r="A397" t="s">
        <v>2738</v>
      </c>
      <c r="B397" t="s">
        <v>2783</v>
      </c>
      <c r="C397" t="s">
        <v>1779</v>
      </c>
      <c r="D397" t="s">
        <v>1780</v>
      </c>
      <c r="E397">
        <v>2</v>
      </c>
      <c r="F397">
        <v>41189</v>
      </c>
      <c r="G397">
        <v>12807530</v>
      </c>
      <c r="H397">
        <v>1.4E-3</v>
      </c>
      <c r="I397">
        <v>0.158</v>
      </c>
      <c r="J397">
        <v>0.33160000000000001</v>
      </c>
      <c r="K397">
        <v>1.18999999999999</v>
      </c>
      <c r="L397">
        <v>1.75</v>
      </c>
      <c r="M397">
        <v>2.0699999999999901</v>
      </c>
      <c r="N397" s="1">
        <v>3.6225E-2</v>
      </c>
      <c r="O397">
        <v>4</v>
      </c>
      <c r="P397">
        <v>0.3236</v>
      </c>
      <c r="Q397" t="b">
        <v>1</v>
      </c>
      <c r="R397" t="s">
        <v>3566</v>
      </c>
      <c r="S397" t="s">
        <v>6110</v>
      </c>
      <c r="T397" t="s">
        <v>6109</v>
      </c>
    </row>
    <row r="398" spans="1:20" x14ac:dyDescent="0.2">
      <c r="A398" t="s">
        <v>2738</v>
      </c>
      <c r="B398" t="s">
        <v>2783</v>
      </c>
      <c r="C398" t="s">
        <v>150</v>
      </c>
      <c r="D398" t="s">
        <v>151</v>
      </c>
      <c r="E398">
        <v>2</v>
      </c>
      <c r="F398">
        <v>13980</v>
      </c>
      <c r="G398">
        <v>576745700</v>
      </c>
      <c r="H398">
        <v>1.4E-3</v>
      </c>
      <c r="I398">
        <v>0</v>
      </c>
      <c r="J398">
        <v>0.247</v>
      </c>
      <c r="K398">
        <v>1.2030000000000001</v>
      </c>
      <c r="L398">
        <v>3.25</v>
      </c>
      <c r="M398">
        <v>1.1200000000000001</v>
      </c>
      <c r="N398" s="1">
        <v>3.6400000000000002E-2</v>
      </c>
      <c r="O398">
        <v>4</v>
      </c>
      <c r="P398">
        <v>1.5699999999999999E-2</v>
      </c>
      <c r="Q398" t="b">
        <v>1</v>
      </c>
      <c r="R398" t="s">
        <v>3556</v>
      </c>
      <c r="S398" t="s">
        <v>6972</v>
      </c>
      <c r="T398" t="s">
        <v>6971</v>
      </c>
    </row>
    <row r="399" spans="1:20" x14ac:dyDescent="0.2">
      <c r="A399" t="s">
        <v>2659</v>
      </c>
      <c r="B399" t="s">
        <v>2781</v>
      </c>
      <c r="C399" t="s">
        <v>231</v>
      </c>
      <c r="D399" t="s">
        <v>232</v>
      </c>
      <c r="E399">
        <v>3</v>
      </c>
      <c r="F399">
        <v>36730</v>
      </c>
      <c r="G399">
        <v>141751900</v>
      </c>
      <c r="H399">
        <v>1E-3</v>
      </c>
      <c r="I399">
        <v>0</v>
      </c>
      <c r="J399">
        <v>0.22209999999999899</v>
      </c>
      <c r="K399">
        <v>1.05</v>
      </c>
      <c r="L399">
        <v>1.75</v>
      </c>
      <c r="M399">
        <v>2.08</v>
      </c>
      <c r="N399" s="1">
        <v>3.6400000000000002E-2</v>
      </c>
      <c r="O399">
        <v>4</v>
      </c>
      <c r="P399">
        <v>0.23810000000000001</v>
      </c>
      <c r="Q399" t="b">
        <v>1</v>
      </c>
      <c r="R399" t="s">
        <v>3118</v>
      </c>
      <c r="S399" t="s">
        <v>6460</v>
      </c>
      <c r="T399" t="s">
        <v>6459</v>
      </c>
    </row>
    <row r="400" spans="1:20" x14ac:dyDescent="0.2">
      <c r="A400" t="s">
        <v>2774</v>
      </c>
      <c r="B400" t="s">
        <v>2784</v>
      </c>
      <c r="C400" t="s">
        <v>1466</v>
      </c>
      <c r="D400" t="s">
        <v>1467</v>
      </c>
      <c r="E400">
        <v>3</v>
      </c>
      <c r="F400">
        <v>4957</v>
      </c>
      <c r="G400">
        <v>10239290</v>
      </c>
      <c r="H400" s="5">
        <v>5.9999999999999897E-4</v>
      </c>
      <c r="I400" s="5">
        <v>4.9500000000000002E-2</v>
      </c>
      <c r="J400">
        <v>0.29270000000000002</v>
      </c>
      <c r="K400">
        <v>1.373</v>
      </c>
      <c r="L400">
        <v>2.25</v>
      </c>
      <c r="M400">
        <v>1.62</v>
      </c>
      <c r="N400" s="1">
        <v>3.6450000000000003E-2</v>
      </c>
      <c r="O400">
        <v>3</v>
      </c>
      <c r="P400">
        <v>0.71409999999999996</v>
      </c>
      <c r="Q400" t="b">
        <v>1</v>
      </c>
      <c r="R400" t="s">
        <v>3147</v>
      </c>
      <c r="S400" t="s">
        <v>6584</v>
      </c>
      <c r="T400" t="s">
        <v>6583</v>
      </c>
    </row>
    <row r="401" spans="1:20" x14ac:dyDescent="0.2">
      <c r="A401" t="s">
        <v>2659</v>
      </c>
      <c r="B401" t="s">
        <v>2781</v>
      </c>
      <c r="C401" t="s">
        <v>1557</v>
      </c>
      <c r="D401" t="s">
        <v>1558</v>
      </c>
      <c r="E401">
        <v>2</v>
      </c>
      <c r="F401">
        <v>55021</v>
      </c>
      <c r="G401">
        <v>1492239</v>
      </c>
      <c r="H401" s="5">
        <v>1.1000000000000001E-3</v>
      </c>
      <c r="I401" s="5">
        <v>6.9900000000000004E-2</v>
      </c>
      <c r="J401">
        <v>0.37409999999999899</v>
      </c>
      <c r="K401">
        <v>1.395</v>
      </c>
      <c r="L401">
        <v>2.25</v>
      </c>
      <c r="M401">
        <v>1.62</v>
      </c>
      <c r="N401" s="1">
        <v>3.6450000000000003E-2</v>
      </c>
      <c r="O401">
        <v>3</v>
      </c>
      <c r="P401">
        <v>0.495</v>
      </c>
      <c r="Q401" t="b">
        <v>1</v>
      </c>
      <c r="R401" t="s">
        <v>3147</v>
      </c>
      <c r="S401" t="s">
        <v>6424</v>
      </c>
      <c r="T401" t="s">
        <v>6423</v>
      </c>
    </row>
    <row r="402" spans="1:20" x14ac:dyDescent="0.2">
      <c r="A402" t="s">
        <v>13</v>
      </c>
      <c r="B402" t="s">
        <v>2780</v>
      </c>
      <c r="C402" t="s">
        <v>678</v>
      </c>
      <c r="D402" t="s">
        <v>679</v>
      </c>
      <c r="E402">
        <v>3</v>
      </c>
      <c r="F402">
        <v>56284</v>
      </c>
      <c r="G402">
        <v>1398524</v>
      </c>
      <c r="H402">
        <v>2.3E-3</v>
      </c>
      <c r="I402" s="5">
        <v>3.5200000000000002E-2</v>
      </c>
      <c r="J402">
        <v>0.3392</v>
      </c>
      <c r="K402">
        <v>2.7250000000000001</v>
      </c>
      <c r="L402">
        <v>2.5</v>
      </c>
      <c r="M402">
        <v>1.46</v>
      </c>
      <c r="N402" s="1">
        <v>3.6499999999999901E-2</v>
      </c>
      <c r="O402">
        <v>3</v>
      </c>
      <c r="P402">
        <v>0.75600000000000001</v>
      </c>
      <c r="Q402" t="b">
        <v>1</v>
      </c>
      <c r="R402" t="s">
        <v>2848</v>
      </c>
      <c r="S402" t="s">
        <v>6968</v>
      </c>
      <c r="T402" t="s">
        <v>6967</v>
      </c>
    </row>
    <row r="403" spans="1:20" x14ac:dyDescent="0.2">
      <c r="A403" t="s">
        <v>2774</v>
      </c>
      <c r="B403" t="s">
        <v>2784</v>
      </c>
      <c r="C403" t="s">
        <v>2419</v>
      </c>
      <c r="D403" t="s">
        <v>2420</v>
      </c>
      <c r="E403">
        <v>2</v>
      </c>
      <c r="F403">
        <v>21987</v>
      </c>
      <c r="G403">
        <v>6821020</v>
      </c>
      <c r="H403">
        <v>1.5E-3</v>
      </c>
      <c r="I403" s="5">
        <v>9.4899999999999901E-2</v>
      </c>
      <c r="J403">
        <v>0.15010000000000001</v>
      </c>
      <c r="K403">
        <v>1.6499999999999899</v>
      </c>
      <c r="L403">
        <v>2.75</v>
      </c>
      <c r="M403">
        <v>1.33</v>
      </c>
      <c r="N403" s="1">
        <v>3.6575000000000003E-2</v>
      </c>
      <c r="O403">
        <v>3</v>
      </c>
      <c r="P403">
        <v>0.98950000000000005</v>
      </c>
      <c r="Q403" t="b">
        <v>1</v>
      </c>
      <c r="R403" t="s">
        <v>3671</v>
      </c>
      <c r="S403" t="s">
        <v>6324</v>
      </c>
      <c r="T403" t="s">
        <v>6323</v>
      </c>
    </row>
    <row r="404" spans="1:20" x14ac:dyDescent="0.2">
      <c r="A404" t="s">
        <v>2776</v>
      </c>
      <c r="B404" t="s">
        <v>2786</v>
      </c>
      <c r="C404" t="s">
        <v>2040</v>
      </c>
      <c r="D404" t="s">
        <v>2041</v>
      </c>
      <c r="E404">
        <v>2</v>
      </c>
      <c r="F404">
        <v>28932</v>
      </c>
      <c r="G404">
        <v>7860236</v>
      </c>
      <c r="H404">
        <v>1E-3</v>
      </c>
      <c r="I404">
        <v>0</v>
      </c>
      <c r="J404">
        <v>0.1489</v>
      </c>
      <c r="K404">
        <v>1.1699999999999899</v>
      </c>
      <c r="L404">
        <v>1.5</v>
      </c>
      <c r="M404">
        <v>2.4399999999999902</v>
      </c>
      <c r="N404" s="1">
        <v>3.6600000000000001E-2</v>
      </c>
      <c r="O404">
        <v>3</v>
      </c>
      <c r="P404">
        <v>0.94359999999999999</v>
      </c>
      <c r="Q404" t="b">
        <v>1</v>
      </c>
      <c r="R404" t="s">
        <v>3768</v>
      </c>
      <c r="S404" t="s">
        <v>6968</v>
      </c>
      <c r="T404" t="s">
        <v>6967</v>
      </c>
    </row>
    <row r="405" spans="1:20" x14ac:dyDescent="0.2">
      <c r="A405" t="s">
        <v>2659</v>
      </c>
      <c r="B405" t="s">
        <v>2781</v>
      </c>
      <c r="C405" t="s">
        <v>469</v>
      </c>
      <c r="D405" t="s">
        <v>470</v>
      </c>
      <c r="E405">
        <v>2</v>
      </c>
      <c r="F405">
        <v>31907</v>
      </c>
      <c r="G405">
        <v>10015410</v>
      </c>
      <c r="H405" s="5">
        <v>8.99999999999999E-4</v>
      </c>
      <c r="I405">
        <v>0</v>
      </c>
      <c r="J405">
        <v>0.23849999999999899</v>
      </c>
      <c r="K405">
        <v>1.56</v>
      </c>
      <c r="L405">
        <v>2</v>
      </c>
      <c r="M405">
        <v>1.83</v>
      </c>
      <c r="N405" s="1">
        <v>3.6600000000000001E-2</v>
      </c>
      <c r="O405">
        <v>3</v>
      </c>
      <c r="P405">
        <v>0.96260000000000001</v>
      </c>
      <c r="Q405" t="b">
        <v>1</v>
      </c>
      <c r="R405" t="s">
        <v>3047</v>
      </c>
      <c r="S405" t="s">
        <v>6676</v>
      </c>
      <c r="T405" t="s">
        <v>6675</v>
      </c>
    </row>
    <row r="406" spans="1:20" x14ac:dyDescent="0.2">
      <c r="A406" t="s">
        <v>2776</v>
      </c>
      <c r="B406" t="s">
        <v>2786</v>
      </c>
      <c r="C406" t="s">
        <v>1877</v>
      </c>
      <c r="D406" t="s">
        <v>163</v>
      </c>
      <c r="E406">
        <v>2</v>
      </c>
      <c r="F406">
        <v>7859</v>
      </c>
      <c r="G406">
        <v>19940810</v>
      </c>
      <c r="H406" s="5">
        <v>6.9999999999999902E-4</v>
      </c>
      <c r="I406">
        <v>0</v>
      </c>
      <c r="J406">
        <v>0.16139999999999899</v>
      </c>
      <c r="K406">
        <v>1.6499999999999899</v>
      </c>
      <c r="L406">
        <v>3</v>
      </c>
      <c r="M406">
        <v>1.22</v>
      </c>
      <c r="N406" s="1">
        <v>3.6600000000000001E-2</v>
      </c>
      <c r="O406">
        <v>3</v>
      </c>
      <c r="P406">
        <v>0.97860000000000003</v>
      </c>
      <c r="Q406" t="b">
        <v>1</v>
      </c>
      <c r="R406" t="s">
        <v>4048</v>
      </c>
      <c r="S406" t="s">
        <v>6584</v>
      </c>
      <c r="T406" t="s">
        <v>6583</v>
      </c>
    </row>
    <row r="407" spans="1:20" x14ac:dyDescent="0.2">
      <c r="A407" t="s">
        <v>2774</v>
      </c>
      <c r="B407" t="s">
        <v>2784</v>
      </c>
      <c r="C407" t="s">
        <v>2544</v>
      </c>
      <c r="D407" t="s">
        <v>2545</v>
      </c>
      <c r="E407">
        <v>2</v>
      </c>
      <c r="F407">
        <v>49950</v>
      </c>
      <c r="G407">
        <v>2591684</v>
      </c>
      <c r="H407" s="5">
        <v>5.9999999999999897E-4</v>
      </c>
      <c r="I407" s="5">
        <v>3.1199999999999901E-2</v>
      </c>
      <c r="J407">
        <v>0.27560000000000001</v>
      </c>
      <c r="K407">
        <v>1.1399999999999899</v>
      </c>
      <c r="L407">
        <v>1.5</v>
      </c>
      <c r="M407">
        <v>2.4399999999999902</v>
      </c>
      <c r="N407" s="1">
        <v>3.6600000000000001E-2</v>
      </c>
      <c r="O407">
        <v>4</v>
      </c>
      <c r="P407">
        <v>0.87880000000000003</v>
      </c>
      <c r="Q407" t="b">
        <v>1</v>
      </c>
      <c r="R407" t="s">
        <v>3768</v>
      </c>
      <c r="S407" t="s">
        <v>6240</v>
      </c>
      <c r="T407" t="s">
        <v>6239</v>
      </c>
    </row>
    <row r="408" spans="1:20" x14ac:dyDescent="0.2">
      <c r="A408" t="s">
        <v>2775</v>
      </c>
      <c r="B408" t="s">
        <v>2785</v>
      </c>
      <c r="C408" t="s">
        <v>2046</v>
      </c>
      <c r="D408" t="s">
        <v>2047</v>
      </c>
      <c r="E408">
        <v>3</v>
      </c>
      <c r="F408">
        <v>28755</v>
      </c>
      <c r="G408">
        <v>60464260</v>
      </c>
      <c r="H408" s="5">
        <v>2.99999999999999E-4</v>
      </c>
      <c r="I408">
        <v>0</v>
      </c>
      <c r="J408">
        <v>0.2707</v>
      </c>
      <c r="K408">
        <v>0.78800000000000003</v>
      </c>
      <c r="L408">
        <v>1.25</v>
      </c>
      <c r="M408">
        <v>2.93</v>
      </c>
      <c r="N408" s="1">
        <v>3.6624999999999901E-2</v>
      </c>
      <c r="O408">
        <v>4</v>
      </c>
      <c r="P408">
        <v>0.37469999999999998</v>
      </c>
      <c r="Q408" t="b">
        <v>1</v>
      </c>
      <c r="R408" t="s">
        <v>3938</v>
      </c>
      <c r="S408" t="s">
        <v>6638</v>
      </c>
      <c r="T408" t="s">
        <v>6637</v>
      </c>
    </row>
    <row r="409" spans="1:20" x14ac:dyDescent="0.2">
      <c r="A409" t="s">
        <v>2738</v>
      </c>
      <c r="B409" t="s">
        <v>2783</v>
      </c>
      <c r="C409" t="s">
        <v>1335</v>
      </c>
      <c r="D409" t="s">
        <v>1336</v>
      </c>
      <c r="E409">
        <v>2</v>
      </c>
      <c r="F409">
        <v>45856</v>
      </c>
      <c r="G409">
        <v>88327020</v>
      </c>
      <c r="H409" s="5">
        <v>1.29999999999999E-3</v>
      </c>
      <c r="I409">
        <v>0.14899999999999899</v>
      </c>
      <c r="J409">
        <v>0.29849999999999899</v>
      </c>
      <c r="K409">
        <v>1.3999999999999899</v>
      </c>
      <c r="L409">
        <v>2.5</v>
      </c>
      <c r="M409">
        <v>1.47</v>
      </c>
      <c r="N409" s="1">
        <v>3.6749999999999901E-2</v>
      </c>
      <c r="O409">
        <v>3</v>
      </c>
      <c r="P409">
        <v>0.92959999999999998</v>
      </c>
      <c r="Q409" t="b">
        <v>1</v>
      </c>
      <c r="R409" t="s">
        <v>3560</v>
      </c>
      <c r="S409" t="s">
        <v>7028</v>
      </c>
      <c r="T409" t="s">
        <v>7027</v>
      </c>
    </row>
    <row r="410" spans="1:20" x14ac:dyDescent="0.2">
      <c r="A410" t="s">
        <v>2775</v>
      </c>
      <c r="B410" t="s">
        <v>2785</v>
      </c>
      <c r="C410" t="s">
        <v>1758</v>
      </c>
      <c r="D410" t="s">
        <v>326</v>
      </c>
      <c r="E410">
        <v>2</v>
      </c>
      <c r="F410">
        <v>38934</v>
      </c>
      <c r="G410">
        <v>217162700</v>
      </c>
      <c r="H410" s="5">
        <v>6.9999999999999902E-4</v>
      </c>
      <c r="I410">
        <v>0</v>
      </c>
      <c r="J410">
        <v>0.29430000000000001</v>
      </c>
      <c r="K410">
        <v>1.3999999999999899</v>
      </c>
      <c r="L410">
        <v>2.5</v>
      </c>
      <c r="M410">
        <v>1.47</v>
      </c>
      <c r="N410" s="1">
        <v>3.6749999999999901E-2</v>
      </c>
      <c r="O410">
        <v>4</v>
      </c>
      <c r="P410">
        <v>0.18890000000000001</v>
      </c>
      <c r="Q410" t="b">
        <v>1</v>
      </c>
      <c r="R410" t="s">
        <v>3560</v>
      </c>
      <c r="S410" t="s">
        <v>6910</v>
      </c>
      <c r="T410" t="s">
        <v>6909</v>
      </c>
    </row>
    <row r="411" spans="1:20" x14ac:dyDescent="0.2">
      <c r="A411" t="s">
        <v>2775</v>
      </c>
      <c r="B411" t="s">
        <v>2785</v>
      </c>
      <c r="C411" t="s">
        <v>2747</v>
      </c>
      <c r="D411" t="s">
        <v>1144</v>
      </c>
      <c r="E411">
        <v>2</v>
      </c>
      <c r="F411">
        <v>27728</v>
      </c>
      <c r="G411">
        <v>88462420</v>
      </c>
      <c r="H411" s="5">
        <v>6.9999999999999902E-4</v>
      </c>
      <c r="I411">
        <v>0</v>
      </c>
      <c r="J411">
        <v>0.28310000000000002</v>
      </c>
      <c r="K411">
        <v>0.92800000000000005</v>
      </c>
      <c r="L411">
        <v>1.75</v>
      </c>
      <c r="M411">
        <v>2.1</v>
      </c>
      <c r="N411" s="1">
        <v>3.6749999999999901E-2</v>
      </c>
      <c r="O411">
        <v>4</v>
      </c>
      <c r="P411">
        <v>0.2029</v>
      </c>
      <c r="Q411" t="b">
        <v>1</v>
      </c>
      <c r="R411" t="s">
        <v>3858</v>
      </c>
      <c r="S411" t="s">
        <v>6226</v>
      </c>
      <c r="T411" t="s">
        <v>6225</v>
      </c>
    </row>
    <row r="412" spans="1:20" x14ac:dyDescent="0.2">
      <c r="A412" t="s">
        <v>2778</v>
      </c>
      <c r="B412" t="s">
        <v>2788</v>
      </c>
      <c r="C412" t="s">
        <v>587</v>
      </c>
      <c r="D412" t="s">
        <v>588</v>
      </c>
      <c r="E412">
        <v>3</v>
      </c>
      <c r="F412">
        <v>54270</v>
      </c>
      <c r="G412">
        <v>4537989</v>
      </c>
      <c r="H412">
        <v>1.01E-2</v>
      </c>
      <c r="I412" s="5">
        <v>3.1800000000000002E-2</v>
      </c>
      <c r="J412">
        <v>0.32129999999999898</v>
      </c>
      <c r="K412">
        <v>0.83299999999999896</v>
      </c>
      <c r="L412">
        <v>0.75</v>
      </c>
      <c r="M412">
        <v>4.9199999999999902</v>
      </c>
      <c r="N412" s="1">
        <v>3.6900000000000002E-2</v>
      </c>
      <c r="O412">
        <v>4</v>
      </c>
      <c r="P412">
        <v>2.3099999999999999E-2</v>
      </c>
      <c r="Q412" t="b">
        <v>1</v>
      </c>
      <c r="R412" t="s">
        <v>4404</v>
      </c>
      <c r="S412" t="s">
        <v>6972</v>
      </c>
      <c r="T412" t="s">
        <v>6971</v>
      </c>
    </row>
    <row r="413" spans="1:20" x14ac:dyDescent="0.2">
      <c r="A413" t="s">
        <v>2659</v>
      </c>
      <c r="B413" t="s">
        <v>2781</v>
      </c>
      <c r="C413" t="s">
        <v>1094</v>
      </c>
      <c r="D413" t="s">
        <v>1095</v>
      </c>
      <c r="E413">
        <v>3</v>
      </c>
      <c r="F413">
        <v>15358</v>
      </c>
      <c r="G413">
        <v>7406676</v>
      </c>
      <c r="H413" s="5">
        <v>2.0999999999999899E-3</v>
      </c>
      <c r="I413">
        <v>0.3221</v>
      </c>
      <c r="J413">
        <v>0.31990000000000002</v>
      </c>
      <c r="K413">
        <v>0.64</v>
      </c>
      <c r="L413">
        <v>1</v>
      </c>
      <c r="M413">
        <v>3.6899999999999902</v>
      </c>
      <c r="N413" s="1">
        <v>3.6900000000000002E-2</v>
      </c>
      <c r="O413">
        <v>3</v>
      </c>
      <c r="P413">
        <v>3.5000000000000001E-3</v>
      </c>
      <c r="Q413" t="b">
        <v>1</v>
      </c>
      <c r="R413" t="s">
        <v>3112</v>
      </c>
      <c r="S413" t="s">
        <v>6442</v>
      </c>
      <c r="T413" t="s">
        <v>6441</v>
      </c>
    </row>
    <row r="414" spans="1:20" x14ac:dyDescent="0.2">
      <c r="A414" t="s">
        <v>2774</v>
      </c>
      <c r="B414" t="s">
        <v>2784</v>
      </c>
      <c r="C414" t="s">
        <v>1562</v>
      </c>
      <c r="D414" t="s">
        <v>1563</v>
      </c>
      <c r="E414">
        <v>2</v>
      </c>
      <c r="F414">
        <v>56667</v>
      </c>
      <c r="G414">
        <v>438111</v>
      </c>
      <c r="H414" s="5">
        <v>6.9999999999999902E-4</v>
      </c>
      <c r="I414">
        <v>0.124</v>
      </c>
      <c r="J414">
        <v>0.1976</v>
      </c>
      <c r="K414">
        <v>1.52</v>
      </c>
      <c r="L414">
        <v>2</v>
      </c>
      <c r="M414">
        <v>1.85</v>
      </c>
      <c r="N414" s="1">
        <v>3.6999999999999901E-2</v>
      </c>
      <c r="O414">
        <v>3</v>
      </c>
      <c r="P414">
        <v>0.88900000000000001</v>
      </c>
      <c r="Q414" t="b">
        <v>1</v>
      </c>
      <c r="R414" t="s">
        <v>3645</v>
      </c>
      <c r="S414" t="s">
        <v>7020</v>
      </c>
      <c r="T414" t="s">
        <v>7019</v>
      </c>
    </row>
    <row r="415" spans="1:20" x14ac:dyDescent="0.2">
      <c r="A415" t="s">
        <v>2737</v>
      </c>
      <c r="B415" t="s">
        <v>2782</v>
      </c>
      <c r="C415" t="s">
        <v>121</v>
      </c>
      <c r="D415" t="s">
        <v>122</v>
      </c>
      <c r="E415">
        <v>3</v>
      </c>
      <c r="F415">
        <v>11813</v>
      </c>
      <c r="G415">
        <v>301785200</v>
      </c>
      <c r="H415" s="5">
        <v>1.1000000000000001E-3</v>
      </c>
      <c r="I415">
        <v>0</v>
      </c>
      <c r="J415">
        <v>0.21440000000000001</v>
      </c>
      <c r="K415">
        <v>1.55</v>
      </c>
      <c r="L415">
        <v>2.5</v>
      </c>
      <c r="M415">
        <v>1.48</v>
      </c>
      <c r="N415" s="1">
        <v>3.6999999999999901E-2</v>
      </c>
      <c r="O415">
        <v>4</v>
      </c>
      <c r="P415">
        <v>0.90049999999999997</v>
      </c>
      <c r="Q415" t="b">
        <v>1</v>
      </c>
      <c r="R415" t="s">
        <v>3271</v>
      </c>
      <c r="S415" t="s">
        <v>6964</v>
      </c>
      <c r="T415" t="s">
        <v>6963</v>
      </c>
    </row>
    <row r="416" spans="1:20" x14ac:dyDescent="0.2">
      <c r="A416" t="s">
        <v>2774</v>
      </c>
      <c r="B416" t="s">
        <v>2784</v>
      </c>
      <c r="C416" t="s">
        <v>1866</v>
      </c>
      <c r="D416" t="s">
        <v>1867</v>
      </c>
      <c r="E416">
        <v>2</v>
      </c>
      <c r="F416">
        <v>7700</v>
      </c>
      <c r="G416">
        <v>14661640</v>
      </c>
      <c r="H416" s="5">
        <v>8.0000000000000004E-4</v>
      </c>
      <c r="I416">
        <v>0</v>
      </c>
      <c r="J416">
        <v>0.281799999999999</v>
      </c>
      <c r="K416">
        <v>1.05</v>
      </c>
      <c r="L416">
        <v>2.5</v>
      </c>
      <c r="M416">
        <v>1.48</v>
      </c>
      <c r="N416" s="1">
        <v>3.6999999999999901E-2</v>
      </c>
      <c r="O416">
        <v>3</v>
      </c>
      <c r="P416">
        <v>0.86109999999999998</v>
      </c>
      <c r="Q416" t="b">
        <v>1</v>
      </c>
      <c r="R416" t="s">
        <v>3271</v>
      </c>
      <c r="S416" t="s">
        <v>6334</v>
      </c>
      <c r="T416" t="s">
        <v>6333</v>
      </c>
    </row>
    <row r="417" spans="1:20" x14ac:dyDescent="0.2">
      <c r="A417" t="s">
        <v>2737</v>
      </c>
      <c r="B417" t="s">
        <v>2782</v>
      </c>
      <c r="C417" t="s">
        <v>2628</v>
      </c>
      <c r="D417" t="s">
        <v>2629</v>
      </c>
      <c r="E417">
        <v>2</v>
      </c>
      <c r="F417">
        <v>38714</v>
      </c>
      <c r="G417">
        <v>3744522</v>
      </c>
      <c r="H417">
        <v>1.9E-3</v>
      </c>
      <c r="I417" s="5">
        <v>6.9599999999999898E-2</v>
      </c>
      <c r="J417">
        <v>0.27160000000000001</v>
      </c>
      <c r="K417">
        <v>0.9</v>
      </c>
      <c r="L417">
        <v>1.5</v>
      </c>
      <c r="M417">
        <v>2.4700000000000002</v>
      </c>
      <c r="N417" s="1">
        <v>3.705E-2</v>
      </c>
      <c r="O417">
        <v>3</v>
      </c>
      <c r="P417">
        <v>0.38500000000000001</v>
      </c>
      <c r="Q417" t="b">
        <v>1</v>
      </c>
      <c r="R417" t="s">
        <v>3398</v>
      </c>
      <c r="S417" t="s">
        <v>6778</v>
      </c>
      <c r="T417" t="s">
        <v>6777</v>
      </c>
    </row>
    <row r="418" spans="1:20" x14ac:dyDescent="0.2">
      <c r="A418" t="s">
        <v>2737</v>
      </c>
      <c r="B418" t="s">
        <v>2782</v>
      </c>
      <c r="C418" t="s">
        <v>1127</v>
      </c>
      <c r="D418" t="s">
        <v>1128</v>
      </c>
      <c r="E418">
        <v>2</v>
      </c>
      <c r="F418">
        <v>18551</v>
      </c>
      <c r="G418">
        <v>7823994</v>
      </c>
      <c r="H418" s="5">
        <v>2.2000000000000001E-3</v>
      </c>
      <c r="I418" s="5">
        <v>1.9699999999999902E-2</v>
      </c>
      <c r="J418">
        <v>0.3135</v>
      </c>
      <c r="K418">
        <v>0.54800000000000004</v>
      </c>
      <c r="L418">
        <v>0.75</v>
      </c>
      <c r="M418">
        <v>4.95</v>
      </c>
      <c r="N418" s="1">
        <v>3.7124999999999901E-2</v>
      </c>
      <c r="O418">
        <v>3</v>
      </c>
      <c r="P418">
        <v>0.63090000000000002</v>
      </c>
      <c r="Q418" t="b">
        <v>1</v>
      </c>
      <c r="R418" t="s">
        <v>3384</v>
      </c>
      <c r="S418" t="s">
        <v>6750</v>
      </c>
      <c r="T418" t="s">
        <v>6749</v>
      </c>
    </row>
    <row r="419" spans="1:20" x14ac:dyDescent="0.2">
      <c r="A419" t="s">
        <v>2774</v>
      </c>
      <c r="B419" t="s">
        <v>2784</v>
      </c>
      <c r="C419" t="s">
        <v>403</v>
      </c>
      <c r="D419" t="s">
        <v>404</v>
      </c>
      <c r="E419">
        <v>2</v>
      </c>
      <c r="F419">
        <v>24756</v>
      </c>
      <c r="G419">
        <v>458771800</v>
      </c>
      <c r="H419" s="5">
        <v>6.9999999999999902E-4</v>
      </c>
      <c r="I419">
        <v>0</v>
      </c>
      <c r="J419">
        <v>0.36249999999999899</v>
      </c>
      <c r="K419">
        <v>0.9</v>
      </c>
      <c r="L419">
        <v>2</v>
      </c>
      <c r="M419">
        <v>1.86</v>
      </c>
      <c r="N419" s="1">
        <v>3.71999999999999E-2</v>
      </c>
      <c r="O419">
        <v>4</v>
      </c>
      <c r="P419">
        <v>0.72850000000000004</v>
      </c>
      <c r="Q419" t="b">
        <v>1</v>
      </c>
      <c r="R419" t="s">
        <v>3573</v>
      </c>
      <c r="S419" t="s">
        <v>6870</v>
      </c>
      <c r="T419" t="s">
        <v>6869</v>
      </c>
    </row>
    <row r="420" spans="1:20" x14ac:dyDescent="0.2">
      <c r="A420" t="s">
        <v>13</v>
      </c>
      <c r="B420" t="s">
        <v>2780</v>
      </c>
      <c r="C420" t="s">
        <v>2091</v>
      </c>
      <c r="D420" t="s">
        <v>2092</v>
      </c>
      <c r="E420">
        <v>3</v>
      </c>
      <c r="F420">
        <v>20118</v>
      </c>
      <c r="G420">
        <v>20791960</v>
      </c>
      <c r="H420" s="5">
        <v>5.0000000000000001E-4</v>
      </c>
      <c r="I420" s="5">
        <v>4.6800000000000001E-2</v>
      </c>
      <c r="J420">
        <v>0.2296</v>
      </c>
      <c r="K420">
        <v>1.8</v>
      </c>
      <c r="L420">
        <v>3</v>
      </c>
      <c r="M420">
        <v>1.24</v>
      </c>
      <c r="N420" s="1">
        <v>3.71999999999999E-2</v>
      </c>
      <c r="O420">
        <v>3</v>
      </c>
      <c r="P420">
        <v>0.99990000000000001</v>
      </c>
      <c r="Q420" t="b">
        <v>1</v>
      </c>
      <c r="R420" t="s">
        <v>2952</v>
      </c>
      <c r="S420" t="s">
        <v>6832</v>
      </c>
      <c r="T420" t="s">
        <v>6831</v>
      </c>
    </row>
    <row r="421" spans="1:20" x14ac:dyDescent="0.2">
      <c r="A421" t="s">
        <v>2738</v>
      </c>
      <c r="B421" t="s">
        <v>2783</v>
      </c>
      <c r="C421" t="s">
        <v>2432</v>
      </c>
      <c r="D421" t="s">
        <v>2051</v>
      </c>
      <c r="E421">
        <v>2</v>
      </c>
      <c r="F421">
        <v>21624</v>
      </c>
      <c r="G421">
        <v>59914600</v>
      </c>
      <c r="H421">
        <v>1.5E-3</v>
      </c>
      <c r="I421">
        <v>0</v>
      </c>
      <c r="J421">
        <v>0.16470000000000001</v>
      </c>
      <c r="K421">
        <v>1.1399999999999899</v>
      </c>
      <c r="L421">
        <v>2</v>
      </c>
      <c r="M421">
        <v>1.86</v>
      </c>
      <c r="N421" s="1">
        <v>3.71999999999999E-2</v>
      </c>
      <c r="O421">
        <v>4</v>
      </c>
      <c r="P421">
        <v>0.79410000000000003</v>
      </c>
      <c r="Q421" t="b">
        <v>1</v>
      </c>
      <c r="R421" t="s">
        <v>3573</v>
      </c>
      <c r="S421" t="s">
        <v>6620</v>
      </c>
      <c r="T421" t="s">
        <v>6619</v>
      </c>
    </row>
    <row r="422" spans="1:20" x14ac:dyDescent="0.2">
      <c r="A422" t="s">
        <v>2737</v>
      </c>
      <c r="B422" t="s">
        <v>2782</v>
      </c>
      <c r="C422" t="s">
        <v>491</v>
      </c>
      <c r="D422" t="s">
        <v>466</v>
      </c>
      <c r="E422">
        <v>3</v>
      </c>
      <c r="F422">
        <v>34190</v>
      </c>
      <c r="G422">
        <v>15632940</v>
      </c>
      <c r="H422" s="5">
        <v>2.0999999999999899E-3</v>
      </c>
      <c r="I422" s="5">
        <v>1.0500000000000001E-2</v>
      </c>
      <c r="J422">
        <v>0.2364</v>
      </c>
      <c r="K422">
        <v>0.8</v>
      </c>
      <c r="L422">
        <v>1</v>
      </c>
      <c r="M422">
        <v>3.74</v>
      </c>
      <c r="N422" s="1">
        <v>3.7400000000000003E-2</v>
      </c>
      <c r="O422">
        <v>4</v>
      </c>
      <c r="P422">
        <v>0.4824</v>
      </c>
      <c r="Q422" t="b">
        <v>1</v>
      </c>
      <c r="R422" t="s">
        <v>3260</v>
      </c>
      <c r="S422" t="s">
        <v>6894</v>
      </c>
      <c r="T422" t="s">
        <v>6893</v>
      </c>
    </row>
    <row r="423" spans="1:20" x14ac:dyDescent="0.2">
      <c r="A423" t="s">
        <v>2774</v>
      </c>
      <c r="B423" t="s">
        <v>2784</v>
      </c>
      <c r="C423" t="s">
        <v>2142</v>
      </c>
      <c r="D423" t="s">
        <v>224</v>
      </c>
      <c r="E423">
        <v>2</v>
      </c>
      <c r="F423">
        <v>21701</v>
      </c>
      <c r="G423">
        <v>95813990</v>
      </c>
      <c r="H423" s="5">
        <v>1.1000000000000001E-3</v>
      </c>
      <c r="I423">
        <v>0</v>
      </c>
      <c r="J423">
        <v>0.1608</v>
      </c>
      <c r="K423">
        <v>1.1399999999999899</v>
      </c>
      <c r="L423">
        <v>2</v>
      </c>
      <c r="M423">
        <v>1.87</v>
      </c>
      <c r="N423" s="1">
        <v>3.7400000000000003E-2</v>
      </c>
      <c r="O423">
        <v>4</v>
      </c>
      <c r="P423">
        <v>0.16800000000000001</v>
      </c>
      <c r="Q423" t="b">
        <v>1</v>
      </c>
      <c r="R423" t="s">
        <v>3779</v>
      </c>
      <c r="S423" t="s">
        <v>6744</v>
      </c>
      <c r="T423" t="s">
        <v>6743</v>
      </c>
    </row>
    <row r="424" spans="1:20" x14ac:dyDescent="0.2">
      <c r="A424" t="s">
        <v>2774</v>
      </c>
      <c r="B424" t="s">
        <v>2784</v>
      </c>
      <c r="C424" t="s">
        <v>2359</v>
      </c>
      <c r="D424" t="s">
        <v>2360</v>
      </c>
      <c r="E424">
        <v>2</v>
      </c>
      <c r="F424">
        <v>42462</v>
      </c>
      <c r="G424">
        <v>4359130</v>
      </c>
      <c r="H424" s="5">
        <v>6.9999999999999902E-4</v>
      </c>
      <c r="I424">
        <v>0</v>
      </c>
      <c r="J424">
        <v>0.31330000000000002</v>
      </c>
      <c r="K424">
        <v>0.9</v>
      </c>
      <c r="L424">
        <v>1.25</v>
      </c>
      <c r="M424">
        <v>3</v>
      </c>
      <c r="N424" s="1">
        <v>3.7499999999999901E-2</v>
      </c>
      <c r="O424">
        <v>4</v>
      </c>
      <c r="P424">
        <v>0.2087</v>
      </c>
      <c r="Q424" t="b">
        <v>1</v>
      </c>
      <c r="R424" t="s">
        <v>3621</v>
      </c>
      <c r="S424" t="s">
        <v>7084</v>
      </c>
      <c r="T424" t="s">
        <v>7083</v>
      </c>
    </row>
    <row r="425" spans="1:20" x14ac:dyDescent="0.2">
      <c r="A425" t="s">
        <v>2777</v>
      </c>
      <c r="B425" t="s">
        <v>2787</v>
      </c>
      <c r="C425" t="s">
        <v>617</v>
      </c>
      <c r="D425" t="s">
        <v>618</v>
      </c>
      <c r="E425">
        <v>2</v>
      </c>
      <c r="F425">
        <v>55368</v>
      </c>
      <c r="G425">
        <v>1884344</v>
      </c>
      <c r="H425">
        <v>2.3E-3</v>
      </c>
      <c r="I425" s="5">
        <v>7.6899999999999899E-2</v>
      </c>
      <c r="J425">
        <v>0.31969999999999898</v>
      </c>
      <c r="K425">
        <v>0.93799999999999895</v>
      </c>
      <c r="L425">
        <v>1.25</v>
      </c>
      <c r="M425">
        <v>3</v>
      </c>
      <c r="N425" s="1">
        <v>3.7499999999999901E-2</v>
      </c>
      <c r="O425">
        <v>5</v>
      </c>
      <c r="P425">
        <v>0.2233</v>
      </c>
      <c r="Q425" t="b">
        <v>1</v>
      </c>
      <c r="R425" t="s">
        <v>3621</v>
      </c>
      <c r="S425" t="s">
        <v>6968</v>
      </c>
      <c r="T425" t="s">
        <v>6967</v>
      </c>
    </row>
    <row r="426" spans="1:20" x14ac:dyDescent="0.2">
      <c r="A426" t="s">
        <v>2777</v>
      </c>
      <c r="B426" t="s">
        <v>2787</v>
      </c>
      <c r="C426" t="s">
        <v>140</v>
      </c>
      <c r="D426" t="s">
        <v>141</v>
      </c>
      <c r="E426">
        <v>3</v>
      </c>
      <c r="F426">
        <v>13885</v>
      </c>
      <c r="G426">
        <v>235895400</v>
      </c>
      <c r="H426" s="5">
        <v>4.0000000000000002E-4</v>
      </c>
      <c r="I426">
        <v>0</v>
      </c>
      <c r="J426">
        <v>0.2445</v>
      </c>
      <c r="K426">
        <v>0.83799999999999897</v>
      </c>
      <c r="L426">
        <v>1.25</v>
      </c>
      <c r="M426">
        <v>3</v>
      </c>
      <c r="N426" s="1">
        <v>3.7499999999999901E-2</v>
      </c>
      <c r="O426">
        <v>5</v>
      </c>
      <c r="P426">
        <v>5.5999999999999999E-3</v>
      </c>
      <c r="Q426" t="b">
        <v>1</v>
      </c>
      <c r="R426" t="s">
        <v>3621</v>
      </c>
      <c r="S426" t="s">
        <v>6962</v>
      </c>
      <c r="T426" t="s">
        <v>6961</v>
      </c>
    </row>
    <row r="427" spans="1:20" x14ac:dyDescent="0.2">
      <c r="A427" t="s">
        <v>2774</v>
      </c>
      <c r="B427" t="s">
        <v>2784</v>
      </c>
      <c r="C427" t="s">
        <v>773</v>
      </c>
      <c r="D427" t="s">
        <v>774</v>
      </c>
      <c r="E427">
        <v>2</v>
      </c>
      <c r="F427">
        <v>56586</v>
      </c>
      <c r="G427">
        <v>13142050</v>
      </c>
      <c r="H427" s="5">
        <v>5.0000000000000001E-4</v>
      </c>
      <c r="I427">
        <v>0</v>
      </c>
      <c r="J427">
        <v>0.39179999999999898</v>
      </c>
      <c r="K427">
        <v>4.45</v>
      </c>
      <c r="L427">
        <v>5</v>
      </c>
      <c r="M427">
        <v>0.75</v>
      </c>
      <c r="N427" s="1">
        <v>3.7499999999999901E-2</v>
      </c>
      <c r="O427">
        <v>3</v>
      </c>
      <c r="P427">
        <v>0.65700000000000003</v>
      </c>
      <c r="Q427" t="b">
        <v>1</v>
      </c>
      <c r="R427" t="s">
        <v>3641</v>
      </c>
      <c r="S427" t="s">
        <v>6212</v>
      </c>
      <c r="T427" t="s">
        <v>6211</v>
      </c>
    </row>
    <row r="428" spans="1:20" x14ac:dyDescent="0.2">
      <c r="A428" t="s">
        <v>2774</v>
      </c>
      <c r="B428" t="s">
        <v>2784</v>
      </c>
      <c r="C428" t="s">
        <v>536</v>
      </c>
      <c r="D428" t="s">
        <v>537</v>
      </c>
      <c r="E428">
        <v>3</v>
      </c>
      <c r="F428">
        <v>33505</v>
      </c>
      <c r="G428">
        <v>17597320</v>
      </c>
      <c r="H428" s="5">
        <v>8.99999999999999E-4</v>
      </c>
      <c r="I428">
        <v>1.18E-2</v>
      </c>
      <c r="J428">
        <v>0.24379999999999899</v>
      </c>
      <c r="K428">
        <v>0.93</v>
      </c>
      <c r="L428">
        <v>1.5</v>
      </c>
      <c r="M428">
        <v>2.50999999999999</v>
      </c>
      <c r="N428" s="1">
        <v>3.7650000000000003E-2</v>
      </c>
      <c r="O428">
        <v>3</v>
      </c>
      <c r="P428">
        <v>0.21260000000000001</v>
      </c>
      <c r="Q428" t="b">
        <v>1</v>
      </c>
      <c r="R428" t="s">
        <v>3674</v>
      </c>
      <c r="S428" t="s">
        <v>7086</v>
      </c>
      <c r="T428" t="s">
        <v>7085</v>
      </c>
    </row>
    <row r="429" spans="1:20" x14ac:dyDescent="0.2">
      <c r="A429" t="s">
        <v>2777</v>
      </c>
      <c r="B429" t="s">
        <v>2787</v>
      </c>
      <c r="C429" t="s">
        <v>130</v>
      </c>
      <c r="D429" t="s">
        <v>131</v>
      </c>
      <c r="E429">
        <v>3</v>
      </c>
      <c r="F429">
        <v>13703</v>
      </c>
      <c r="G429">
        <v>11424380</v>
      </c>
      <c r="H429">
        <v>1.8E-3</v>
      </c>
      <c r="I429">
        <v>3.15E-2</v>
      </c>
      <c r="J429">
        <v>0.39090000000000003</v>
      </c>
      <c r="K429">
        <v>0.78</v>
      </c>
      <c r="L429">
        <v>1.5</v>
      </c>
      <c r="M429">
        <v>2.50999999999999</v>
      </c>
      <c r="N429" s="1">
        <v>3.7650000000000003E-2</v>
      </c>
      <c r="O429">
        <v>3</v>
      </c>
      <c r="P429">
        <v>0.99319999999999997</v>
      </c>
      <c r="Q429" t="b">
        <v>1</v>
      </c>
      <c r="R429" t="s">
        <v>3674</v>
      </c>
      <c r="S429" t="s">
        <v>6106</v>
      </c>
      <c r="T429" t="s">
        <v>6105</v>
      </c>
    </row>
    <row r="430" spans="1:20" x14ac:dyDescent="0.2">
      <c r="A430" t="s">
        <v>2778</v>
      </c>
      <c r="B430" t="s">
        <v>2788</v>
      </c>
      <c r="C430" t="s">
        <v>1052</v>
      </c>
      <c r="D430" t="s">
        <v>1053</v>
      </c>
      <c r="E430">
        <v>3</v>
      </c>
      <c r="F430">
        <v>48381</v>
      </c>
      <c r="G430">
        <v>233477800</v>
      </c>
      <c r="H430" s="5">
        <v>1.6000000000000001E-3</v>
      </c>
      <c r="I430">
        <v>0</v>
      </c>
      <c r="J430">
        <v>0.23419999999999899</v>
      </c>
      <c r="K430">
        <v>0.72999999999999898</v>
      </c>
      <c r="L430">
        <v>1</v>
      </c>
      <c r="M430">
        <v>3.77</v>
      </c>
      <c r="N430" s="1">
        <v>3.76999999999999E-2</v>
      </c>
      <c r="O430">
        <v>3</v>
      </c>
      <c r="P430">
        <v>0.85470000000000002</v>
      </c>
      <c r="Q430" t="b">
        <v>1</v>
      </c>
      <c r="R430" t="s">
        <v>4439</v>
      </c>
      <c r="S430" t="s">
        <v>6970</v>
      </c>
      <c r="T430" t="s">
        <v>6969</v>
      </c>
    </row>
    <row r="431" spans="1:20" x14ac:dyDescent="0.2">
      <c r="A431" t="s">
        <v>2775</v>
      </c>
      <c r="B431" t="s">
        <v>2785</v>
      </c>
      <c r="C431" t="s">
        <v>957</v>
      </c>
      <c r="D431" t="s">
        <v>958</v>
      </c>
      <c r="E431">
        <v>3</v>
      </c>
      <c r="F431">
        <v>53676</v>
      </c>
      <c r="G431">
        <v>2669967</v>
      </c>
      <c r="H431" s="5">
        <v>6.1999999999999902E-3</v>
      </c>
      <c r="I431" s="5">
        <v>8.6699999999999902E-2</v>
      </c>
      <c r="J431" s="5">
        <v>9.8199999999999898E-2</v>
      </c>
      <c r="K431">
        <v>0.75800000000000001</v>
      </c>
      <c r="L431">
        <v>0.75</v>
      </c>
      <c r="M431">
        <v>5.03</v>
      </c>
      <c r="N431" s="1">
        <v>3.7725000000000002E-2</v>
      </c>
      <c r="O431">
        <v>3</v>
      </c>
      <c r="P431">
        <v>0.87390000000000001</v>
      </c>
      <c r="Q431" t="b">
        <v>1</v>
      </c>
      <c r="R431" t="s">
        <v>3917</v>
      </c>
      <c r="S431" t="s">
        <v>6678</v>
      </c>
      <c r="T431" t="s">
        <v>6677</v>
      </c>
    </row>
    <row r="432" spans="1:20" x14ac:dyDescent="0.2">
      <c r="A432" t="s">
        <v>2774</v>
      </c>
      <c r="B432" t="s">
        <v>2784</v>
      </c>
      <c r="C432" t="s">
        <v>467</v>
      </c>
      <c r="D432" t="s">
        <v>468</v>
      </c>
      <c r="E432">
        <v>3</v>
      </c>
      <c r="F432">
        <v>31503</v>
      </c>
      <c r="G432">
        <v>229305900</v>
      </c>
      <c r="H432" s="5">
        <v>8.99999999999999E-4</v>
      </c>
      <c r="I432">
        <v>0.23810000000000001</v>
      </c>
      <c r="J432">
        <v>0.25640000000000002</v>
      </c>
      <c r="K432">
        <v>1.4750000000000001</v>
      </c>
      <c r="L432">
        <v>2.5</v>
      </c>
      <c r="M432">
        <v>1.51</v>
      </c>
      <c r="N432" s="1">
        <v>3.7749999999999902E-2</v>
      </c>
      <c r="O432">
        <v>4</v>
      </c>
      <c r="P432">
        <v>2.06E-2</v>
      </c>
      <c r="Q432" t="b">
        <v>1</v>
      </c>
      <c r="R432" t="s">
        <v>3780</v>
      </c>
      <c r="S432" t="s">
        <v>6588</v>
      </c>
      <c r="T432" t="s">
        <v>6587</v>
      </c>
    </row>
    <row r="433" spans="1:20" x14ac:dyDescent="0.2">
      <c r="A433" t="s">
        <v>2774</v>
      </c>
      <c r="B433" t="s">
        <v>2784</v>
      </c>
      <c r="C433" t="s">
        <v>1542</v>
      </c>
      <c r="D433" t="s">
        <v>1543</v>
      </c>
      <c r="E433">
        <v>2</v>
      </c>
      <c r="F433">
        <v>54630</v>
      </c>
      <c r="G433">
        <v>1836011</v>
      </c>
      <c r="H433" s="5">
        <v>2.5000000000000001E-3</v>
      </c>
      <c r="I433" s="5">
        <v>8.46999999999999E-2</v>
      </c>
      <c r="J433">
        <v>0.1363</v>
      </c>
      <c r="K433">
        <v>1.278</v>
      </c>
      <c r="L433">
        <v>1.75</v>
      </c>
      <c r="M433">
        <v>2.16</v>
      </c>
      <c r="N433" s="1">
        <v>3.78E-2</v>
      </c>
      <c r="O433">
        <v>3</v>
      </c>
      <c r="P433">
        <v>0.99929999999999997</v>
      </c>
      <c r="Q433" t="b">
        <v>1</v>
      </c>
      <c r="R433" t="s">
        <v>3629</v>
      </c>
      <c r="S433" t="s">
        <v>6976</v>
      </c>
      <c r="T433" t="s">
        <v>6975</v>
      </c>
    </row>
    <row r="434" spans="1:20" x14ac:dyDescent="0.2">
      <c r="A434" t="s">
        <v>2737</v>
      </c>
      <c r="B434" t="s">
        <v>2782</v>
      </c>
      <c r="C434" t="s">
        <v>422</v>
      </c>
      <c r="D434" t="s">
        <v>423</v>
      </c>
      <c r="E434">
        <v>2</v>
      </c>
      <c r="F434">
        <v>11683</v>
      </c>
      <c r="G434">
        <v>48793250</v>
      </c>
      <c r="H434">
        <v>1E-3</v>
      </c>
      <c r="I434">
        <v>0</v>
      </c>
      <c r="J434">
        <v>0.3992</v>
      </c>
      <c r="K434">
        <v>0.51</v>
      </c>
      <c r="L434">
        <v>0.75</v>
      </c>
      <c r="M434">
        <v>5.0599999999999898</v>
      </c>
      <c r="N434" s="1">
        <v>3.79499999999999E-2</v>
      </c>
      <c r="O434">
        <v>3</v>
      </c>
      <c r="P434">
        <v>0.94630000000000003</v>
      </c>
      <c r="Q434" t="b">
        <v>1</v>
      </c>
      <c r="R434" t="s">
        <v>3195</v>
      </c>
      <c r="S434" t="s">
        <v>6970</v>
      </c>
      <c r="T434" t="s">
        <v>6969</v>
      </c>
    </row>
    <row r="435" spans="1:20" x14ac:dyDescent="0.2">
      <c r="A435" t="s">
        <v>2659</v>
      </c>
      <c r="B435" t="s">
        <v>2781</v>
      </c>
      <c r="C435" t="s">
        <v>2210</v>
      </c>
      <c r="D435" t="s">
        <v>2211</v>
      </c>
      <c r="E435">
        <v>2</v>
      </c>
      <c r="F435">
        <v>46025</v>
      </c>
      <c r="G435">
        <v>9088974</v>
      </c>
      <c r="H435" s="5">
        <v>8.0000000000000004E-4</v>
      </c>
      <c r="I435" s="5">
        <v>3.3300000000000003E-2</v>
      </c>
      <c r="J435">
        <v>0.35630000000000001</v>
      </c>
      <c r="K435">
        <v>0.52500000000000002</v>
      </c>
      <c r="L435">
        <v>0.75</v>
      </c>
      <c r="M435">
        <v>5.0599999999999898</v>
      </c>
      <c r="N435" s="1">
        <v>3.79499999999999E-2</v>
      </c>
      <c r="O435">
        <v>3</v>
      </c>
      <c r="P435">
        <v>0.46239999999999998</v>
      </c>
      <c r="Q435" t="b">
        <v>1</v>
      </c>
      <c r="R435" t="s">
        <v>3195</v>
      </c>
      <c r="S435" t="s">
        <v>6746</v>
      </c>
      <c r="T435" t="s">
        <v>6745</v>
      </c>
    </row>
    <row r="436" spans="1:20" x14ac:dyDescent="0.2">
      <c r="A436" t="s">
        <v>2778</v>
      </c>
      <c r="B436" t="s">
        <v>2788</v>
      </c>
      <c r="C436" t="s">
        <v>143</v>
      </c>
      <c r="D436" t="s">
        <v>144</v>
      </c>
      <c r="E436">
        <v>3</v>
      </c>
      <c r="F436">
        <v>15179</v>
      </c>
      <c r="G436">
        <v>47812890</v>
      </c>
      <c r="H436" s="5">
        <v>1.1000000000000001E-3</v>
      </c>
      <c r="I436">
        <v>0</v>
      </c>
      <c r="J436">
        <v>0.2109</v>
      </c>
      <c r="K436">
        <v>1.0149999999999899</v>
      </c>
      <c r="L436">
        <v>1.75</v>
      </c>
      <c r="M436">
        <v>2.1699999999999902</v>
      </c>
      <c r="N436" s="1">
        <v>3.7975000000000002E-2</v>
      </c>
      <c r="O436">
        <v>3</v>
      </c>
      <c r="P436">
        <v>0.51039999999999996</v>
      </c>
      <c r="Q436" t="b">
        <v>1</v>
      </c>
      <c r="R436" t="s">
        <v>4433</v>
      </c>
      <c r="S436" t="s">
        <v>6866</v>
      </c>
      <c r="T436" t="s">
        <v>6865</v>
      </c>
    </row>
    <row r="437" spans="1:20" x14ac:dyDescent="0.2">
      <c r="A437" t="s">
        <v>2777</v>
      </c>
      <c r="B437" t="s">
        <v>2787</v>
      </c>
      <c r="C437" t="s">
        <v>628</v>
      </c>
      <c r="D437" t="s">
        <v>629</v>
      </c>
      <c r="E437">
        <v>3</v>
      </c>
      <c r="F437">
        <v>55719</v>
      </c>
      <c r="G437">
        <v>17928480</v>
      </c>
      <c r="H437" s="5">
        <v>1.6999999999999899E-3</v>
      </c>
      <c r="I437">
        <v>0</v>
      </c>
      <c r="J437">
        <v>0.13669999999999899</v>
      </c>
      <c r="K437">
        <v>2.3250000000000002</v>
      </c>
      <c r="L437">
        <v>2.5</v>
      </c>
      <c r="M437">
        <v>1.52</v>
      </c>
      <c r="N437" s="1">
        <v>3.7999999999999902E-2</v>
      </c>
      <c r="O437">
        <v>4</v>
      </c>
      <c r="P437">
        <v>0.84279999999999999</v>
      </c>
      <c r="Q437" t="b">
        <v>1</v>
      </c>
      <c r="R437" t="s">
        <v>4374</v>
      </c>
      <c r="S437" t="s">
        <v>6750</v>
      </c>
      <c r="T437" t="s">
        <v>6749</v>
      </c>
    </row>
    <row r="438" spans="1:20" x14ac:dyDescent="0.2">
      <c r="A438" t="s">
        <v>13</v>
      </c>
      <c r="B438" t="s">
        <v>2780</v>
      </c>
      <c r="C438" t="s">
        <v>1723</v>
      </c>
      <c r="D438" t="s">
        <v>1724</v>
      </c>
      <c r="E438">
        <v>4</v>
      </c>
      <c r="F438">
        <v>18961</v>
      </c>
      <c r="G438">
        <v>18922430</v>
      </c>
      <c r="H438" s="5">
        <v>1.29999999999999E-3</v>
      </c>
      <c r="I438">
        <v>0.36720000000000003</v>
      </c>
      <c r="J438">
        <v>0.37590000000000001</v>
      </c>
      <c r="K438">
        <v>0.68</v>
      </c>
      <c r="L438">
        <v>1</v>
      </c>
      <c r="M438">
        <v>3.81</v>
      </c>
      <c r="N438" s="1">
        <v>3.8100000000000002E-2</v>
      </c>
      <c r="O438">
        <v>3</v>
      </c>
      <c r="P438">
        <v>1.2999999999999999E-3</v>
      </c>
      <c r="Q438" t="b">
        <v>1</v>
      </c>
      <c r="R438" t="s">
        <v>2919</v>
      </c>
      <c r="S438" t="s">
        <v>6748</v>
      </c>
      <c r="T438" t="s">
        <v>6747</v>
      </c>
    </row>
    <row r="439" spans="1:20" x14ac:dyDescent="0.2">
      <c r="A439" t="s">
        <v>2659</v>
      </c>
      <c r="B439" t="s">
        <v>2781</v>
      </c>
      <c r="C439" t="s">
        <v>1421</v>
      </c>
      <c r="D439" t="s">
        <v>1422</v>
      </c>
      <c r="E439">
        <v>3</v>
      </c>
      <c r="F439">
        <v>27097</v>
      </c>
      <c r="G439">
        <v>2255873</v>
      </c>
      <c r="H439" s="5">
        <v>3.0999999999999899E-3</v>
      </c>
      <c r="I439" s="5">
        <v>8.0299999999999899E-2</v>
      </c>
      <c r="J439">
        <v>0.36380000000000001</v>
      </c>
      <c r="K439">
        <v>0.59299999999999897</v>
      </c>
      <c r="L439">
        <v>0.75</v>
      </c>
      <c r="M439">
        <v>5.0899999999999901</v>
      </c>
      <c r="N439" s="1">
        <v>3.8175000000000001E-2</v>
      </c>
      <c r="O439">
        <v>3</v>
      </c>
      <c r="P439">
        <v>0.72140000000000004</v>
      </c>
      <c r="Q439" t="b">
        <v>1</v>
      </c>
      <c r="R439" t="s">
        <v>3122</v>
      </c>
      <c r="S439" t="s">
        <v>6596</v>
      </c>
      <c r="T439" t="s">
        <v>6595</v>
      </c>
    </row>
    <row r="440" spans="1:20" x14ac:dyDescent="0.2">
      <c r="A440" t="s">
        <v>2738</v>
      </c>
      <c r="B440" t="s">
        <v>2783</v>
      </c>
      <c r="C440" t="s">
        <v>343</v>
      </c>
      <c r="D440" t="s">
        <v>344</v>
      </c>
      <c r="E440">
        <v>4</v>
      </c>
      <c r="F440">
        <v>22573</v>
      </c>
      <c r="G440">
        <v>61736540</v>
      </c>
      <c r="H440" s="5">
        <v>1.1999999999999899E-3</v>
      </c>
      <c r="I440">
        <v>0</v>
      </c>
      <c r="J440">
        <v>0.32279999999999898</v>
      </c>
      <c r="K440">
        <v>0.54</v>
      </c>
      <c r="L440">
        <v>0.75</v>
      </c>
      <c r="M440">
        <v>5.0999999999999899</v>
      </c>
      <c r="N440" s="1">
        <v>3.8249999999999902E-2</v>
      </c>
      <c r="O440">
        <v>4</v>
      </c>
      <c r="P440">
        <v>0.79200000000000004</v>
      </c>
      <c r="Q440" t="b">
        <v>1</v>
      </c>
      <c r="R440" t="s">
        <v>3569</v>
      </c>
      <c r="S440" t="s">
        <v>6968</v>
      </c>
      <c r="T440" t="s">
        <v>6967</v>
      </c>
    </row>
    <row r="441" spans="1:20" x14ac:dyDescent="0.2">
      <c r="A441" t="s">
        <v>2777</v>
      </c>
      <c r="B441" t="s">
        <v>2787</v>
      </c>
      <c r="C441" t="s">
        <v>20</v>
      </c>
      <c r="D441" t="s">
        <v>21</v>
      </c>
      <c r="E441">
        <v>3</v>
      </c>
      <c r="F441">
        <v>544</v>
      </c>
      <c r="G441">
        <v>506779</v>
      </c>
      <c r="H441" s="5">
        <v>1.1999999999999899E-3</v>
      </c>
      <c r="I441">
        <v>0</v>
      </c>
      <c r="J441">
        <v>0.23419999999999899</v>
      </c>
      <c r="K441">
        <v>0.83799999999999897</v>
      </c>
      <c r="L441">
        <v>1.25</v>
      </c>
      <c r="M441">
        <v>3.06</v>
      </c>
      <c r="N441" s="1">
        <v>3.8249999999999902E-2</v>
      </c>
      <c r="O441">
        <v>3</v>
      </c>
      <c r="P441">
        <v>0.90129999999999999</v>
      </c>
      <c r="Q441" t="b">
        <v>1</v>
      </c>
      <c r="R441" t="s">
        <v>4234</v>
      </c>
      <c r="S441" t="s">
        <v>6634</v>
      </c>
      <c r="T441" t="s">
        <v>6633</v>
      </c>
    </row>
    <row r="442" spans="1:20" x14ac:dyDescent="0.2">
      <c r="A442" t="s">
        <v>2774</v>
      </c>
      <c r="B442" t="s">
        <v>2784</v>
      </c>
      <c r="C442" t="s">
        <v>1203</v>
      </c>
      <c r="D442" t="s">
        <v>1204</v>
      </c>
      <c r="E442">
        <v>2</v>
      </c>
      <c r="F442">
        <v>44152</v>
      </c>
      <c r="G442">
        <v>2659926</v>
      </c>
      <c r="H442" s="5">
        <v>5.7000000000000002E-3</v>
      </c>
      <c r="I442">
        <v>0.14580000000000001</v>
      </c>
      <c r="J442">
        <v>0.35809999999999897</v>
      </c>
      <c r="K442">
        <v>0.68</v>
      </c>
      <c r="L442">
        <v>1</v>
      </c>
      <c r="M442">
        <v>3.83</v>
      </c>
      <c r="N442" s="1">
        <v>3.8300000000000001E-2</v>
      </c>
      <c r="O442">
        <v>3</v>
      </c>
      <c r="P442">
        <v>0.9647</v>
      </c>
      <c r="Q442" t="b">
        <v>1</v>
      </c>
      <c r="R442" t="s">
        <v>3664</v>
      </c>
      <c r="S442" t="s">
        <v>6506</v>
      </c>
      <c r="T442" t="s">
        <v>6505</v>
      </c>
    </row>
    <row r="443" spans="1:20" x14ac:dyDescent="0.2">
      <c r="A443" t="s">
        <v>2659</v>
      </c>
      <c r="B443" t="s">
        <v>2781</v>
      </c>
      <c r="C443" t="s">
        <v>1729</v>
      </c>
      <c r="D443" t="s">
        <v>1428</v>
      </c>
      <c r="E443">
        <v>2</v>
      </c>
      <c r="F443">
        <v>19076</v>
      </c>
      <c r="G443">
        <v>24309380</v>
      </c>
      <c r="H443">
        <v>2E-3</v>
      </c>
      <c r="I443">
        <v>0</v>
      </c>
      <c r="J443">
        <v>0.2208</v>
      </c>
      <c r="K443">
        <v>0.998</v>
      </c>
      <c r="L443">
        <v>1.75</v>
      </c>
      <c r="M443">
        <v>2.1899999999999902</v>
      </c>
      <c r="N443" s="1">
        <v>3.8324999999999901E-2</v>
      </c>
      <c r="O443">
        <v>3</v>
      </c>
      <c r="P443">
        <v>0.52449999999999997</v>
      </c>
      <c r="Q443" t="b">
        <v>1</v>
      </c>
      <c r="R443" t="s">
        <v>3132</v>
      </c>
      <c r="S443" t="s">
        <v>6104</v>
      </c>
      <c r="T443" t="s">
        <v>6103</v>
      </c>
    </row>
    <row r="444" spans="1:20" x14ac:dyDescent="0.2">
      <c r="A444" t="s">
        <v>2659</v>
      </c>
      <c r="B444" t="s">
        <v>2781</v>
      </c>
      <c r="C444" t="s">
        <v>1729</v>
      </c>
      <c r="D444" t="s">
        <v>1428</v>
      </c>
      <c r="E444">
        <v>3</v>
      </c>
      <c r="F444">
        <v>19076</v>
      </c>
      <c r="G444">
        <v>116917500</v>
      </c>
      <c r="H444" s="5">
        <v>6.9999999999999902E-4</v>
      </c>
      <c r="I444">
        <v>0</v>
      </c>
      <c r="J444">
        <v>0.21099999999999899</v>
      </c>
      <c r="K444">
        <v>0.998</v>
      </c>
      <c r="L444">
        <v>1.75</v>
      </c>
      <c r="M444">
        <v>2.1899999999999902</v>
      </c>
      <c r="N444" s="1">
        <v>3.8324999999999901E-2</v>
      </c>
      <c r="O444">
        <v>4</v>
      </c>
      <c r="P444">
        <v>7.4399999999999994E-2</v>
      </c>
      <c r="Q444" t="b">
        <v>1</v>
      </c>
      <c r="R444" t="s">
        <v>3132</v>
      </c>
      <c r="S444" t="s">
        <v>6104</v>
      </c>
      <c r="T444" t="s">
        <v>6103</v>
      </c>
    </row>
    <row r="445" spans="1:20" x14ac:dyDescent="0.2">
      <c r="A445" t="s">
        <v>2659</v>
      </c>
      <c r="B445" t="s">
        <v>2781</v>
      </c>
      <c r="C445" t="s">
        <v>150</v>
      </c>
      <c r="D445" t="s">
        <v>151</v>
      </c>
      <c r="E445">
        <v>2</v>
      </c>
      <c r="F445">
        <v>13889</v>
      </c>
      <c r="G445">
        <v>755816300</v>
      </c>
      <c r="H445" s="5">
        <v>1.29999999999999E-3</v>
      </c>
      <c r="I445">
        <v>0</v>
      </c>
      <c r="J445">
        <v>0.2334</v>
      </c>
      <c r="K445">
        <v>1.2030000000000001</v>
      </c>
      <c r="L445">
        <v>3.25</v>
      </c>
      <c r="M445">
        <v>1.1799999999999899</v>
      </c>
      <c r="N445" s="1">
        <v>3.8350000000000002E-2</v>
      </c>
      <c r="O445">
        <v>4</v>
      </c>
      <c r="P445">
        <v>0.42520000000000002</v>
      </c>
      <c r="Q445" t="b">
        <v>1</v>
      </c>
      <c r="R445" t="s">
        <v>3181</v>
      </c>
      <c r="S445" t="s">
        <v>6972</v>
      </c>
      <c r="T445" t="s">
        <v>6971</v>
      </c>
    </row>
    <row r="446" spans="1:20" x14ac:dyDescent="0.2">
      <c r="A446" t="s">
        <v>2659</v>
      </c>
      <c r="B446" t="s">
        <v>2781</v>
      </c>
      <c r="C446" t="s">
        <v>1291</v>
      </c>
      <c r="D446" t="s">
        <v>1292</v>
      </c>
      <c r="E446">
        <v>3</v>
      </c>
      <c r="F446">
        <v>45258</v>
      </c>
      <c r="G446">
        <v>2013679</v>
      </c>
      <c r="H446" s="5">
        <v>4.1999999999999902E-3</v>
      </c>
      <c r="I446">
        <v>0.17030000000000001</v>
      </c>
      <c r="J446">
        <v>0.26029999999999898</v>
      </c>
      <c r="K446">
        <v>0.59299999999999897</v>
      </c>
      <c r="L446">
        <v>0.75</v>
      </c>
      <c r="M446">
        <v>5.1299999999999901</v>
      </c>
      <c r="N446" s="1">
        <v>3.8475000000000002E-2</v>
      </c>
      <c r="O446">
        <v>3</v>
      </c>
      <c r="P446">
        <v>0.51759999999999995</v>
      </c>
      <c r="Q446" t="b">
        <v>1</v>
      </c>
      <c r="R446" t="s">
        <v>3081</v>
      </c>
      <c r="S446" t="s">
        <v>6676</v>
      </c>
      <c r="T446" t="s">
        <v>6675</v>
      </c>
    </row>
    <row r="447" spans="1:20" x14ac:dyDescent="0.2">
      <c r="A447" t="s">
        <v>2777</v>
      </c>
      <c r="B447" t="s">
        <v>2787</v>
      </c>
      <c r="C447" t="s">
        <v>2455</v>
      </c>
      <c r="D447" t="s">
        <v>2456</v>
      </c>
      <c r="E447">
        <v>2</v>
      </c>
      <c r="F447">
        <v>12234</v>
      </c>
      <c r="G447">
        <v>274029800</v>
      </c>
      <c r="H447" s="5">
        <v>6.9999999999999902E-4</v>
      </c>
      <c r="I447">
        <v>0</v>
      </c>
      <c r="J447">
        <v>0.2135</v>
      </c>
      <c r="K447">
        <v>1.1000000000000001</v>
      </c>
      <c r="L447">
        <v>2.5</v>
      </c>
      <c r="M447">
        <v>1.54</v>
      </c>
      <c r="N447" s="1">
        <v>3.85E-2</v>
      </c>
      <c r="O447">
        <v>3</v>
      </c>
      <c r="P447">
        <v>0.85929999999999995</v>
      </c>
      <c r="Q447" t="b">
        <v>1</v>
      </c>
      <c r="R447" t="s">
        <v>4306</v>
      </c>
      <c r="S447" t="s">
        <v>6966</v>
      </c>
      <c r="T447" t="s">
        <v>6965</v>
      </c>
    </row>
    <row r="448" spans="1:20" x14ac:dyDescent="0.2">
      <c r="A448" t="s">
        <v>2775</v>
      </c>
      <c r="B448" t="s">
        <v>2785</v>
      </c>
      <c r="C448" t="s">
        <v>688</v>
      </c>
      <c r="D448" t="s">
        <v>689</v>
      </c>
      <c r="E448">
        <v>2</v>
      </c>
      <c r="F448">
        <v>43380</v>
      </c>
      <c r="G448">
        <v>16909670</v>
      </c>
      <c r="H448" s="5">
        <v>1.6999999999999899E-3</v>
      </c>
      <c r="I448">
        <v>1.17E-2</v>
      </c>
      <c r="J448">
        <v>0.17199999999999899</v>
      </c>
      <c r="K448">
        <v>1.7330000000000001</v>
      </c>
      <c r="L448">
        <v>2.75</v>
      </c>
      <c r="M448">
        <v>1.3999999999999899</v>
      </c>
      <c r="N448" s="1">
        <v>3.85E-2</v>
      </c>
      <c r="O448">
        <v>3</v>
      </c>
      <c r="P448">
        <v>0.79710000000000003</v>
      </c>
      <c r="Q448" t="b">
        <v>1</v>
      </c>
      <c r="R448" t="s">
        <v>3840</v>
      </c>
      <c r="S448" t="s">
        <v>6964</v>
      </c>
      <c r="T448" t="s">
        <v>6963</v>
      </c>
    </row>
    <row r="449" spans="1:20" x14ac:dyDescent="0.2">
      <c r="A449" t="s">
        <v>2737</v>
      </c>
      <c r="B449" t="s">
        <v>2782</v>
      </c>
      <c r="C449" t="s">
        <v>271</v>
      </c>
      <c r="D449" t="s">
        <v>272</v>
      </c>
      <c r="E449">
        <v>3</v>
      </c>
      <c r="F449">
        <v>40079</v>
      </c>
      <c r="G449">
        <v>119494300</v>
      </c>
      <c r="H449" s="5">
        <v>5.9999999999999897E-4</v>
      </c>
      <c r="I449">
        <v>0</v>
      </c>
      <c r="J449">
        <v>0.36830000000000002</v>
      </c>
      <c r="K449">
        <v>0.55500000000000005</v>
      </c>
      <c r="L449">
        <v>0.75</v>
      </c>
      <c r="M449">
        <v>5.1399999999999899</v>
      </c>
      <c r="N449" s="1">
        <v>3.8550000000000001E-2</v>
      </c>
      <c r="O449">
        <v>5</v>
      </c>
      <c r="P449">
        <v>8.6499999999999994E-2</v>
      </c>
      <c r="Q449" t="b">
        <v>1</v>
      </c>
      <c r="R449" t="s">
        <v>3286</v>
      </c>
      <c r="S449" t="s">
        <v>6964</v>
      </c>
      <c r="T449" t="s">
        <v>6963</v>
      </c>
    </row>
    <row r="450" spans="1:20" x14ac:dyDescent="0.2">
      <c r="A450" t="s">
        <v>13</v>
      </c>
      <c r="B450" t="s">
        <v>2780</v>
      </c>
      <c r="C450" t="s">
        <v>403</v>
      </c>
      <c r="D450" t="s">
        <v>404</v>
      </c>
      <c r="E450">
        <v>2</v>
      </c>
      <c r="F450">
        <v>24902</v>
      </c>
      <c r="G450">
        <v>506052800</v>
      </c>
      <c r="H450" s="5">
        <v>4.0000000000000002E-4</v>
      </c>
      <c r="I450">
        <v>0</v>
      </c>
      <c r="J450">
        <v>0.25469999999999898</v>
      </c>
      <c r="K450">
        <v>1.0129999999999899</v>
      </c>
      <c r="L450">
        <v>2.25</v>
      </c>
      <c r="M450">
        <v>1.72</v>
      </c>
      <c r="N450" s="1">
        <v>3.8699999999999901E-2</v>
      </c>
      <c r="O450">
        <v>4</v>
      </c>
      <c r="P450">
        <v>0.50209999999999999</v>
      </c>
      <c r="Q450" t="b">
        <v>1</v>
      </c>
      <c r="R450" t="s">
        <v>2820</v>
      </c>
      <c r="S450" t="s">
        <v>6870</v>
      </c>
      <c r="T450" t="s">
        <v>6869</v>
      </c>
    </row>
    <row r="451" spans="1:20" x14ac:dyDescent="0.2">
      <c r="A451" t="s">
        <v>2776</v>
      </c>
      <c r="B451" t="s">
        <v>2786</v>
      </c>
      <c r="C451" t="s">
        <v>119</v>
      </c>
      <c r="D451" t="s">
        <v>120</v>
      </c>
      <c r="E451">
        <v>2</v>
      </c>
      <c r="F451">
        <v>13696</v>
      </c>
      <c r="G451">
        <v>10840940</v>
      </c>
      <c r="H451">
        <v>2E-3</v>
      </c>
      <c r="I451">
        <v>0.13439999999999899</v>
      </c>
      <c r="J451">
        <v>0.25259999999999899</v>
      </c>
      <c r="K451">
        <v>1.8</v>
      </c>
      <c r="L451">
        <v>3</v>
      </c>
      <c r="M451">
        <v>1.29</v>
      </c>
      <c r="N451" s="1">
        <v>3.8699999999999901E-2</v>
      </c>
      <c r="O451">
        <v>3</v>
      </c>
      <c r="P451">
        <v>0.94310000000000005</v>
      </c>
      <c r="Q451" t="b">
        <v>1</v>
      </c>
      <c r="R451" t="s">
        <v>4030</v>
      </c>
      <c r="S451" t="s">
        <v>6678</v>
      </c>
      <c r="T451" t="s">
        <v>6677</v>
      </c>
    </row>
    <row r="452" spans="1:20" x14ac:dyDescent="0.2">
      <c r="A452" t="s">
        <v>2738</v>
      </c>
      <c r="B452" t="s">
        <v>2783</v>
      </c>
      <c r="C452" t="s">
        <v>220</v>
      </c>
      <c r="D452" t="s">
        <v>221</v>
      </c>
      <c r="E452">
        <v>4</v>
      </c>
      <c r="F452">
        <v>38121</v>
      </c>
      <c r="G452">
        <v>2595212</v>
      </c>
      <c r="H452" s="5">
        <v>2.0999999999999899E-3</v>
      </c>
      <c r="I452">
        <v>0</v>
      </c>
      <c r="J452">
        <v>0.20069999999999899</v>
      </c>
      <c r="K452">
        <v>0.73499999999999899</v>
      </c>
      <c r="L452">
        <v>0.75</v>
      </c>
      <c r="M452">
        <v>5.1699999999999902</v>
      </c>
      <c r="N452" s="1">
        <v>3.87749999999999E-2</v>
      </c>
      <c r="O452">
        <v>3</v>
      </c>
      <c r="P452">
        <v>0.66910000000000003</v>
      </c>
      <c r="Q452" t="b">
        <v>1</v>
      </c>
      <c r="R452" t="s">
        <v>3447</v>
      </c>
      <c r="S452" t="s">
        <v>6974</v>
      </c>
      <c r="T452" t="s">
        <v>6973</v>
      </c>
    </row>
    <row r="453" spans="1:20" x14ac:dyDescent="0.2">
      <c r="A453" t="s">
        <v>2774</v>
      </c>
      <c r="B453" t="s">
        <v>2784</v>
      </c>
      <c r="C453" t="s">
        <v>473</v>
      </c>
      <c r="D453" t="s">
        <v>474</v>
      </c>
      <c r="E453">
        <v>2</v>
      </c>
      <c r="F453">
        <v>27577</v>
      </c>
      <c r="G453">
        <v>195301800</v>
      </c>
      <c r="H453" s="5">
        <v>8.0000000000000004E-4</v>
      </c>
      <c r="I453">
        <v>0</v>
      </c>
      <c r="J453">
        <v>0.3735</v>
      </c>
      <c r="K453">
        <v>1.623</v>
      </c>
      <c r="L453">
        <v>2.75</v>
      </c>
      <c r="M453">
        <v>1.4099999999999899</v>
      </c>
      <c r="N453" s="1">
        <v>3.87749999999999E-2</v>
      </c>
      <c r="O453">
        <v>3</v>
      </c>
      <c r="P453">
        <v>4.7000000000000002E-3</v>
      </c>
      <c r="Q453" t="b">
        <v>1</v>
      </c>
      <c r="R453" t="s">
        <v>3650</v>
      </c>
      <c r="S453" t="s">
        <v>6636</v>
      </c>
      <c r="T453" t="s">
        <v>6635</v>
      </c>
    </row>
    <row r="454" spans="1:20" x14ac:dyDescent="0.2">
      <c r="A454" t="s">
        <v>2777</v>
      </c>
      <c r="B454" t="s">
        <v>2787</v>
      </c>
      <c r="C454" t="s">
        <v>1882</v>
      </c>
      <c r="D454" t="s">
        <v>273</v>
      </c>
      <c r="E454">
        <v>3</v>
      </c>
      <c r="F454">
        <v>7931</v>
      </c>
      <c r="G454">
        <v>48778000</v>
      </c>
      <c r="H454" s="5">
        <v>8.99999999999999E-4</v>
      </c>
      <c r="I454" s="5">
        <v>1.15999999999999E-2</v>
      </c>
      <c r="J454">
        <v>0.1898</v>
      </c>
      <c r="K454">
        <v>1.22</v>
      </c>
      <c r="L454">
        <v>2</v>
      </c>
      <c r="M454">
        <v>1.93999999999999</v>
      </c>
      <c r="N454" s="1">
        <v>3.8800000000000001E-2</v>
      </c>
      <c r="O454">
        <v>4</v>
      </c>
      <c r="P454">
        <v>0.73640000000000005</v>
      </c>
      <c r="Q454" t="b">
        <v>1</v>
      </c>
      <c r="R454" t="s">
        <v>4267</v>
      </c>
      <c r="S454" t="s">
        <v>6968</v>
      </c>
      <c r="T454" t="s">
        <v>6967</v>
      </c>
    </row>
    <row r="455" spans="1:20" x14ac:dyDescent="0.2">
      <c r="A455" t="s">
        <v>2774</v>
      </c>
      <c r="B455" t="s">
        <v>2784</v>
      </c>
      <c r="C455" t="s">
        <v>126</v>
      </c>
      <c r="D455" t="s">
        <v>127</v>
      </c>
      <c r="E455">
        <v>4</v>
      </c>
      <c r="F455">
        <v>13654</v>
      </c>
      <c r="G455">
        <v>10540410</v>
      </c>
      <c r="H455" s="5">
        <v>8.0000000000000004E-4</v>
      </c>
      <c r="I455">
        <v>0.10290000000000001</v>
      </c>
      <c r="J455">
        <v>0.30330000000000001</v>
      </c>
      <c r="K455">
        <v>0.9</v>
      </c>
      <c r="L455">
        <v>1.25</v>
      </c>
      <c r="M455">
        <v>3.1099999999999901</v>
      </c>
      <c r="N455" s="1">
        <v>3.8875E-2</v>
      </c>
      <c r="O455">
        <v>3</v>
      </c>
      <c r="P455">
        <v>4.0099999999999997E-2</v>
      </c>
      <c r="Q455" t="b">
        <v>1</v>
      </c>
      <c r="R455" t="s">
        <v>3684</v>
      </c>
      <c r="S455" t="s">
        <v>6186</v>
      </c>
      <c r="T455" t="s">
        <v>6185</v>
      </c>
    </row>
    <row r="456" spans="1:20" x14ac:dyDescent="0.2">
      <c r="A456" t="s">
        <v>13</v>
      </c>
      <c r="B456" t="s">
        <v>2780</v>
      </c>
      <c r="C456" t="s">
        <v>469</v>
      </c>
      <c r="D456" t="s">
        <v>470</v>
      </c>
      <c r="E456">
        <v>2</v>
      </c>
      <c r="F456">
        <v>31987</v>
      </c>
      <c r="G456">
        <v>10250950</v>
      </c>
      <c r="H456" s="5">
        <v>1.1000000000000001E-3</v>
      </c>
      <c r="I456">
        <v>0</v>
      </c>
      <c r="J456">
        <v>0.30470000000000003</v>
      </c>
      <c r="K456">
        <v>0.78</v>
      </c>
      <c r="L456">
        <v>1</v>
      </c>
      <c r="M456">
        <v>3.89</v>
      </c>
      <c r="N456" s="1">
        <v>3.88999999999999E-2</v>
      </c>
      <c r="O456">
        <v>3</v>
      </c>
      <c r="P456">
        <v>0.1119</v>
      </c>
      <c r="Q456" t="b">
        <v>1</v>
      </c>
      <c r="R456" t="s">
        <v>3002</v>
      </c>
      <c r="S456" t="s">
        <v>6676</v>
      </c>
      <c r="T456" t="s">
        <v>6675</v>
      </c>
    </row>
    <row r="457" spans="1:20" x14ac:dyDescent="0.2">
      <c r="A457" t="s">
        <v>2737</v>
      </c>
      <c r="B457" t="s">
        <v>2782</v>
      </c>
      <c r="C457" t="s">
        <v>611</v>
      </c>
      <c r="D457" t="s">
        <v>612</v>
      </c>
      <c r="E457">
        <v>3</v>
      </c>
      <c r="F457">
        <v>52364</v>
      </c>
      <c r="G457">
        <v>58915490</v>
      </c>
      <c r="H457" s="5">
        <v>1.29999999999999E-3</v>
      </c>
      <c r="I457">
        <v>0</v>
      </c>
      <c r="J457">
        <v>0.36059999999999898</v>
      </c>
      <c r="K457">
        <v>0.78800000000000003</v>
      </c>
      <c r="L457">
        <v>0.75</v>
      </c>
      <c r="M457">
        <v>5.19</v>
      </c>
      <c r="N457" s="1">
        <v>3.8925000000000001E-2</v>
      </c>
      <c r="O457">
        <v>6</v>
      </c>
      <c r="P457">
        <v>0.2185</v>
      </c>
      <c r="Q457" t="b">
        <v>1</v>
      </c>
      <c r="R457" t="s">
        <v>3417</v>
      </c>
      <c r="S457" t="s">
        <v>6586</v>
      </c>
      <c r="T457" t="s">
        <v>6585</v>
      </c>
    </row>
    <row r="458" spans="1:20" x14ac:dyDescent="0.2">
      <c r="A458" t="s">
        <v>13</v>
      </c>
      <c r="B458" t="s">
        <v>2780</v>
      </c>
      <c r="C458" t="s">
        <v>1096</v>
      </c>
      <c r="D458" t="s">
        <v>1097</v>
      </c>
      <c r="E458">
        <v>2</v>
      </c>
      <c r="F458">
        <v>15529</v>
      </c>
      <c r="G458">
        <v>6073081</v>
      </c>
      <c r="H458" s="5">
        <v>2.7000000000000001E-3</v>
      </c>
      <c r="I458">
        <v>0.3755</v>
      </c>
      <c r="J458">
        <v>0.35120000000000001</v>
      </c>
      <c r="K458">
        <v>1</v>
      </c>
      <c r="L458">
        <v>2.5</v>
      </c>
      <c r="M458">
        <v>1.56</v>
      </c>
      <c r="N458" s="1">
        <v>3.9E-2</v>
      </c>
      <c r="O458">
        <v>3</v>
      </c>
      <c r="P458">
        <v>0.75</v>
      </c>
      <c r="Q458" t="b">
        <v>1</v>
      </c>
      <c r="R458" t="s">
        <v>2872</v>
      </c>
      <c r="S458" t="s">
        <v>7086</v>
      </c>
      <c r="T458" t="s">
        <v>7085</v>
      </c>
    </row>
    <row r="459" spans="1:20" x14ac:dyDescent="0.2">
      <c r="A459" t="s">
        <v>2775</v>
      </c>
      <c r="B459" t="s">
        <v>2785</v>
      </c>
      <c r="C459" t="s">
        <v>140</v>
      </c>
      <c r="D459" t="s">
        <v>141</v>
      </c>
      <c r="E459">
        <v>3</v>
      </c>
      <c r="F459">
        <v>13727</v>
      </c>
      <c r="G459">
        <v>215081300</v>
      </c>
      <c r="H459" s="5">
        <v>5.0000000000000001E-4</v>
      </c>
      <c r="I459">
        <v>0</v>
      </c>
      <c r="J459">
        <v>0.28370000000000001</v>
      </c>
      <c r="K459">
        <v>0.67</v>
      </c>
      <c r="L459">
        <v>1</v>
      </c>
      <c r="M459">
        <v>3.8999999999999901</v>
      </c>
      <c r="N459" s="1">
        <v>3.9E-2</v>
      </c>
      <c r="O459">
        <v>4</v>
      </c>
      <c r="P459">
        <v>4.4499999999999998E-2</v>
      </c>
      <c r="Q459" t="b">
        <v>1</v>
      </c>
      <c r="R459" t="s">
        <v>3927</v>
      </c>
      <c r="S459" t="s">
        <v>6962</v>
      </c>
      <c r="T459" t="s">
        <v>6961</v>
      </c>
    </row>
    <row r="460" spans="1:20" x14ac:dyDescent="0.2">
      <c r="A460" t="s">
        <v>2659</v>
      </c>
      <c r="B460" t="s">
        <v>2781</v>
      </c>
      <c r="C460" t="s">
        <v>2245</v>
      </c>
      <c r="D460" t="s">
        <v>2246</v>
      </c>
      <c r="E460">
        <v>4</v>
      </c>
      <c r="F460">
        <v>47377</v>
      </c>
      <c r="G460">
        <v>2099987</v>
      </c>
      <c r="H460" s="5">
        <v>3.3999999999999898E-3</v>
      </c>
      <c r="I460" s="5">
        <v>6.28999999999999E-2</v>
      </c>
      <c r="J460">
        <v>0.2651</v>
      </c>
      <c r="K460">
        <v>0.66</v>
      </c>
      <c r="L460">
        <v>0.5</v>
      </c>
      <c r="M460">
        <v>7.83</v>
      </c>
      <c r="N460" s="1">
        <v>3.91499999999999E-2</v>
      </c>
      <c r="O460">
        <v>3</v>
      </c>
      <c r="P460">
        <v>0.65869999999999995</v>
      </c>
      <c r="Q460" t="b">
        <v>1</v>
      </c>
      <c r="R460" t="s">
        <v>3221</v>
      </c>
      <c r="S460" t="s">
        <v>6754</v>
      </c>
      <c r="T460" t="s">
        <v>6753</v>
      </c>
    </row>
    <row r="461" spans="1:20" x14ac:dyDescent="0.2">
      <c r="A461" t="s">
        <v>13</v>
      </c>
      <c r="B461" t="s">
        <v>2780</v>
      </c>
      <c r="C461" t="s">
        <v>1557</v>
      </c>
      <c r="D461" t="s">
        <v>1558</v>
      </c>
      <c r="E461">
        <v>2</v>
      </c>
      <c r="F461">
        <v>55062</v>
      </c>
      <c r="G461">
        <v>2614766</v>
      </c>
      <c r="H461" s="5">
        <v>8.0000000000000004E-4</v>
      </c>
      <c r="I461">
        <v>0</v>
      </c>
      <c r="J461">
        <v>0.14430000000000001</v>
      </c>
      <c r="K461">
        <v>1.24</v>
      </c>
      <c r="L461">
        <v>2</v>
      </c>
      <c r="M461">
        <v>1.96</v>
      </c>
      <c r="N461" s="1">
        <v>3.9199999999999902E-2</v>
      </c>
      <c r="O461">
        <v>3</v>
      </c>
      <c r="P461">
        <v>0.9819</v>
      </c>
      <c r="Q461" t="b">
        <v>1</v>
      </c>
      <c r="R461" t="s">
        <v>2898</v>
      </c>
      <c r="S461" t="s">
        <v>6424</v>
      </c>
      <c r="T461" t="s">
        <v>6423</v>
      </c>
    </row>
    <row r="462" spans="1:20" x14ac:dyDescent="0.2">
      <c r="A462" t="s">
        <v>2776</v>
      </c>
      <c r="B462" t="s">
        <v>2786</v>
      </c>
      <c r="C462" t="s">
        <v>1862</v>
      </c>
      <c r="D462" t="s">
        <v>1863</v>
      </c>
      <c r="E462">
        <v>3</v>
      </c>
      <c r="F462">
        <v>7664</v>
      </c>
      <c r="G462">
        <v>17307580</v>
      </c>
      <c r="H462">
        <v>2.8E-3</v>
      </c>
      <c r="I462" s="5">
        <v>6.2100000000000002E-2</v>
      </c>
      <c r="J462">
        <v>0.2034</v>
      </c>
      <c r="K462">
        <v>0.93</v>
      </c>
      <c r="L462">
        <v>1.5</v>
      </c>
      <c r="M462">
        <v>2.62</v>
      </c>
      <c r="N462" s="1">
        <v>3.9300000000000002E-2</v>
      </c>
      <c r="O462">
        <v>3</v>
      </c>
      <c r="P462">
        <v>0.80279999999999996</v>
      </c>
      <c r="Q462" t="b">
        <v>1</v>
      </c>
      <c r="R462" t="s">
        <v>4016</v>
      </c>
      <c r="S462" t="s">
        <v>6762</v>
      </c>
      <c r="T462" t="s">
        <v>6761</v>
      </c>
    </row>
    <row r="463" spans="1:20" x14ac:dyDescent="0.2">
      <c r="A463" t="s">
        <v>2776</v>
      </c>
      <c r="B463" t="s">
        <v>2786</v>
      </c>
      <c r="C463" t="s">
        <v>467</v>
      </c>
      <c r="D463" t="s">
        <v>468</v>
      </c>
      <c r="E463">
        <v>3</v>
      </c>
      <c r="F463">
        <v>31558</v>
      </c>
      <c r="G463">
        <v>209980300</v>
      </c>
      <c r="H463" s="5">
        <v>8.99999999999999E-4</v>
      </c>
      <c r="I463">
        <v>0.24490000000000001</v>
      </c>
      <c r="J463">
        <v>0.14510000000000001</v>
      </c>
      <c r="K463">
        <v>1.623</v>
      </c>
      <c r="L463">
        <v>2.75</v>
      </c>
      <c r="M463">
        <v>1.4299999999999899</v>
      </c>
      <c r="N463" s="1">
        <v>3.9324999999999902E-2</v>
      </c>
      <c r="O463">
        <v>4</v>
      </c>
      <c r="P463">
        <v>0.94299999999999995</v>
      </c>
      <c r="Q463" t="b">
        <v>1</v>
      </c>
      <c r="R463" t="s">
        <v>3155</v>
      </c>
      <c r="S463" t="s">
        <v>6588</v>
      </c>
      <c r="T463" t="s">
        <v>6587</v>
      </c>
    </row>
    <row r="464" spans="1:20" x14ac:dyDescent="0.2">
      <c r="A464" t="s">
        <v>2659</v>
      </c>
      <c r="B464" t="s">
        <v>2781</v>
      </c>
      <c r="C464" t="s">
        <v>1451</v>
      </c>
      <c r="D464" t="s">
        <v>190</v>
      </c>
      <c r="E464">
        <v>2</v>
      </c>
      <c r="F464">
        <v>27760</v>
      </c>
      <c r="G464">
        <v>56010200</v>
      </c>
      <c r="H464" s="5">
        <v>1.6000000000000001E-3</v>
      </c>
      <c r="I464">
        <v>0</v>
      </c>
      <c r="J464">
        <v>0.1265</v>
      </c>
      <c r="K464">
        <v>1.403</v>
      </c>
      <c r="L464">
        <v>2.75</v>
      </c>
      <c r="M464">
        <v>1.4299999999999899</v>
      </c>
      <c r="N464" s="1">
        <v>3.9324999999999902E-2</v>
      </c>
      <c r="O464">
        <v>3</v>
      </c>
      <c r="P464">
        <v>0.83950000000000002</v>
      </c>
      <c r="Q464" t="b">
        <v>1</v>
      </c>
      <c r="R464" t="s">
        <v>3155</v>
      </c>
      <c r="S464" t="s">
        <v>6446</v>
      </c>
      <c r="T464" t="s">
        <v>6445</v>
      </c>
    </row>
    <row r="465" spans="1:20" x14ac:dyDescent="0.2">
      <c r="A465" t="s">
        <v>2778</v>
      </c>
      <c r="B465" t="s">
        <v>2788</v>
      </c>
      <c r="C465" t="s">
        <v>324</v>
      </c>
      <c r="D465" t="s">
        <v>325</v>
      </c>
      <c r="E465">
        <v>2</v>
      </c>
      <c r="F465">
        <v>36538</v>
      </c>
      <c r="G465">
        <v>147169500</v>
      </c>
      <c r="H465" s="5">
        <v>1.6000000000000001E-3</v>
      </c>
      <c r="I465">
        <v>0.2863</v>
      </c>
      <c r="J465">
        <v>0.3856</v>
      </c>
      <c r="K465">
        <v>0.83999999999999897</v>
      </c>
      <c r="L465">
        <v>1.75</v>
      </c>
      <c r="M465">
        <v>2.25</v>
      </c>
      <c r="N465" s="1">
        <v>3.9375E-2</v>
      </c>
      <c r="O465">
        <v>3</v>
      </c>
      <c r="P465">
        <v>1.7000000000000001E-2</v>
      </c>
      <c r="Q465" t="b">
        <v>1</v>
      </c>
      <c r="R465" t="s">
        <v>4288</v>
      </c>
      <c r="S465" t="s">
        <v>7026</v>
      </c>
      <c r="T465" t="s">
        <v>7025</v>
      </c>
    </row>
    <row r="466" spans="1:20" x14ac:dyDescent="0.2">
      <c r="A466" t="s">
        <v>2777</v>
      </c>
      <c r="B466" t="s">
        <v>2787</v>
      </c>
      <c r="C466" t="s">
        <v>1404</v>
      </c>
      <c r="D466" t="s">
        <v>210</v>
      </c>
      <c r="E466">
        <v>2</v>
      </c>
      <c r="F466">
        <v>26430</v>
      </c>
      <c r="G466">
        <v>2649658</v>
      </c>
      <c r="H466" s="5">
        <v>6.9999999999999902E-4</v>
      </c>
      <c r="I466">
        <v>0.37040000000000001</v>
      </c>
      <c r="J466">
        <v>0.35399999999999898</v>
      </c>
      <c r="K466">
        <v>0.875</v>
      </c>
      <c r="L466">
        <v>1.75</v>
      </c>
      <c r="M466">
        <v>2.25</v>
      </c>
      <c r="N466" s="1">
        <v>3.9375E-2</v>
      </c>
      <c r="O466">
        <v>3</v>
      </c>
      <c r="P466">
        <v>0.4007</v>
      </c>
      <c r="Q466" t="b">
        <v>1</v>
      </c>
      <c r="R466" t="s">
        <v>4288</v>
      </c>
      <c r="S466" t="s">
        <v>6340</v>
      </c>
      <c r="T466" t="s">
        <v>6339</v>
      </c>
    </row>
    <row r="467" spans="1:20" x14ac:dyDescent="0.2">
      <c r="A467" t="s">
        <v>2777</v>
      </c>
      <c r="B467" t="s">
        <v>2787</v>
      </c>
      <c r="C467" t="s">
        <v>403</v>
      </c>
      <c r="D467" t="s">
        <v>404</v>
      </c>
      <c r="E467">
        <v>2</v>
      </c>
      <c r="F467">
        <v>24740</v>
      </c>
      <c r="G467">
        <v>344768400</v>
      </c>
      <c r="H467" s="5">
        <v>8.99999999999999E-4</v>
      </c>
      <c r="I467">
        <v>0</v>
      </c>
      <c r="J467">
        <v>0.36799999999999899</v>
      </c>
      <c r="K467">
        <v>0.9</v>
      </c>
      <c r="L467">
        <v>2</v>
      </c>
      <c r="M467">
        <v>1.97</v>
      </c>
      <c r="N467" s="1">
        <v>3.93999999999999E-2</v>
      </c>
      <c r="O467">
        <v>4</v>
      </c>
      <c r="P467">
        <v>0.87619999999999998</v>
      </c>
      <c r="Q467" t="b">
        <v>1</v>
      </c>
      <c r="R467" t="s">
        <v>4320</v>
      </c>
      <c r="S467" t="s">
        <v>6870</v>
      </c>
      <c r="T467" t="s">
        <v>6869</v>
      </c>
    </row>
    <row r="468" spans="1:20" x14ac:dyDescent="0.2">
      <c r="A468" t="s">
        <v>2737</v>
      </c>
      <c r="B468" t="s">
        <v>2782</v>
      </c>
      <c r="C468" t="s">
        <v>1052</v>
      </c>
      <c r="D468" t="s">
        <v>1053</v>
      </c>
      <c r="E468">
        <v>3</v>
      </c>
      <c r="F468">
        <v>48516</v>
      </c>
      <c r="G468">
        <v>258358000</v>
      </c>
      <c r="H468" s="5">
        <v>1.29999999999999E-3</v>
      </c>
      <c r="I468">
        <v>0</v>
      </c>
      <c r="J468">
        <v>0.149999999999999</v>
      </c>
      <c r="K468">
        <v>1.095</v>
      </c>
      <c r="L468">
        <v>1.5</v>
      </c>
      <c r="M468">
        <v>2.64</v>
      </c>
      <c r="N468" s="1">
        <v>3.9600000000000003E-2</v>
      </c>
      <c r="O468">
        <v>5</v>
      </c>
      <c r="P468">
        <v>0.94140000000000001</v>
      </c>
      <c r="Q468" t="b">
        <v>1</v>
      </c>
      <c r="R468" t="s">
        <v>3388</v>
      </c>
      <c r="S468" t="s">
        <v>6970</v>
      </c>
      <c r="T468" t="s">
        <v>6969</v>
      </c>
    </row>
    <row r="469" spans="1:20" x14ac:dyDescent="0.2">
      <c r="A469" t="s">
        <v>2775</v>
      </c>
      <c r="B469" t="s">
        <v>2785</v>
      </c>
      <c r="C469" t="s">
        <v>527</v>
      </c>
      <c r="D469" t="s">
        <v>528</v>
      </c>
      <c r="E469">
        <v>2</v>
      </c>
      <c r="F469">
        <v>33240</v>
      </c>
      <c r="G469">
        <v>280420200</v>
      </c>
      <c r="H469">
        <v>1E-3</v>
      </c>
      <c r="I469">
        <v>0</v>
      </c>
      <c r="J469">
        <v>0.18770000000000001</v>
      </c>
      <c r="K469">
        <v>0.97499999999999898</v>
      </c>
      <c r="L469">
        <v>1.5</v>
      </c>
      <c r="M469">
        <v>2.6499999999999901</v>
      </c>
      <c r="N469" s="1">
        <v>3.9750000000000001E-2</v>
      </c>
      <c r="O469">
        <v>3</v>
      </c>
      <c r="P469">
        <v>0.26350000000000001</v>
      </c>
      <c r="Q469" t="b">
        <v>1</v>
      </c>
      <c r="R469" t="s">
        <v>3823</v>
      </c>
      <c r="S469" t="s">
        <v>7024</v>
      </c>
      <c r="T469" t="s">
        <v>7023</v>
      </c>
    </row>
    <row r="470" spans="1:20" x14ac:dyDescent="0.2">
      <c r="A470" t="s">
        <v>2778</v>
      </c>
      <c r="B470" t="s">
        <v>2788</v>
      </c>
      <c r="C470" t="s">
        <v>422</v>
      </c>
      <c r="D470" t="s">
        <v>423</v>
      </c>
      <c r="E470">
        <v>3</v>
      </c>
      <c r="F470">
        <v>11487</v>
      </c>
      <c r="G470">
        <v>315045400</v>
      </c>
      <c r="H470" s="5">
        <v>5.0000000000000001E-4</v>
      </c>
      <c r="I470">
        <v>0</v>
      </c>
      <c r="J470">
        <v>0.21310000000000001</v>
      </c>
      <c r="K470">
        <v>0.84999999999999898</v>
      </c>
      <c r="L470">
        <v>1.25</v>
      </c>
      <c r="M470">
        <v>3.18</v>
      </c>
      <c r="N470" s="1">
        <v>3.9750000000000001E-2</v>
      </c>
      <c r="O470">
        <v>5</v>
      </c>
      <c r="P470">
        <v>9.8799999999999999E-2</v>
      </c>
      <c r="Q470" t="b">
        <v>1</v>
      </c>
      <c r="R470" t="s">
        <v>4533</v>
      </c>
      <c r="S470" t="s">
        <v>6970</v>
      </c>
      <c r="T470" t="s">
        <v>6969</v>
      </c>
    </row>
    <row r="471" spans="1:20" x14ac:dyDescent="0.2">
      <c r="A471" t="s">
        <v>2776</v>
      </c>
      <c r="B471" t="s">
        <v>2786</v>
      </c>
      <c r="C471" t="s">
        <v>422</v>
      </c>
      <c r="D471" t="s">
        <v>423</v>
      </c>
      <c r="E471">
        <v>3</v>
      </c>
      <c r="F471">
        <v>11525</v>
      </c>
      <c r="G471">
        <v>469138000</v>
      </c>
      <c r="H471" s="5">
        <v>8.99999999999999E-4</v>
      </c>
      <c r="I471">
        <v>0</v>
      </c>
      <c r="J471">
        <v>0.3871</v>
      </c>
      <c r="K471">
        <v>1.7</v>
      </c>
      <c r="L471">
        <v>2.5</v>
      </c>
      <c r="M471">
        <v>1.59</v>
      </c>
      <c r="N471" s="1">
        <v>3.9750000000000001E-2</v>
      </c>
      <c r="O471">
        <v>3</v>
      </c>
      <c r="P471">
        <v>0.60809999999999997</v>
      </c>
      <c r="Q471" t="b">
        <v>1</v>
      </c>
      <c r="R471" t="s">
        <v>4115</v>
      </c>
      <c r="S471" t="s">
        <v>6970</v>
      </c>
      <c r="T471" t="s">
        <v>6969</v>
      </c>
    </row>
    <row r="472" spans="1:20" x14ac:dyDescent="0.2">
      <c r="A472" t="s">
        <v>2659</v>
      </c>
      <c r="B472" t="s">
        <v>2781</v>
      </c>
      <c r="C472" t="s">
        <v>1705</v>
      </c>
      <c r="D472" t="s">
        <v>1185</v>
      </c>
      <c r="E472">
        <v>4</v>
      </c>
      <c r="F472">
        <v>18933</v>
      </c>
      <c r="G472">
        <v>7900582</v>
      </c>
      <c r="H472" s="5">
        <v>3.7000000000000002E-3</v>
      </c>
      <c r="I472" s="5">
        <v>9.9000000000000008E-3</v>
      </c>
      <c r="J472">
        <v>0.2697</v>
      </c>
      <c r="K472">
        <v>0.78</v>
      </c>
      <c r="L472">
        <v>1</v>
      </c>
      <c r="M472">
        <v>3.98</v>
      </c>
      <c r="N472" s="1">
        <v>3.9800000000000002E-2</v>
      </c>
      <c r="O472">
        <v>3</v>
      </c>
      <c r="P472">
        <v>0</v>
      </c>
      <c r="Q472" t="b">
        <v>1</v>
      </c>
      <c r="R472" t="s">
        <v>3067</v>
      </c>
      <c r="S472" t="s">
        <v>6968</v>
      </c>
      <c r="T472" t="s">
        <v>6967</v>
      </c>
    </row>
    <row r="473" spans="1:20" x14ac:dyDescent="0.2">
      <c r="A473" t="s">
        <v>2737</v>
      </c>
      <c r="B473" t="s">
        <v>2782</v>
      </c>
      <c r="C473" t="s">
        <v>64</v>
      </c>
      <c r="D473" t="s">
        <v>65</v>
      </c>
      <c r="E473">
        <v>3</v>
      </c>
      <c r="F473">
        <v>1764</v>
      </c>
      <c r="G473">
        <v>7752058</v>
      </c>
      <c r="H473" s="5">
        <v>8.9999999999999906E-3</v>
      </c>
      <c r="I473">
        <v>0.27950000000000003</v>
      </c>
      <c r="J473">
        <v>0.3664</v>
      </c>
      <c r="K473">
        <v>0.92300000000000004</v>
      </c>
      <c r="L473">
        <v>2.25</v>
      </c>
      <c r="M473">
        <v>1.77</v>
      </c>
      <c r="N473" s="1">
        <v>3.9824999999999902E-2</v>
      </c>
      <c r="O473">
        <v>3</v>
      </c>
      <c r="P473">
        <v>0.72109999999999996</v>
      </c>
      <c r="Q473" t="b">
        <v>1</v>
      </c>
      <c r="R473" t="s">
        <v>3364</v>
      </c>
      <c r="S473" t="s">
        <v>6566</v>
      </c>
      <c r="T473" t="s">
        <v>6565</v>
      </c>
    </row>
    <row r="474" spans="1:20" x14ac:dyDescent="0.2">
      <c r="A474" t="s">
        <v>2777</v>
      </c>
      <c r="B474" t="s">
        <v>2787</v>
      </c>
      <c r="C474" t="s">
        <v>527</v>
      </c>
      <c r="D474" t="s">
        <v>528</v>
      </c>
      <c r="E474">
        <v>2</v>
      </c>
      <c r="F474">
        <v>33242</v>
      </c>
      <c r="G474">
        <v>276435400</v>
      </c>
      <c r="H474">
        <v>1E-3</v>
      </c>
      <c r="I474">
        <v>0</v>
      </c>
      <c r="J474">
        <v>0.22309999999999899</v>
      </c>
      <c r="K474">
        <v>0.97499999999999898</v>
      </c>
      <c r="L474">
        <v>1.5</v>
      </c>
      <c r="M474">
        <v>2.66</v>
      </c>
      <c r="N474" s="1">
        <v>3.9899999999999901E-2</v>
      </c>
      <c r="O474">
        <v>5</v>
      </c>
      <c r="P474">
        <v>2.2100000000000002E-2</v>
      </c>
      <c r="Q474" t="b">
        <v>1</v>
      </c>
      <c r="R474" t="s">
        <v>4207</v>
      </c>
      <c r="S474" t="s">
        <v>7024</v>
      </c>
      <c r="T474" t="s">
        <v>7023</v>
      </c>
    </row>
    <row r="475" spans="1:20" x14ac:dyDescent="0.2">
      <c r="A475" t="s">
        <v>2776</v>
      </c>
      <c r="B475" t="s">
        <v>2786</v>
      </c>
      <c r="C475" t="s">
        <v>1705</v>
      </c>
      <c r="D475" t="s">
        <v>1185</v>
      </c>
      <c r="E475">
        <v>4</v>
      </c>
      <c r="F475">
        <v>19026</v>
      </c>
      <c r="G475">
        <v>5933678</v>
      </c>
      <c r="H475" s="5">
        <v>4.1999999999999902E-3</v>
      </c>
      <c r="I475">
        <v>0.13930000000000001</v>
      </c>
      <c r="J475">
        <v>0.32890000000000003</v>
      </c>
      <c r="K475">
        <v>0.58499999999999897</v>
      </c>
      <c r="L475">
        <v>0.75</v>
      </c>
      <c r="M475">
        <v>5.32</v>
      </c>
      <c r="N475" s="1">
        <v>3.9899999999999901E-2</v>
      </c>
      <c r="O475">
        <v>3</v>
      </c>
      <c r="P475">
        <v>0.83720000000000006</v>
      </c>
      <c r="Q475" t="b">
        <v>1</v>
      </c>
      <c r="R475" t="s">
        <v>3995</v>
      </c>
      <c r="S475" t="s">
        <v>6968</v>
      </c>
      <c r="T475" t="s">
        <v>6967</v>
      </c>
    </row>
    <row r="476" spans="1:20" x14ac:dyDescent="0.2">
      <c r="A476" t="s">
        <v>2776</v>
      </c>
      <c r="B476" t="s">
        <v>2786</v>
      </c>
      <c r="C476" t="s">
        <v>1859</v>
      </c>
      <c r="D476" t="s">
        <v>880</v>
      </c>
      <c r="E476">
        <v>3</v>
      </c>
      <c r="F476">
        <v>7638</v>
      </c>
      <c r="G476">
        <v>13806060</v>
      </c>
      <c r="H476">
        <v>2E-3</v>
      </c>
      <c r="I476">
        <v>8.48E-2</v>
      </c>
      <c r="J476">
        <v>0.38390000000000002</v>
      </c>
      <c r="K476">
        <v>1.4630000000000001</v>
      </c>
      <c r="L476">
        <v>3.25</v>
      </c>
      <c r="M476">
        <v>1.23</v>
      </c>
      <c r="N476" s="1">
        <v>3.99749999999999E-2</v>
      </c>
      <c r="O476">
        <v>3</v>
      </c>
      <c r="P476">
        <v>8.3799999999999999E-2</v>
      </c>
      <c r="Q476" t="b">
        <v>1</v>
      </c>
      <c r="R476" t="s">
        <v>4105</v>
      </c>
      <c r="S476" t="s">
        <v>6134</v>
      </c>
      <c r="T476" t="s">
        <v>6133</v>
      </c>
    </row>
    <row r="477" spans="1:20" x14ac:dyDescent="0.2">
      <c r="A477" t="s">
        <v>2738</v>
      </c>
      <c r="B477" t="s">
        <v>2783</v>
      </c>
      <c r="C477" t="s">
        <v>2622</v>
      </c>
      <c r="D477" t="s">
        <v>2623</v>
      </c>
      <c r="E477">
        <v>4</v>
      </c>
      <c r="F477">
        <v>51732</v>
      </c>
      <c r="G477">
        <v>49039940</v>
      </c>
      <c r="H477" s="5">
        <v>8.0000000000000004E-4</v>
      </c>
      <c r="I477">
        <v>0</v>
      </c>
      <c r="J477">
        <v>0.36249999999999899</v>
      </c>
      <c r="K477">
        <v>0.92300000000000004</v>
      </c>
      <c r="L477">
        <v>0.75</v>
      </c>
      <c r="M477">
        <v>5.36</v>
      </c>
      <c r="N477" s="1">
        <v>4.02E-2</v>
      </c>
      <c r="O477">
        <v>4</v>
      </c>
      <c r="P477">
        <v>0.55759999999999998</v>
      </c>
      <c r="Q477" t="b">
        <v>1</v>
      </c>
      <c r="R477" t="s">
        <v>3517</v>
      </c>
      <c r="S477" t="s">
        <v>6556</v>
      </c>
      <c r="T477" t="s">
        <v>6555</v>
      </c>
    </row>
    <row r="478" spans="1:20" x14ac:dyDescent="0.2">
      <c r="A478" t="s">
        <v>2777</v>
      </c>
      <c r="B478" t="s">
        <v>2787</v>
      </c>
      <c r="C478" t="s">
        <v>1672</v>
      </c>
      <c r="D478" t="s">
        <v>1673</v>
      </c>
      <c r="E478">
        <v>3</v>
      </c>
      <c r="F478">
        <v>35582</v>
      </c>
      <c r="G478">
        <v>1383231</v>
      </c>
      <c r="H478">
        <v>2.8E-3</v>
      </c>
      <c r="I478">
        <v>0.24079999999999899</v>
      </c>
      <c r="J478">
        <v>0.1469</v>
      </c>
      <c r="K478">
        <v>1.2150000000000001</v>
      </c>
      <c r="L478">
        <v>1.5</v>
      </c>
      <c r="M478">
        <v>2.68</v>
      </c>
      <c r="N478" s="1">
        <v>4.02E-2</v>
      </c>
      <c r="O478">
        <v>4</v>
      </c>
      <c r="P478">
        <v>0.13730000000000001</v>
      </c>
      <c r="Q478" t="b">
        <v>1</v>
      </c>
      <c r="R478" t="s">
        <v>4213</v>
      </c>
      <c r="S478" t="s">
        <v>6498</v>
      </c>
      <c r="T478" t="s">
        <v>6497</v>
      </c>
    </row>
    <row r="479" spans="1:20" x14ac:dyDescent="0.2">
      <c r="A479" t="s">
        <v>13</v>
      </c>
      <c r="B479" t="s">
        <v>2780</v>
      </c>
      <c r="C479" t="s">
        <v>94</v>
      </c>
      <c r="D479" t="s">
        <v>95</v>
      </c>
      <c r="E479">
        <v>3</v>
      </c>
      <c r="F479">
        <v>2321</v>
      </c>
      <c r="G479">
        <v>182939800</v>
      </c>
      <c r="H479" s="5">
        <v>5.9999999999999897E-4</v>
      </c>
      <c r="I479">
        <v>0</v>
      </c>
      <c r="J479" s="5">
        <v>9.3700000000000006E-2</v>
      </c>
      <c r="K479">
        <v>1.645</v>
      </c>
      <c r="L479">
        <v>3.5</v>
      </c>
      <c r="M479">
        <v>1.1499999999999899</v>
      </c>
      <c r="N479" s="1">
        <v>4.0250000000000001E-2</v>
      </c>
      <c r="O479">
        <v>5</v>
      </c>
      <c r="P479">
        <v>0.9597</v>
      </c>
      <c r="Q479" t="b">
        <v>1</v>
      </c>
      <c r="R479" t="s">
        <v>2798</v>
      </c>
      <c r="S479" t="s">
        <v>6968</v>
      </c>
      <c r="T479" t="s">
        <v>6967</v>
      </c>
    </row>
    <row r="480" spans="1:20" x14ac:dyDescent="0.2">
      <c r="A480" t="s">
        <v>2737</v>
      </c>
      <c r="B480" t="s">
        <v>2782</v>
      </c>
      <c r="C480" t="s">
        <v>271</v>
      </c>
      <c r="D480" t="s">
        <v>272</v>
      </c>
      <c r="E480">
        <v>2</v>
      </c>
      <c r="F480">
        <v>40118</v>
      </c>
      <c r="G480">
        <v>39391790</v>
      </c>
      <c r="H480">
        <v>1.8E-3</v>
      </c>
      <c r="I480">
        <v>0.21279999999999899</v>
      </c>
      <c r="J480">
        <v>0.23719999999999899</v>
      </c>
      <c r="K480">
        <v>0.92500000000000004</v>
      </c>
      <c r="L480">
        <v>1.25</v>
      </c>
      <c r="M480">
        <v>3.22</v>
      </c>
      <c r="N480" s="1">
        <v>4.0250000000000001E-2</v>
      </c>
      <c r="O480">
        <v>4</v>
      </c>
      <c r="P480">
        <v>8.3199999999999996E-2</v>
      </c>
      <c r="Q480" t="b">
        <v>1</v>
      </c>
      <c r="R480" t="s">
        <v>3382</v>
      </c>
      <c r="S480" t="s">
        <v>6964</v>
      </c>
      <c r="T480" t="s">
        <v>6963</v>
      </c>
    </row>
    <row r="481" spans="1:20" x14ac:dyDescent="0.2">
      <c r="A481" t="s">
        <v>13</v>
      </c>
      <c r="B481" t="s">
        <v>2780</v>
      </c>
      <c r="C481" t="s">
        <v>994</v>
      </c>
      <c r="D481" t="s">
        <v>995</v>
      </c>
      <c r="E481">
        <v>3</v>
      </c>
      <c r="F481">
        <v>46716</v>
      </c>
      <c r="G481">
        <v>146215300</v>
      </c>
      <c r="H481" s="5">
        <v>1.6000000000000001E-3</v>
      </c>
      <c r="I481">
        <v>0</v>
      </c>
      <c r="J481">
        <v>0.38990000000000002</v>
      </c>
      <c r="K481">
        <v>1.6</v>
      </c>
      <c r="L481">
        <v>2</v>
      </c>
      <c r="M481">
        <v>2.02</v>
      </c>
      <c r="N481" s="1">
        <v>4.0399999999999901E-2</v>
      </c>
      <c r="O481">
        <v>3</v>
      </c>
      <c r="P481">
        <v>0.55500000000000005</v>
      </c>
      <c r="Q481" t="b">
        <v>1</v>
      </c>
      <c r="R481" t="s">
        <v>2966</v>
      </c>
      <c r="S481" t="s">
        <v>6894</v>
      </c>
      <c r="T481" t="s">
        <v>6893</v>
      </c>
    </row>
    <row r="482" spans="1:20" x14ac:dyDescent="0.2">
      <c r="A482" t="s">
        <v>2778</v>
      </c>
      <c r="B482" t="s">
        <v>2788</v>
      </c>
      <c r="C482" t="s">
        <v>18</v>
      </c>
      <c r="D482" t="s">
        <v>19</v>
      </c>
      <c r="E482">
        <v>4</v>
      </c>
      <c r="F482">
        <v>210</v>
      </c>
      <c r="G482">
        <v>1171430</v>
      </c>
      <c r="H482" s="5">
        <v>5.9999999999999897E-4</v>
      </c>
      <c r="I482">
        <v>0</v>
      </c>
      <c r="J482">
        <v>0.25230000000000002</v>
      </c>
      <c r="K482">
        <v>0.998</v>
      </c>
      <c r="L482">
        <v>1.75</v>
      </c>
      <c r="M482">
        <v>2.3199999999999901</v>
      </c>
      <c r="N482" s="1">
        <v>4.05999999999999E-2</v>
      </c>
      <c r="O482">
        <v>3</v>
      </c>
      <c r="P482">
        <v>0.60540000000000005</v>
      </c>
      <c r="Q482" t="b">
        <v>1</v>
      </c>
      <c r="R482" t="s">
        <v>4472</v>
      </c>
      <c r="S482" t="s">
        <v>6502</v>
      </c>
      <c r="T482" t="s">
        <v>6501</v>
      </c>
    </row>
    <row r="483" spans="1:20" x14ac:dyDescent="0.2">
      <c r="A483" t="s">
        <v>13</v>
      </c>
      <c r="B483" t="s">
        <v>2780</v>
      </c>
      <c r="C483" t="s">
        <v>1787</v>
      </c>
      <c r="D483" t="s">
        <v>299</v>
      </c>
      <c r="E483">
        <v>2</v>
      </c>
      <c r="F483">
        <v>41581</v>
      </c>
      <c r="G483">
        <v>13920690</v>
      </c>
      <c r="H483">
        <v>2.3E-3</v>
      </c>
      <c r="I483">
        <v>1.44E-2</v>
      </c>
      <c r="J483">
        <v>0.35120000000000001</v>
      </c>
      <c r="K483">
        <v>0.68999999999999895</v>
      </c>
      <c r="L483">
        <v>1</v>
      </c>
      <c r="M483">
        <v>4.07</v>
      </c>
      <c r="N483" s="1">
        <v>4.07E-2</v>
      </c>
      <c r="O483">
        <v>4</v>
      </c>
      <c r="P483">
        <v>0.86599999999999999</v>
      </c>
      <c r="Q483" t="b">
        <v>1</v>
      </c>
      <c r="R483" t="s">
        <v>2924</v>
      </c>
      <c r="S483" t="s">
        <v>6898</v>
      </c>
      <c r="T483" t="s">
        <v>6897</v>
      </c>
    </row>
    <row r="484" spans="1:20" x14ac:dyDescent="0.2">
      <c r="A484" t="s">
        <v>2738</v>
      </c>
      <c r="B484" t="s">
        <v>2783</v>
      </c>
      <c r="C484" t="s">
        <v>1678</v>
      </c>
      <c r="D484" t="s">
        <v>1679</v>
      </c>
      <c r="E484">
        <v>3</v>
      </c>
      <c r="F484">
        <v>35846</v>
      </c>
      <c r="G484">
        <v>30531980</v>
      </c>
      <c r="H484" s="5">
        <v>6.9999999999999902E-4</v>
      </c>
      <c r="I484">
        <v>0.1915</v>
      </c>
      <c r="J484">
        <v>0.27250000000000002</v>
      </c>
      <c r="K484">
        <v>0.57799999999999896</v>
      </c>
      <c r="L484">
        <v>0.75</v>
      </c>
      <c r="M484">
        <v>5.4299999999999899</v>
      </c>
      <c r="N484" s="1">
        <v>4.07249999999999E-2</v>
      </c>
      <c r="O484">
        <v>4</v>
      </c>
      <c r="P484">
        <v>2.2100000000000002E-2</v>
      </c>
      <c r="Q484" t="b">
        <v>1</v>
      </c>
      <c r="R484" t="s">
        <v>3486</v>
      </c>
      <c r="S484" t="s">
        <v>6854</v>
      </c>
      <c r="T484" t="s">
        <v>6853</v>
      </c>
    </row>
    <row r="485" spans="1:20" x14ac:dyDescent="0.2">
      <c r="A485" t="s">
        <v>2776</v>
      </c>
      <c r="B485" t="s">
        <v>2786</v>
      </c>
      <c r="C485" t="s">
        <v>1438</v>
      </c>
      <c r="D485" t="s">
        <v>1439</v>
      </c>
      <c r="E485">
        <v>2</v>
      </c>
      <c r="F485">
        <v>27541</v>
      </c>
      <c r="G485">
        <v>7123916</v>
      </c>
      <c r="H485">
        <v>1.4E-3</v>
      </c>
      <c r="I485">
        <v>0</v>
      </c>
      <c r="J485">
        <v>0.14549999999999899</v>
      </c>
      <c r="K485">
        <v>0.93799999999999895</v>
      </c>
      <c r="L485">
        <v>1.25</v>
      </c>
      <c r="M485">
        <v>3.25999999999999</v>
      </c>
      <c r="N485" s="1">
        <v>4.0750000000000001E-2</v>
      </c>
      <c r="O485">
        <v>3</v>
      </c>
      <c r="P485">
        <v>0.9698</v>
      </c>
      <c r="Q485" t="b">
        <v>1</v>
      </c>
      <c r="R485" t="s">
        <v>3999</v>
      </c>
      <c r="S485" t="s">
        <v>6954</v>
      </c>
      <c r="T485" t="s">
        <v>6953</v>
      </c>
    </row>
    <row r="486" spans="1:20" x14ac:dyDescent="0.2">
      <c r="A486" t="s">
        <v>2737</v>
      </c>
      <c r="B486" t="s">
        <v>2782</v>
      </c>
      <c r="C486" t="s">
        <v>1261</v>
      </c>
      <c r="D486" t="s">
        <v>1262</v>
      </c>
      <c r="E486">
        <v>3</v>
      </c>
      <c r="F486">
        <v>44889</v>
      </c>
      <c r="G486">
        <v>1619418</v>
      </c>
      <c r="H486" s="5">
        <v>2.5000000000000001E-3</v>
      </c>
      <c r="I486">
        <v>0.2147</v>
      </c>
      <c r="J486">
        <v>0.2576</v>
      </c>
      <c r="K486">
        <v>1.75</v>
      </c>
      <c r="L486">
        <v>2.5</v>
      </c>
      <c r="M486">
        <v>1.6299999999999899</v>
      </c>
      <c r="N486" s="1">
        <v>4.0750000000000001E-2</v>
      </c>
      <c r="O486">
        <v>3</v>
      </c>
      <c r="P486">
        <v>0.99270000000000003</v>
      </c>
      <c r="Q486" t="b">
        <v>1</v>
      </c>
      <c r="R486" t="s">
        <v>3409</v>
      </c>
      <c r="S486" t="s">
        <v>6712</v>
      </c>
      <c r="T486" t="s">
        <v>6711</v>
      </c>
    </row>
    <row r="487" spans="1:20" x14ac:dyDescent="0.2">
      <c r="A487" t="s">
        <v>2775</v>
      </c>
      <c r="B487" t="s">
        <v>2785</v>
      </c>
      <c r="C487" t="s">
        <v>996</v>
      </c>
      <c r="D487" t="s">
        <v>997</v>
      </c>
      <c r="E487">
        <v>2</v>
      </c>
      <c r="F487">
        <v>50244</v>
      </c>
      <c r="G487">
        <v>321067300</v>
      </c>
      <c r="H487" s="5">
        <v>3.8999999999999898E-3</v>
      </c>
      <c r="I487">
        <v>0</v>
      </c>
      <c r="J487">
        <v>0.1303</v>
      </c>
      <c r="K487">
        <v>1.373</v>
      </c>
      <c r="L487">
        <v>2.25</v>
      </c>
      <c r="M487">
        <v>1.82</v>
      </c>
      <c r="N487" s="1">
        <v>4.095E-2</v>
      </c>
      <c r="O487">
        <v>3</v>
      </c>
      <c r="P487">
        <v>0.55159999999999998</v>
      </c>
      <c r="Q487" t="b">
        <v>1</v>
      </c>
      <c r="R487" t="s">
        <v>3356</v>
      </c>
      <c r="S487" t="s">
        <v>6970</v>
      </c>
      <c r="T487" t="s">
        <v>6969</v>
      </c>
    </row>
    <row r="488" spans="1:20" x14ac:dyDescent="0.2">
      <c r="A488" t="s">
        <v>2737</v>
      </c>
      <c r="B488" t="s">
        <v>2782</v>
      </c>
      <c r="C488" t="s">
        <v>403</v>
      </c>
      <c r="D488" t="s">
        <v>404</v>
      </c>
      <c r="E488">
        <v>2</v>
      </c>
      <c r="F488">
        <v>24934</v>
      </c>
      <c r="G488">
        <v>445502400</v>
      </c>
      <c r="H488" s="5">
        <v>2.99999999999999E-4</v>
      </c>
      <c r="I488">
        <v>0</v>
      </c>
      <c r="J488">
        <v>0.25490000000000002</v>
      </c>
      <c r="K488">
        <v>1.0129999999999899</v>
      </c>
      <c r="L488">
        <v>2.25</v>
      </c>
      <c r="M488">
        <v>1.82</v>
      </c>
      <c r="N488" s="1">
        <v>4.095E-2</v>
      </c>
      <c r="O488">
        <v>4</v>
      </c>
      <c r="P488">
        <v>0.78590000000000004</v>
      </c>
      <c r="Q488" t="b">
        <v>1</v>
      </c>
      <c r="R488" t="s">
        <v>3356</v>
      </c>
      <c r="S488" t="s">
        <v>6870</v>
      </c>
      <c r="T488" t="s">
        <v>6869</v>
      </c>
    </row>
    <row r="489" spans="1:20" x14ac:dyDescent="0.2">
      <c r="A489" t="s">
        <v>2778</v>
      </c>
      <c r="B489" t="s">
        <v>2788</v>
      </c>
      <c r="C489" t="s">
        <v>1802</v>
      </c>
      <c r="D489" t="s">
        <v>1803</v>
      </c>
      <c r="E489">
        <v>2</v>
      </c>
      <c r="F489">
        <v>41764</v>
      </c>
      <c r="G489">
        <v>86835190</v>
      </c>
      <c r="H489" s="5">
        <v>4.0000000000000002E-4</v>
      </c>
      <c r="I489">
        <v>0</v>
      </c>
      <c r="J489">
        <v>0.27829999999999899</v>
      </c>
      <c r="K489">
        <v>1.2</v>
      </c>
      <c r="L489">
        <v>1.5</v>
      </c>
      <c r="M489">
        <v>2.73</v>
      </c>
      <c r="N489" s="1">
        <v>4.095E-2</v>
      </c>
      <c r="O489">
        <v>3</v>
      </c>
      <c r="P489">
        <v>0.61429999999999996</v>
      </c>
      <c r="Q489" t="b">
        <v>1</v>
      </c>
      <c r="R489" t="s">
        <v>4416</v>
      </c>
      <c r="S489" t="s">
        <v>6822</v>
      </c>
      <c r="T489" t="s">
        <v>6821</v>
      </c>
    </row>
    <row r="490" spans="1:20" x14ac:dyDescent="0.2">
      <c r="A490" t="s">
        <v>2738</v>
      </c>
      <c r="B490" t="s">
        <v>2783</v>
      </c>
      <c r="C490" t="s">
        <v>331</v>
      </c>
      <c r="D490" t="s">
        <v>332</v>
      </c>
      <c r="E490">
        <v>2</v>
      </c>
      <c r="F490">
        <v>41150</v>
      </c>
      <c r="G490">
        <v>133384300</v>
      </c>
      <c r="H490" s="5">
        <v>2.99999999999999E-4</v>
      </c>
      <c r="I490">
        <v>0</v>
      </c>
      <c r="J490">
        <v>0.23960000000000001</v>
      </c>
      <c r="K490">
        <v>0.998</v>
      </c>
      <c r="L490">
        <v>1.75</v>
      </c>
      <c r="M490">
        <v>2.3399999999999901</v>
      </c>
      <c r="N490" s="1">
        <v>4.095E-2</v>
      </c>
      <c r="O490">
        <v>4</v>
      </c>
      <c r="P490">
        <v>0</v>
      </c>
      <c r="Q490" t="b">
        <v>1</v>
      </c>
      <c r="R490" t="s">
        <v>3519</v>
      </c>
      <c r="S490" t="s">
        <v>6750</v>
      </c>
      <c r="T490" t="s">
        <v>6749</v>
      </c>
    </row>
    <row r="491" spans="1:20" x14ac:dyDescent="0.2">
      <c r="A491" t="s">
        <v>2774</v>
      </c>
      <c r="B491" t="s">
        <v>2784</v>
      </c>
      <c r="C491" t="s">
        <v>359</v>
      </c>
      <c r="D491" t="s">
        <v>360</v>
      </c>
      <c r="E491">
        <v>3</v>
      </c>
      <c r="F491">
        <v>19816</v>
      </c>
      <c r="G491">
        <v>177125700</v>
      </c>
      <c r="H491" s="5">
        <v>5.0000000000000001E-4</v>
      </c>
      <c r="I491">
        <v>0</v>
      </c>
      <c r="J491">
        <v>0.31019999999999898</v>
      </c>
      <c r="K491">
        <v>0.70999999999999897</v>
      </c>
      <c r="L491">
        <v>1</v>
      </c>
      <c r="M491">
        <v>4.0999999999999899</v>
      </c>
      <c r="N491" s="1">
        <v>4.1000000000000002E-2</v>
      </c>
      <c r="O491">
        <v>5</v>
      </c>
      <c r="P491">
        <v>2.9999999999999997E-4</v>
      </c>
      <c r="Q491" t="b">
        <v>1</v>
      </c>
      <c r="R491" t="s">
        <v>3766</v>
      </c>
      <c r="S491" t="s">
        <v>6974</v>
      </c>
      <c r="T491" t="s">
        <v>6973</v>
      </c>
    </row>
    <row r="492" spans="1:20" x14ac:dyDescent="0.2">
      <c r="A492" t="s">
        <v>2738</v>
      </c>
      <c r="B492" t="s">
        <v>2783</v>
      </c>
      <c r="C492" t="s">
        <v>140</v>
      </c>
      <c r="D492" t="s">
        <v>141</v>
      </c>
      <c r="E492">
        <v>3</v>
      </c>
      <c r="F492">
        <v>13980</v>
      </c>
      <c r="G492">
        <v>209021600</v>
      </c>
      <c r="H492" s="5">
        <v>4.0000000000000002E-4</v>
      </c>
      <c r="I492">
        <v>0</v>
      </c>
      <c r="J492">
        <v>0.25540000000000002</v>
      </c>
      <c r="K492">
        <v>0.83799999999999897</v>
      </c>
      <c r="L492">
        <v>1.25</v>
      </c>
      <c r="M492">
        <v>3.27999999999999</v>
      </c>
      <c r="N492" s="1">
        <v>4.1000000000000002E-2</v>
      </c>
      <c r="O492">
        <v>5</v>
      </c>
      <c r="P492">
        <v>0.111</v>
      </c>
      <c r="Q492" t="b">
        <v>1</v>
      </c>
      <c r="R492" t="s">
        <v>3522</v>
      </c>
      <c r="S492" t="s">
        <v>6962</v>
      </c>
      <c r="T492" t="s">
        <v>6961</v>
      </c>
    </row>
    <row r="493" spans="1:20" x14ac:dyDescent="0.2">
      <c r="A493" t="s">
        <v>2738</v>
      </c>
      <c r="B493" t="s">
        <v>2783</v>
      </c>
      <c r="C493" t="s">
        <v>655</v>
      </c>
      <c r="D493" t="s">
        <v>656</v>
      </c>
      <c r="E493">
        <v>2</v>
      </c>
      <c r="F493">
        <v>55931</v>
      </c>
      <c r="G493">
        <v>26023090</v>
      </c>
      <c r="H493" s="5">
        <v>1.1999999999999899E-3</v>
      </c>
      <c r="I493" s="5">
        <v>1.8499999999999898E-2</v>
      </c>
      <c r="J493">
        <v>0.19539999999999899</v>
      </c>
      <c r="K493">
        <v>0.86299999999999899</v>
      </c>
      <c r="L493">
        <v>1.25</v>
      </c>
      <c r="M493">
        <v>3.29</v>
      </c>
      <c r="N493" s="1">
        <v>4.1125000000000002E-2</v>
      </c>
      <c r="O493">
        <v>4</v>
      </c>
      <c r="P493">
        <v>0.67179999999999995</v>
      </c>
      <c r="Q493" t="b">
        <v>1</v>
      </c>
      <c r="R493" t="s">
        <v>3480</v>
      </c>
      <c r="S493" t="s">
        <v>7012</v>
      </c>
      <c r="T493" t="s">
        <v>7011</v>
      </c>
    </row>
    <row r="494" spans="1:20" x14ac:dyDescent="0.2">
      <c r="A494" t="s">
        <v>2778</v>
      </c>
      <c r="B494" t="s">
        <v>2788</v>
      </c>
      <c r="C494" t="s">
        <v>403</v>
      </c>
      <c r="D494" t="s">
        <v>404</v>
      </c>
      <c r="E494">
        <v>2</v>
      </c>
      <c r="F494">
        <v>24669</v>
      </c>
      <c r="G494">
        <v>423289800</v>
      </c>
      <c r="H494" s="5">
        <v>8.99999999999999E-4</v>
      </c>
      <c r="I494">
        <v>0</v>
      </c>
      <c r="J494">
        <v>0.36270000000000002</v>
      </c>
      <c r="K494">
        <v>0.9</v>
      </c>
      <c r="L494">
        <v>2</v>
      </c>
      <c r="M494">
        <v>2.06</v>
      </c>
      <c r="N494" s="1">
        <v>4.1200000000000001E-2</v>
      </c>
      <c r="O494">
        <v>4</v>
      </c>
      <c r="P494">
        <v>0.66549999999999998</v>
      </c>
      <c r="Q494" t="b">
        <v>1</v>
      </c>
      <c r="R494" t="s">
        <v>4546</v>
      </c>
      <c r="S494" t="s">
        <v>6870</v>
      </c>
      <c r="T494" t="s">
        <v>6869</v>
      </c>
    </row>
    <row r="495" spans="1:20" x14ac:dyDescent="0.2">
      <c r="A495" t="s">
        <v>2774</v>
      </c>
      <c r="B495" t="s">
        <v>2784</v>
      </c>
      <c r="C495" t="s">
        <v>243</v>
      </c>
      <c r="D495" t="s">
        <v>244</v>
      </c>
      <c r="E495">
        <v>4</v>
      </c>
      <c r="F495">
        <v>37574</v>
      </c>
      <c r="G495">
        <v>204372400</v>
      </c>
      <c r="H495" s="5">
        <v>2.0999999999999899E-3</v>
      </c>
      <c r="I495">
        <v>0</v>
      </c>
      <c r="J495">
        <v>0.26829999999999898</v>
      </c>
      <c r="K495">
        <v>1.613</v>
      </c>
      <c r="L495">
        <v>1.25</v>
      </c>
      <c r="M495">
        <v>3.2999999999999901</v>
      </c>
      <c r="N495" s="1">
        <v>4.1250000000000002E-2</v>
      </c>
      <c r="O495">
        <v>3</v>
      </c>
      <c r="P495">
        <v>0.89749999999999996</v>
      </c>
      <c r="Q495" t="b">
        <v>1</v>
      </c>
      <c r="R495" t="s">
        <v>3722</v>
      </c>
      <c r="S495" t="s">
        <v>6968</v>
      </c>
      <c r="T495" t="s">
        <v>6967</v>
      </c>
    </row>
    <row r="496" spans="1:20" x14ac:dyDescent="0.2">
      <c r="A496" t="s">
        <v>2775</v>
      </c>
      <c r="B496" t="s">
        <v>2785</v>
      </c>
      <c r="C496" t="s">
        <v>2009</v>
      </c>
      <c r="D496" t="s">
        <v>1616</v>
      </c>
      <c r="E496">
        <v>2</v>
      </c>
      <c r="F496">
        <v>27858</v>
      </c>
      <c r="G496">
        <v>17855940</v>
      </c>
      <c r="H496" s="5">
        <v>5.0000000000000001E-4</v>
      </c>
      <c r="I496">
        <v>0</v>
      </c>
      <c r="J496">
        <v>0.35339999999999899</v>
      </c>
      <c r="K496">
        <v>0.93999999999999895</v>
      </c>
      <c r="L496">
        <v>2</v>
      </c>
      <c r="M496">
        <v>2.0699999999999901</v>
      </c>
      <c r="N496" s="1">
        <v>4.1399999999999902E-2</v>
      </c>
      <c r="O496">
        <v>3</v>
      </c>
      <c r="P496">
        <v>0.81430000000000002</v>
      </c>
      <c r="Q496" t="b">
        <v>1</v>
      </c>
      <c r="R496" t="s">
        <v>3891</v>
      </c>
      <c r="S496" t="s">
        <v>6456</v>
      </c>
      <c r="T496" t="s">
        <v>6455</v>
      </c>
    </row>
    <row r="497" spans="1:20" x14ac:dyDescent="0.2">
      <c r="A497" t="s">
        <v>2776</v>
      </c>
      <c r="B497" t="s">
        <v>2786</v>
      </c>
      <c r="C497" t="s">
        <v>996</v>
      </c>
      <c r="D497" t="s">
        <v>997</v>
      </c>
      <c r="E497">
        <v>2</v>
      </c>
      <c r="F497">
        <v>50109</v>
      </c>
      <c r="G497">
        <v>377432600</v>
      </c>
      <c r="H497" s="5">
        <v>3.5999999999999899E-3</v>
      </c>
      <c r="I497">
        <v>0</v>
      </c>
      <c r="J497">
        <v>0.14219999999999899</v>
      </c>
      <c r="K497">
        <v>1.5249999999999899</v>
      </c>
      <c r="L497">
        <v>2.5</v>
      </c>
      <c r="M497">
        <v>1.6599999999999899</v>
      </c>
      <c r="N497" s="1">
        <v>4.1500000000000002E-2</v>
      </c>
      <c r="O497">
        <v>6</v>
      </c>
      <c r="P497">
        <v>1.9599999999999999E-2</v>
      </c>
      <c r="Q497" t="b">
        <v>1</v>
      </c>
      <c r="R497" t="s">
        <v>4140</v>
      </c>
      <c r="S497" t="s">
        <v>6970</v>
      </c>
      <c r="T497" t="s">
        <v>6969</v>
      </c>
    </row>
    <row r="498" spans="1:20" x14ac:dyDescent="0.2">
      <c r="A498" t="s">
        <v>13</v>
      </c>
      <c r="B498" t="s">
        <v>2780</v>
      </c>
      <c r="C498" t="s">
        <v>1221</v>
      </c>
      <c r="D498" t="s">
        <v>1222</v>
      </c>
      <c r="E498">
        <v>3</v>
      </c>
      <c r="F498">
        <v>44181</v>
      </c>
      <c r="G498">
        <v>1045995</v>
      </c>
      <c r="H498" s="5">
        <v>9.4999999999999894E-3</v>
      </c>
      <c r="I498">
        <v>0.2225</v>
      </c>
      <c r="J498">
        <v>0.17730000000000001</v>
      </c>
      <c r="K498">
        <v>1.78</v>
      </c>
      <c r="L498">
        <v>2</v>
      </c>
      <c r="M498">
        <v>2.08</v>
      </c>
      <c r="N498" s="1">
        <v>4.1599999999999901E-2</v>
      </c>
      <c r="O498">
        <v>3</v>
      </c>
      <c r="P498">
        <v>8.6300000000000002E-2</v>
      </c>
      <c r="Q498" t="b">
        <v>1</v>
      </c>
      <c r="R498" t="s">
        <v>2875</v>
      </c>
      <c r="S498" t="s">
        <v>6822</v>
      </c>
      <c r="T498" t="s">
        <v>6821</v>
      </c>
    </row>
    <row r="499" spans="1:20" x14ac:dyDescent="0.2">
      <c r="A499" t="s">
        <v>2737</v>
      </c>
      <c r="B499" t="s">
        <v>2782</v>
      </c>
      <c r="C499" t="s">
        <v>126</v>
      </c>
      <c r="D499" t="s">
        <v>127</v>
      </c>
      <c r="E499">
        <v>4</v>
      </c>
      <c r="F499">
        <v>13767</v>
      </c>
      <c r="G499">
        <v>9419028</v>
      </c>
      <c r="H499" s="5">
        <v>5.0000000000000001E-4</v>
      </c>
      <c r="I499" s="5">
        <v>4.85999999999999E-2</v>
      </c>
      <c r="J499">
        <v>0.2366</v>
      </c>
      <c r="K499">
        <v>0.71999999999999897</v>
      </c>
      <c r="L499">
        <v>1</v>
      </c>
      <c r="M499">
        <v>4.16</v>
      </c>
      <c r="N499" s="1">
        <v>4.1599999999999901E-2</v>
      </c>
      <c r="O499">
        <v>3</v>
      </c>
      <c r="P499">
        <v>0.82720000000000005</v>
      </c>
      <c r="Q499" t="b">
        <v>1</v>
      </c>
      <c r="R499" t="s">
        <v>3334</v>
      </c>
      <c r="S499" t="s">
        <v>6186</v>
      </c>
      <c r="T499" t="s">
        <v>6185</v>
      </c>
    </row>
    <row r="500" spans="1:20" x14ac:dyDescent="0.2">
      <c r="A500" t="s">
        <v>13</v>
      </c>
      <c r="B500" t="s">
        <v>2780</v>
      </c>
      <c r="C500" t="s">
        <v>1390</v>
      </c>
      <c r="D500" t="s">
        <v>1391</v>
      </c>
      <c r="E500">
        <v>4</v>
      </c>
      <c r="F500">
        <v>49992</v>
      </c>
      <c r="G500">
        <v>1839466</v>
      </c>
      <c r="H500" s="5">
        <v>1.6999999999999899E-3</v>
      </c>
      <c r="I500" s="5">
        <v>2.9100000000000001E-2</v>
      </c>
      <c r="J500">
        <v>0.3251</v>
      </c>
      <c r="K500">
        <v>0.90800000000000003</v>
      </c>
      <c r="L500">
        <v>0.75</v>
      </c>
      <c r="M500">
        <v>5.5599999999999898</v>
      </c>
      <c r="N500" s="1">
        <v>4.1700000000000001E-2</v>
      </c>
      <c r="O500">
        <v>3</v>
      </c>
      <c r="P500">
        <v>0.74590000000000001</v>
      </c>
      <c r="Q500" t="b">
        <v>1</v>
      </c>
      <c r="R500" t="s">
        <v>2887</v>
      </c>
      <c r="S500" t="s">
        <v>6864</v>
      </c>
      <c r="T500" t="s">
        <v>6863</v>
      </c>
    </row>
    <row r="501" spans="1:20" x14ac:dyDescent="0.2">
      <c r="A501" t="s">
        <v>2737</v>
      </c>
      <c r="B501" t="s">
        <v>2782</v>
      </c>
      <c r="C501" t="s">
        <v>121</v>
      </c>
      <c r="D501" t="s">
        <v>122</v>
      </c>
      <c r="E501">
        <v>2</v>
      </c>
      <c r="F501">
        <v>11813</v>
      </c>
      <c r="G501">
        <v>53593600</v>
      </c>
      <c r="H501">
        <v>1.5E-3</v>
      </c>
      <c r="I501">
        <v>0</v>
      </c>
      <c r="J501">
        <v>0.28010000000000002</v>
      </c>
      <c r="K501">
        <v>0.77500000000000002</v>
      </c>
      <c r="L501">
        <v>1.25</v>
      </c>
      <c r="M501">
        <v>3.3399999999999901</v>
      </c>
      <c r="N501" s="1">
        <v>4.1750000000000002E-2</v>
      </c>
      <c r="O501">
        <v>3</v>
      </c>
      <c r="P501">
        <v>0.15459999999999999</v>
      </c>
      <c r="Q501" t="b">
        <v>1</v>
      </c>
      <c r="R501" t="s">
        <v>3272</v>
      </c>
      <c r="S501" t="s">
        <v>6964</v>
      </c>
      <c r="T501" t="s">
        <v>6963</v>
      </c>
    </row>
    <row r="502" spans="1:20" x14ac:dyDescent="0.2">
      <c r="A502" t="s">
        <v>2777</v>
      </c>
      <c r="B502" t="s">
        <v>2787</v>
      </c>
      <c r="C502" t="s">
        <v>247</v>
      </c>
      <c r="D502" t="s">
        <v>248</v>
      </c>
      <c r="E502">
        <v>2</v>
      </c>
      <c r="F502">
        <v>38975</v>
      </c>
      <c r="G502">
        <v>7971259</v>
      </c>
      <c r="H502">
        <v>1.4E-3</v>
      </c>
      <c r="I502" s="5">
        <v>8.0399999999999902E-2</v>
      </c>
      <c r="J502">
        <v>0.17979999999999899</v>
      </c>
      <c r="K502">
        <v>0.97499999999999898</v>
      </c>
      <c r="L502">
        <v>1.5</v>
      </c>
      <c r="M502">
        <v>2.7999999999999901</v>
      </c>
      <c r="N502" s="1">
        <v>4.2000000000000003E-2</v>
      </c>
      <c r="O502">
        <v>3</v>
      </c>
      <c r="P502">
        <v>0.93700000000000006</v>
      </c>
      <c r="Q502" t="b">
        <v>1</v>
      </c>
      <c r="R502" t="s">
        <v>4226</v>
      </c>
      <c r="S502" t="s">
        <v>6180</v>
      </c>
      <c r="T502" t="s">
        <v>6179</v>
      </c>
    </row>
    <row r="503" spans="1:20" x14ac:dyDescent="0.2">
      <c r="A503" t="s">
        <v>2778</v>
      </c>
      <c r="B503" t="s">
        <v>2788</v>
      </c>
      <c r="C503" t="s">
        <v>462</v>
      </c>
      <c r="D503" t="s">
        <v>463</v>
      </c>
      <c r="E503">
        <v>2</v>
      </c>
      <c r="F503">
        <v>31923</v>
      </c>
      <c r="G503">
        <v>65510360</v>
      </c>
      <c r="H503" s="5">
        <v>1.6000000000000001E-3</v>
      </c>
      <c r="I503">
        <v>0</v>
      </c>
      <c r="J503" s="5">
        <v>8.6900000000000005E-2</v>
      </c>
      <c r="K503">
        <v>1.458</v>
      </c>
      <c r="L503">
        <v>2.75</v>
      </c>
      <c r="M503">
        <v>1.53</v>
      </c>
      <c r="N503" s="1">
        <v>4.2075000000000001E-2</v>
      </c>
      <c r="O503">
        <v>4</v>
      </c>
      <c r="P503">
        <v>0.9909</v>
      </c>
      <c r="Q503" t="b">
        <v>1</v>
      </c>
      <c r="R503" t="s">
        <v>4442</v>
      </c>
      <c r="S503" t="s">
        <v>6678</v>
      </c>
      <c r="T503" t="s">
        <v>6677</v>
      </c>
    </row>
    <row r="504" spans="1:20" x14ac:dyDescent="0.2">
      <c r="A504" t="s">
        <v>2659</v>
      </c>
      <c r="B504" t="s">
        <v>2781</v>
      </c>
      <c r="C504" t="s">
        <v>1403</v>
      </c>
      <c r="D504" t="s">
        <v>1129</v>
      </c>
      <c r="E504">
        <v>2</v>
      </c>
      <c r="F504">
        <v>26408</v>
      </c>
      <c r="G504">
        <v>5240736</v>
      </c>
      <c r="H504" s="5">
        <v>8.0000000000000004E-4</v>
      </c>
      <c r="I504">
        <v>0.38429999999999898</v>
      </c>
      <c r="J504">
        <v>0.35399999999999898</v>
      </c>
      <c r="K504">
        <v>0.78</v>
      </c>
      <c r="L504">
        <v>1.5</v>
      </c>
      <c r="M504">
        <v>2.81</v>
      </c>
      <c r="N504" s="1">
        <v>4.215E-2</v>
      </c>
      <c r="O504">
        <v>3</v>
      </c>
      <c r="P504">
        <v>0.21410000000000001</v>
      </c>
      <c r="Q504" t="b">
        <v>1</v>
      </c>
      <c r="R504" t="s">
        <v>3113</v>
      </c>
      <c r="S504" t="s">
        <v>6682</v>
      </c>
      <c r="T504" t="s">
        <v>6681</v>
      </c>
    </row>
    <row r="505" spans="1:20" x14ac:dyDescent="0.2">
      <c r="A505" t="s">
        <v>2778</v>
      </c>
      <c r="B505" t="s">
        <v>2788</v>
      </c>
      <c r="C505" t="s">
        <v>2142</v>
      </c>
      <c r="D505" t="s">
        <v>224</v>
      </c>
      <c r="E505">
        <v>3</v>
      </c>
      <c r="F505">
        <v>21588</v>
      </c>
      <c r="G505">
        <v>43123480</v>
      </c>
      <c r="H505" s="5">
        <v>1.1999999999999899E-3</v>
      </c>
      <c r="I505">
        <v>1.26E-2</v>
      </c>
      <c r="J505">
        <v>0.26019999999999899</v>
      </c>
      <c r="K505">
        <v>0.998</v>
      </c>
      <c r="L505">
        <v>1.75</v>
      </c>
      <c r="M505">
        <v>2.41</v>
      </c>
      <c r="N505" s="1">
        <v>4.21749999999999E-2</v>
      </c>
      <c r="O505">
        <v>4</v>
      </c>
      <c r="P505">
        <v>4.2900000000000001E-2</v>
      </c>
      <c r="Q505" t="b">
        <v>1</v>
      </c>
      <c r="R505" t="s">
        <v>2965</v>
      </c>
      <c r="S505" t="s">
        <v>6744</v>
      </c>
      <c r="T505" t="s">
        <v>6743</v>
      </c>
    </row>
    <row r="506" spans="1:20" x14ac:dyDescent="0.2">
      <c r="A506" t="s">
        <v>13</v>
      </c>
      <c r="B506" t="s">
        <v>2780</v>
      </c>
      <c r="C506" t="s">
        <v>2224</v>
      </c>
      <c r="D506" t="s">
        <v>1272</v>
      </c>
      <c r="E506">
        <v>3</v>
      </c>
      <c r="F506">
        <v>46716</v>
      </c>
      <c r="G506">
        <v>19866450</v>
      </c>
      <c r="H506" s="5">
        <v>1.1000000000000001E-3</v>
      </c>
      <c r="I506" s="5">
        <v>1.8499999999999898E-2</v>
      </c>
      <c r="J506">
        <v>0.31209999999999899</v>
      </c>
      <c r="K506">
        <v>1.0680000000000001</v>
      </c>
      <c r="L506">
        <v>1.75</v>
      </c>
      <c r="M506">
        <v>2.41</v>
      </c>
      <c r="N506" s="1">
        <v>4.21749999999999E-2</v>
      </c>
      <c r="O506">
        <v>3</v>
      </c>
      <c r="P506">
        <v>0.18870000000000001</v>
      </c>
      <c r="Q506" t="b">
        <v>1</v>
      </c>
      <c r="R506" t="s">
        <v>2965</v>
      </c>
      <c r="S506" t="s">
        <v>6154</v>
      </c>
      <c r="T506" t="s">
        <v>6153</v>
      </c>
    </row>
    <row r="507" spans="1:20" x14ac:dyDescent="0.2">
      <c r="A507" t="s">
        <v>2778</v>
      </c>
      <c r="B507" t="s">
        <v>2788</v>
      </c>
      <c r="C507" t="s">
        <v>1289</v>
      </c>
      <c r="D507" t="s">
        <v>1290</v>
      </c>
      <c r="E507">
        <v>2</v>
      </c>
      <c r="F507">
        <v>50890</v>
      </c>
      <c r="G507">
        <v>181749200</v>
      </c>
      <c r="H507" s="5">
        <v>5.0000000000000001E-4</v>
      </c>
      <c r="I507">
        <v>0</v>
      </c>
      <c r="J507">
        <v>0.32219999999999899</v>
      </c>
      <c r="K507">
        <v>0.82499999999999896</v>
      </c>
      <c r="L507">
        <v>1.5</v>
      </c>
      <c r="M507">
        <v>2.8199999999999901</v>
      </c>
      <c r="N507" s="1">
        <v>4.22999999999999E-2</v>
      </c>
      <c r="O507">
        <v>4</v>
      </c>
      <c r="P507">
        <v>0.65159999999999996</v>
      </c>
      <c r="Q507" t="b">
        <v>1</v>
      </c>
      <c r="R507" t="s">
        <v>4465</v>
      </c>
      <c r="S507" t="s">
        <v>6750</v>
      </c>
      <c r="T507" t="s">
        <v>6749</v>
      </c>
    </row>
    <row r="508" spans="1:20" x14ac:dyDescent="0.2">
      <c r="A508" t="s">
        <v>2774</v>
      </c>
      <c r="B508" t="s">
        <v>2784</v>
      </c>
      <c r="C508" t="s">
        <v>1612</v>
      </c>
      <c r="D508" t="s">
        <v>1613</v>
      </c>
      <c r="E508">
        <v>2</v>
      </c>
      <c r="F508">
        <v>40525</v>
      </c>
      <c r="G508">
        <v>2774187</v>
      </c>
      <c r="H508" s="5">
        <v>8.99999999999999E-4</v>
      </c>
      <c r="I508">
        <v>0.26579999999999898</v>
      </c>
      <c r="J508">
        <v>0.21959999999999899</v>
      </c>
      <c r="K508">
        <v>0.70999999999999897</v>
      </c>
      <c r="L508">
        <v>1</v>
      </c>
      <c r="M508">
        <v>4.2300000000000004</v>
      </c>
      <c r="N508" s="1">
        <v>4.22999999999999E-2</v>
      </c>
      <c r="O508">
        <v>3</v>
      </c>
      <c r="P508">
        <v>0.57930000000000004</v>
      </c>
      <c r="Q508" t="b">
        <v>1</v>
      </c>
      <c r="R508" t="s">
        <v>3723</v>
      </c>
      <c r="S508" t="s">
        <v>6262</v>
      </c>
      <c r="T508" t="s">
        <v>6261</v>
      </c>
    </row>
    <row r="509" spans="1:20" x14ac:dyDescent="0.2">
      <c r="A509" t="s">
        <v>2778</v>
      </c>
      <c r="B509" t="s">
        <v>2788</v>
      </c>
      <c r="C509" t="s">
        <v>1419</v>
      </c>
      <c r="D509" t="s">
        <v>1420</v>
      </c>
      <c r="E509">
        <v>2</v>
      </c>
      <c r="F509">
        <v>26827</v>
      </c>
      <c r="G509">
        <v>131347200</v>
      </c>
      <c r="H509" s="5">
        <v>8.99999999999999E-4</v>
      </c>
      <c r="I509" s="5">
        <v>2.5600000000000001E-2</v>
      </c>
      <c r="J509">
        <v>0.23069999999999899</v>
      </c>
      <c r="K509">
        <v>1.3</v>
      </c>
      <c r="L509">
        <v>3.25</v>
      </c>
      <c r="M509">
        <v>1.31</v>
      </c>
      <c r="N509" s="1">
        <v>4.2575000000000002E-2</v>
      </c>
      <c r="O509">
        <v>3</v>
      </c>
      <c r="P509">
        <v>0.79700000000000004</v>
      </c>
      <c r="Q509" t="b">
        <v>1</v>
      </c>
      <c r="R509" t="s">
        <v>4503</v>
      </c>
      <c r="S509" t="s">
        <v>7018</v>
      </c>
      <c r="T509" t="s">
        <v>7017</v>
      </c>
    </row>
    <row r="510" spans="1:20" x14ac:dyDescent="0.2">
      <c r="A510" t="s">
        <v>2776</v>
      </c>
      <c r="B510" t="s">
        <v>2786</v>
      </c>
      <c r="C510" t="s">
        <v>2318</v>
      </c>
      <c r="D510" t="s">
        <v>2319</v>
      </c>
      <c r="E510">
        <v>3</v>
      </c>
      <c r="F510">
        <v>38461</v>
      </c>
      <c r="G510">
        <v>4963065</v>
      </c>
      <c r="H510" s="5">
        <v>6.9999999999999902E-4</v>
      </c>
      <c r="I510" s="5">
        <v>4.6800000000000001E-2</v>
      </c>
      <c r="J510">
        <v>0.16189999999999899</v>
      </c>
      <c r="K510">
        <v>1.0349999999999899</v>
      </c>
      <c r="L510">
        <v>1.5</v>
      </c>
      <c r="M510">
        <v>2.8399999999999901</v>
      </c>
      <c r="N510" s="1">
        <v>4.2599999999999902E-2</v>
      </c>
      <c r="O510">
        <v>3</v>
      </c>
      <c r="P510">
        <v>0.99129999999999996</v>
      </c>
      <c r="Q510" t="b">
        <v>1</v>
      </c>
      <c r="R510" t="s">
        <v>4060</v>
      </c>
      <c r="S510" t="s">
        <v>6868</v>
      </c>
      <c r="T510" t="s">
        <v>6867</v>
      </c>
    </row>
    <row r="511" spans="1:20" x14ac:dyDescent="0.2">
      <c r="A511" t="s">
        <v>2659</v>
      </c>
      <c r="B511" t="s">
        <v>2781</v>
      </c>
      <c r="C511" t="s">
        <v>1098</v>
      </c>
      <c r="D511" t="s">
        <v>1099</v>
      </c>
      <c r="E511">
        <v>3</v>
      </c>
      <c r="F511">
        <v>15345</v>
      </c>
      <c r="G511">
        <v>7872740</v>
      </c>
      <c r="H511" s="5">
        <v>8.99999999999999E-4</v>
      </c>
      <c r="I511">
        <v>0</v>
      </c>
      <c r="J511">
        <v>0.30980000000000002</v>
      </c>
      <c r="K511">
        <v>1.383</v>
      </c>
      <c r="L511">
        <v>1.75</v>
      </c>
      <c r="M511">
        <v>2.4399999999999902</v>
      </c>
      <c r="N511" s="1">
        <v>4.2700000000000002E-2</v>
      </c>
      <c r="O511">
        <v>4</v>
      </c>
      <c r="P511">
        <v>0.51629999999999998</v>
      </c>
      <c r="Q511" t="b">
        <v>1</v>
      </c>
      <c r="R511" t="s">
        <v>3079</v>
      </c>
      <c r="S511" t="s">
        <v>6244</v>
      </c>
      <c r="T511" t="s">
        <v>6243</v>
      </c>
    </row>
    <row r="512" spans="1:20" x14ac:dyDescent="0.2">
      <c r="A512" t="s">
        <v>2659</v>
      </c>
      <c r="B512" t="s">
        <v>2781</v>
      </c>
      <c r="C512" t="s">
        <v>245</v>
      </c>
      <c r="D512" t="s">
        <v>246</v>
      </c>
      <c r="E512">
        <v>2</v>
      </c>
      <c r="F512">
        <v>39499</v>
      </c>
      <c r="G512">
        <v>5446977</v>
      </c>
      <c r="H512" s="5">
        <v>2.0999999999999899E-3</v>
      </c>
      <c r="I512">
        <v>0.16350000000000001</v>
      </c>
      <c r="J512">
        <v>0.25590000000000002</v>
      </c>
      <c r="K512">
        <v>0.68</v>
      </c>
      <c r="L512">
        <v>1</v>
      </c>
      <c r="M512">
        <v>4.28</v>
      </c>
      <c r="N512" s="1">
        <v>4.2799999999999901E-2</v>
      </c>
      <c r="O512">
        <v>3</v>
      </c>
      <c r="P512">
        <v>0.32</v>
      </c>
      <c r="Q512" t="b">
        <v>1</v>
      </c>
      <c r="R512" t="s">
        <v>3075</v>
      </c>
      <c r="S512" t="s">
        <v>7096</v>
      </c>
      <c r="T512" t="s">
        <v>7095</v>
      </c>
    </row>
    <row r="513" spans="1:20" x14ac:dyDescent="0.2">
      <c r="A513" t="s">
        <v>2738</v>
      </c>
      <c r="B513" t="s">
        <v>2783</v>
      </c>
      <c r="C513" t="s">
        <v>1781</v>
      </c>
      <c r="D513" t="s">
        <v>1782</v>
      </c>
      <c r="E513">
        <v>3</v>
      </c>
      <c r="F513">
        <v>41228</v>
      </c>
      <c r="G513">
        <v>3188508</v>
      </c>
      <c r="H513" s="5">
        <v>1.2999999999999901E-2</v>
      </c>
      <c r="I513" s="5">
        <v>2.8199999999999899E-2</v>
      </c>
      <c r="J513">
        <v>0.1772</v>
      </c>
      <c r="K513">
        <v>0.92</v>
      </c>
      <c r="L513">
        <v>1</v>
      </c>
      <c r="M513">
        <v>4.28</v>
      </c>
      <c r="N513" s="1">
        <v>4.2799999999999901E-2</v>
      </c>
      <c r="O513">
        <v>3</v>
      </c>
      <c r="P513">
        <v>0.10929999999999999</v>
      </c>
      <c r="Q513" t="b">
        <v>1</v>
      </c>
      <c r="R513" t="s">
        <v>3075</v>
      </c>
      <c r="S513" t="s">
        <v>6638</v>
      </c>
      <c r="T513" t="s">
        <v>6637</v>
      </c>
    </row>
    <row r="514" spans="1:20" x14ac:dyDescent="0.2">
      <c r="A514" t="s">
        <v>2737</v>
      </c>
      <c r="B514" t="s">
        <v>2782</v>
      </c>
      <c r="C514" t="s">
        <v>2559</v>
      </c>
      <c r="D514" t="s">
        <v>2560</v>
      </c>
      <c r="E514">
        <v>2</v>
      </c>
      <c r="F514">
        <v>50206</v>
      </c>
      <c r="G514">
        <v>2361034</v>
      </c>
      <c r="H514">
        <v>1.8E-3</v>
      </c>
      <c r="I514" s="5">
        <v>3.9600000000000003E-2</v>
      </c>
      <c r="J514">
        <v>0.3997</v>
      </c>
      <c r="K514">
        <v>0.8</v>
      </c>
      <c r="L514">
        <v>1.25</v>
      </c>
      <c r="M514">
        <v>3.4399999999999902</v>
      </c>
      <c r="N514" s="1">
        <v>4.2999999999999899E-2</v>
      </c>
      <c r="O514">
        <v>4</v>
      </c>
      <c r="P514">
        <v>0.57020000000000004</v>
      </c>
      <c r="Q514" t="b">
        <v>1</v>
      </c>
      <c r="R514" t="s">
        <v>3291</v>
      </c>
      <c r="S514" t="s">
        <v>6256</v>
      </c>
      <c r="T514" t="s">
        <v>6255</v>
      </c>
    </row>
    <row r="515" spans="1:20" x14ac:dyDescent="0.2">
      <c r="A515" t="s">
        <v>2777</v>
      </c>
      <c r="B515" t="s">
        <v>2787</v>
      </c>
      <c r="C515" t="s">
        <v>2269</v>
      </c>
      <c r="D515" t="s">
        <v>2270</v>
      </c>
      <c r="E515">
        <v>2</v>
      </c>
      <c r="F515">
        <v>37090</v>
      </c>
      <c r="G515">
        <v>3139704</v>
      </c>
      <c r="H515" s="5">
        <v>1.29999999999999E-3</v>
      </c>
      <c r="I515">
        <v>2.86E-2</v>
      </c>
      <c r="J515">
        <v>0.3952</v>
      </c>
      <c r="K515">
        <v>0.59299999999999897</v>
      </c>
      <c r="L515">
        <v>0.75</v>
      </c>
      <c r="M515">
        <v>5.74</v>
      </c>
      <c r="N515" s="1">
        <v>4.3049999999999901E-2</v>
      </c>
      <c r="O515">
        <v>3</v>
      </c>
      <c r="P515">
        <v>0.72370000000000001</v>
      </c>
      <c r="Q515" t="b">
        <v>1</v>
      </c>
      <c r="R515" t="s">
        <v>4204</v>
      </c>
      <c r="S515" t="s">
        <v>7042</v>
      </c>
      <c r="T515" t="s">
        <v>7041</v>
      </c>
    </row>
    <row r="516" spans="1:20" x14ac:dyDescent="0.2">
      <c r="A516" t="s">
        <v>13</v>
      </c>
      <c r="B516" t="s">
        <v>2780</v>
      </c>
      <c r="C516" t="s">
        <v>2314</v>
      </c>
      <c r="D516" t="s">
        <v>193</v>
      </c>
      <c r="E516">
        <v>2</v>
      </c>
      <c r="F516">
        <v>38461</v>
      </c>
      <c r="G516">
        <v>171639700</v>
      </c>
      <c r="H516" s="5">
        <v>4.0000000000000002E-4</v>
      </c>
      <c r="I516">
        <v>0.28079999999999899</v>
      </c>
      <c r="J516">
        <v>0.16539999999999899</v>
      </c>
      <c r="K516">
        <v>1.238</v>
      </c>
      <c r="L516">
        <v>2.75</v>
      </c>
      <c r="M516">
        <v>1.57</v>
      </c>
      <c r="N516" s="1">
        <v>4.3174999999999901E-2</v>
      </c>
      <c r="O516">
        <v>4</v>
      </c>
      <c r="P516">
        <v>0.97170000000000001</v>
      </c>
      <c r="Q516" t="b">
        <v>1</v>
      </c>
      <c r="R516" t="s">
        <v>2976</v>
      </c>
      <c r="S516" t="s">
        <v>7018</v>
      </c>
      <c r="T516" t="s">
        <v>7017</v>
      </c>
    </row>
    <row r="517" spans="1:20" x14ac:dyDescent="0.2">
      <c r="A517" t="s">
        <v>2776</v>
      </c>
      <c r="B517" t="s">
        <v>2786</v>
      </c>
      <c r="C517" t="s">
        <v>739</v>
      </c>
      <c r="D517" t="s">
        <v>740</v>
      </c>
      <c r="E517">
        <v>3</v>
      </c>
      <c r="F517">
        <v>56167</v>
      </c>
      <c r="G517">
        <v>2164258</v>
      </c>
      <c r="H517" s="5">
        <v>1.2200000000000001E-2</v>
      </c>
      <c r="I517">
        <v>0.26029999999999898</v>
      </c>
      <c r="J517">
        <v>0.19009999999999899</v>
      </c>
      <c r="K517">
        <v>0.34</v>
      </c>
      <c r="L517">
        <v>0.25</v>
      </c>
      <c r="M517">
        <v>17.2899999999999</v>
      </c>
      <c r="N517" s="1">
        <v>4.3225E-2</v>
      </c>
      <c r="O517">
        <v>6</v>
      </c>
      <c r="P517">
        <v>9.8599999999999993E-2</v>
      </c>
      <c r="Q517" t="b">
        <v>1</v>
      </c>
      <c r="R517" t="s">
        <v>4001</v>
      </c>
      <c r="S517" t="s">
        <v>6972</v>
      </c>
      <c r="T517" t="s">
        <v>6971</v>
      </c>
    </row>
    <row r="518" spans="1:20" x14ac:dyDescent="0.2">
      <c r="A518" t="s">
        <v>13</v>
      </c>
      <c r="B518" t="s">
        <v>2780</v>
      </c>
      <c r="C518" t="s">
        <v>527</v>
      </c>
      <c r="D518" t="s">
        <v>528</v>
      </c>
      <c r="E518">
        <v>2</v>
      </c>
      <c r="F518">
        <v>33482</v>
      </c>
      <c r="G518">
        <v>305993800</v>
      </c>
      <c r="H518" s="5">
        <v>8.99999999999999E-4</v>
      </c>
      <c r="I518">
        <v>0</v>
      </c>
      <c r="J518">
        <v>0.24590000000000001</v>
      </c>
      <c r="K518">
        <v>0.81299999999999895</v>
      </c>
      <c r="L518">
        <v>1.25</v>
      </c>
      <c r="M518">
        <v>3.47</v>
      </c>
      <c r="N518" s="1">
        <v>4.33749999999999E-2</v>
      </c>
      <c r="O518">
        <v>5</v>
      </c>
      <c r="P518">
        <v>1.5699999999999999E-2</v>
      </c>
      <c r="Q518" t="b">
        <v>1</v>
      </c>
      <c r="R518" t="s">
        <v>2827</v>
      </c>
      <c r="S518" t="s">
        <v>7024</v>
      </c>
      <c r="T518" t="s">
        <v>7023</v>
      </c>
    </row>
    <row r="519" spans="1:20" x14ac:dyDescent="0.2">
      <c r="A519" t="s">
        <v>2775</v>
      </c>
      <c r="B519" t="s">
        <v>2785</v>
      </c>
      <c r="C519" t="s">
        <v>422</v>
      </c>
      <c r="D519" t="s">
        <v>423</v>
      </c>
      <c r="E519">
        <v>3</v>
      </c>
      <c r="F519">
        <v>11361</v>
      </c>
      <c r="G519">
        <v>324222600</v>
      </c>
      <c r="H519" s="5">
        <v>6.9999999999999902E-4</v>
      </c>
      <c r="I519">
        <v>0</v>
      </c>
      <c r="J519">
        <v>0.1832</v>
      </c>
      <c r="K519">
        <v>0.84999999999999898</v>
      </c>
      <c r="L519">
        <v>1.25</v>
      </c>
      <c r="M519">
        <v>3.47</v>
      </c>
      <c r="N519" s="1">
        <v>4.33749999999999E-2</v>
      </c>
      <c r="O519">
        <v>5</v>
      </c>
      <c r="P519">
        <v>3.5999999999999997E-2</v>
      </c>
      <c r="Q519" t="b">
        <v>1</v>
      </c>
      <c r="R519" t="s">
        <v>2827</v>
      </c>
      <c r="S519" t="s">
        <v>6970</v>
      </c>
      <c r="T519" t="s">
        <v>6969</v>
      </c>
    </row>
    <row r="520" spans="1:20" x14ac:dyDescent="0.2">
      <c r="A520" t="s">
        <v>2776</v>
      </c>
      <c r="B520" t="s">
        <v>2786</v>
      </c>
      <c r="C520" t="s">
        <v>119</v>
      </c>
      <c r="D520" t="s">
        <v>120</v>
      </c>
      <c r="E520">
        <v>3</v>
      </c>
      <c r="F520">
        <v>13618</v>
      </c>
      <c r="G520">
        <v>131438200</v>
      </c>
      <c r="H520" s="5">
        <v>5.0000000000000001E-4</v>
      </c>
      <c r="I520">
        <v>0</v>
      </c>
      <c r="J520">
        <v>0.15029999999999899</v>
      </c>
      <c r="K520">
        <v>1.05</v>
      </c>
      <c r="L520">
        <v>1.75</v>
      </c>
      <c r="M520">
        <v>2.48</v>
      </c>
      <c r="N520" s="1">
        <v>4.3400000000000001E-2</v>
      </c>
      <c r="O520">
        <v>4</v>
      </c>
      <c r="P520">
        <v>3.3099999999999997E-2</v>
      </c>
      <c r="Q520" t="b">
        <v>1</v>
      </c>
      <c r="R520" t="s">
        <v>4034</v>
      </c>
      <c r="S520" t="s">
        <v>6678</v>
      </c>
      <c r="T520" t="s">
        <v>6677</v>
      </c>
    </row>
    <row r="521" spans="1:20" x14ac:dyDescent="0.2">
      <c r="A521" t="s">
        <v>13</v>
      </c>
      <c r="B521" t="s">
        <v>2780</v>
      </c>
      <c r="C521" t="s">
        <v>312</v>
      </c>
      <c r="D521" t="s">
        <v>313</v>
      </c>
      <c r="E521">
        <v>2</v>
      </c>
      <c r="F521">
        <v>45819</v>
      </c>
      <c r="G521">
        <v>91374390</v>
      </c>
      <c r="H521" s="5">
        <v>5.9999999999999897E-4</v>
      </c>
      <c r="I521">
        <v>0</v>
      </c>
      <c r="J521">
        <v>0.26379999999999898</v>
      </c>
      <c r="K521">
        <v>0.77</v>
      </c>
      <c r="L521">
        <v>1</v>
      </c>
      <c r="M521">
        <v>4.3499999999999899</v>
      </c>
      <c r="N521" s="1">
        <v>4.34999999999999E-2</v>
      </c>
      <c r="O521">
        <v>5</v>
      </c>
      <c r="P521">
        <v>1.89E-2</v>
      </c>
      <c r="Q521" t="b">
        <v>1</v>
      </c>
      <c r="R521" t="s">
        <v>2878</v>
      </c>
      <c r="S521" t="s">
        <v>6972</v>
      </c>
      <c r="T521" t="s">
        <v>6971</v>
      </c>
    </row>
    <row r="522" spans="1:20" x14ac:dyDescent="0.2">
      <c r="A522" t="s">
        <v>2659</v>
      </c>
      <c r="B522" t="s">
        <v>2781</v>
      </c>
      <c r="C522" t="s">
        <v>1510</v>
      </c>
      <c r="D522" t="s">
        <v>1511</v>
      </c>
      <c r="E522">
        <v>2</v>
      </c>
      <c r="F522">
        <v>54215</v>
      </c>
      <c r="G522">
        <v>5177553</v>
      </c>
      <c r="H522">
        <v>1.5E-3</v>
      </c>
      <c r="I522" s="5">
        <v>4.0500000000000001E-2</v>
      </c>
      <c r="J522">
        <v>0.26200000000000001</v>
      </c>
      <c r="K522">
        <v>0.82499999999999896</v>
      </c>
      <c r="L522">
        <v>1.25</v>
      </c>
      <c r="M522">
        <v>3.48</v>
      </c>
      <c r="N522" s="1">
        <v>4.34999999999999E-2</v>
      </c>
      <c r="O522">
        <v>3</v>
      </c>
      <c r="P522">
        <v>0.52749999999999997</v>
      </c>
      <c r="Q522" t="b">
        <v>1</v>
      </c>
      <c r="R522" t="s">
        <v>3097</v>
      </c>
      <c r="S522" t="s">
        <v>6670</v>
      </c>
      <c r="T522" t="s">
        <v>6669</v>
      </c>
    </row>
    <row r="523" spans="1:20" x14ac:dyDescent="0.2">
      <c r="A523" t="s">
        <v>13</v>
      </c>
      <c r="B523" t="s">
        <v>2780</v>
      </c>
      <c r="C523" t="s">
        <v>2256</v>
      </c>
      <c r="D523" t="s">
        <v>1373</v>
      </c>
      <c r="E523">
        <v>3</v>
      </c>
      <c r="F523">
        <v>36810</v>
      </c>
      <c r="G523">
        <v>15457550</v>
      </c>
      <c r="H523" s="5">
        <v>1.29999999999999E-3</v>
      </c>
      <c r="I523" s="5">
        <v>8.5000000000000006E-2</v>
      </c>
      <c r="J523">
        <v>0.33090000000000003</v>
      </c>
      <c r="K523">
        <v>0.55500000000000005</v>
      </c>
      <c r="L523">
        <v>0.75</v>
      </c>
      <c r="M523">
        <v>5.7999999999999901</v>
      </c>
      <c r="N523" s="1">
        <v>4.34999999999999E-2</v>
      </c>
      <c r="O523">
        <v>3</v>
      </c>
      <c r="P523">
        <v>0.81369999999999998</v>
      </c>
      <c r="Q523" t="b">
        <v>1</v>
      </c>
      <c r="R523" t="s">
        <v>2970</v>
      </c>
      <c r="S523" t="s">
        <v>6592</v>
      </c>
      <c r="T523" t="s">
        <v>6591</v>
      </c>
    </row>
    <row r="524" spans="1:20" x14ac:dyDescent="0.2">
      <c r="A524" t="s">
        <v>2738</v>
      </c>
      <c r="B524" t="s">
        <v>2783</v>
      </c>
      <c r="C524" t="s">
        <v>1591</v>
      </c>
      <c r="D524" t="s">
        <v>1592</v>
      </c>
      <c r="E524">
        <v>2</v>
      </c>
      <c r="F524">
        <v>22521</v>
      </c>
      <c r="G524">
        <v>326557000</v>
      </c>
      <c r="H524" s="5">
        <v>5.9999999999999897E-4</v>
      </c>
      <c r="I524" s="5">
        <v>5.7599999999999901E-2</v>
      </c>
      <c r="J524">
        <v>0.31869999999999898</v>
      </c>
      <c r="K524">
        <v>0.93999999999999895</v>
      </c>
      <c r="L524">
        <v>2</v>
      </c>
      <c r="M524">
        <v>2.1800000000000002</v>
      </c>
      <c r="N524" s="1">
        <v>4.36E-2</v>
      </c>
      <c r="O524">
        <v>4</v>
      </c>
      <c r="P524">
        <v>2E-3</v>
      </c>
      <c r="Q524" t="b">
        <v>1</v>
      </c>
      <c r="R524" t="s">
        <v>3537</v>
      </c>
      <c r="S524" t="s">
        <v>6970</v>
      </c>
      <c r="T524" t="s">
        <v>6969</v>
      </c>
    </row>
    <row r="525" spans="1:20" x14ac:dyDescent="0.2">
      <c r="A525" t="s">
        <v>13</v>
      </c>
      <c r="B525" t="s">
        <v>2780</v>
      </c>
      <c r="C525" t="s">
        <v>680</v>
      </c>
      <c r="D525" t="s">
        <v>681</v>
      </c>
      <c r="E525">
        <v>4</v>
      </c>
      <c r="F525">
        <v>55959</v>
      </c>
      <c r="G525">
        <v>202198</v>
      </c>
      <c r="H525" s="5">
        <v>4.2000000000000003E-2</v>
      </c>
      <c r="I525">
        <v>0.3931</v>
      </c>
      <c r="J525">
        <v>0.2283</v>
      </c>
      <c r="K525">
        <v>0.60499999999999898</v>
      </c>
      <c r="L525">
        <v>0.5</v>
      </c>
      <c r="M525">
        <v>8.75</v>
      </c>
      <c r="N525" s="1">
        <v>4.37499999999999E-2</v>
      </c>
      <c r="O525">
        <v>3</v>
      </c>
      <c r="P525">
        <v>0.54190000000000005</v>
      </c>
      <c r="Q525" t="b">
        <v>1</v>
      </c>
      <c r="R525" t="s">
        <v>2843</v>
      </c>
      <c r="S525" t="s">
        <v>6846</v>
      </c>
      <c r="T525" t="s">
        <v>6845</v>
      </c>
    </row>
    <row r="526" spans="1:20" x14ac:dyDescent="0.2">
      <c r="A526" t="s">
        <v>2659</v>
      </c>
      <c r="B526" t="s">
        <v>2781</v>
      </c>
      <c r="C526" t="s">
        <v>770</v>
      </c>
      <c r="D526" t="s">
        <v>771</v>
      </c>
      <c r="E526">
        <v>2</v>
      </c>
      <c r="F526">
        <v>56633</v>
      </c>
      <c r="G526">
        <v>6534986</v>
      </c>
      <c r="H526" s="5">
        <v>6.9999999999999902E-4</v>
      </c>
      <c r="I526">
        <v>1.77E-2</v>
      </c>
      <c r="J526" s="5">
        <v>8.5000000000000006E-2</v>
      </c>
      <c r="K526">
        <v>3.113</v>
      </c>
      <c r="L526">
        <v>3.75</v>
      </c>
      <c r="M526">
        <v>1.1699999999999899</v>
      </c>
      <c r="N526" s="1">
        <v>4.38749999999999E-2</v>
      </c>
      <c r="O526">
        <v>5</v>
      </c>
      <c r="P526">
        <v>0.99009999999999998</v>
      </c>
      <c r="Q526" t="b">
        <v>1</v>
      </c>
      <c r="R526" t="s">
        <v>3056</v>
      </c>
      <c r="S526" t="s">
        <v>6678</v>
      </c>
      <c r="T526" t="s">
        <v>6677</v>
      </c>
    </row>
    <row r="527" spans="1:20" x14ac:dyDescent="0.2">
      <c r="A527" t="s">
        <v>2774</v>
      </c>
      <c r="B527" t="s">
        <v>2784</v>
      </c>
      <c r="C527" t="s">
        <v>1545</v>
      </c>
      <c r="D527" t="s">
        <v>1546</v>
      </c>
      <c r="E527">
        <v>3</v>
      </c>
      <c r="F527">
        <v>54682</v>
      </c>
      <c r="G527">
        <v>4702901</v>
      </c>
      <c r="H527">
        <v>1.5E-3</v>
      </c>
      <c r="I527">
        <v>1.52E-2</v>
      </c>
      <c r="J527">
        <v>0.2671</v>
      </c>
      <c r="K527">
        <v>0.63</v>
      </c>
      <c r="L527">
        <v>0.5</v>
      </c>
      <c r="M527">
        <v>8.7799999999999905</v>
      </c>
      <c r="N527" s="1">
        <v>4.3900000000000002E-2</v>
      </c>
      <c r="O527">
        <v>3</v>
      </c>
      <c r="P527">
        <v>0.79869999999999997</v>
      </c>
      <c r="Q527" t="b">
        <v>1</v>
      </c>
      <c r="R527" t="s">
        <v>3714</v>
      </c>
      <c r="S527" t="s">
        <v>6678</v>
      </c>
      <c r="T527" t="s">
        <v>6677</v>
      </c>
    </row>
    <row r="528" spans="1:20" x14ac:dyDescent="0.2">
      <c r="A528" t="s">
        <v>2737</v>
      </c>
      <c r="B528" t="s">
        <v>2782</v>
      </c>
      <c r="C528" t="s">
        <v>996</v>
      </c>
      <c r="D528" t="s">
        <v>997</v>
      </c>
      <c r="E528">
        <v>2</v>
      </c>
      <c r="F528">
        <v>50297</v>
      </c>
      <c r="G528">
        <v>362099800</v>
      </c>
      <c r="H528" s="5">
        <v>3.7000000000000002E-3</v>
      </c>
      <c r="I528">
        <v>0</v>
      </c>
      <c r="J528">
        <v>0.1169</v>
      </c>
      <c r="K528">
        <v>1.22</v>
      </c>
      <c r="L528">
        <v>2</v>
      </c>
      <c r="M528">
        <v>2.2000000000000002</v>
      </c>
      <c r="N528" s="1">
        <v>4.39999999999999E-2</v>
      </c>
      <c r="O528">
        <v>5</v>
      </c>
      <c r="P528">
        <v>0.2465</v>
      </c>
      <c r="Q528" t="b">
        <v>1</v>
      </c>
      <c r="R528" t="s">
        <v>3283</v>
      </c>
      <c r="S528" t="s">
        <v>6970</v>
      </c>
      <c r="T528" t="s">
        <v>6969</v>
      </c>
    </row>
    <row r="529" spans="1:20" x14ac:dyDescent="0.2">
      <c r="A529" t="s">
        <v>2777</v>
      </c>
      <c r="B529" t="s">
        <v>2787</v>
      </c>
      <c r="C529" t="s">
        <v>291</v>
      </c>
      <c r="D529" t="s">
        <v>292</v>
      </c>
      <c r="E529">
        <v>2</v>
      </c>
      <c r="F529">
        <v>39898</v>
      </c>
      <c r="G529">
        <v>128740200</v>
      </c>
      <c r="H529" s="5">
        <v>5.9999999999999897E-4</v>
      </c>
      <c r="I529">
        <v>0</v>
      </c>
      <c r="J529">
        <v>0.36420000000000002</v>
      </c>
      <c r="K529">
        <v>0.71299999999999897</v>
      </c>
      <c r="L529">
        <v>1.25</v>
      </c>
      <c r="M529">
        <v>3.52</v>
      </c>
      <c r="N529" s="1">
        <v>4.39999999999999E-2</v>
      </c>
      <c r="O529">
        <v>4</v>
      </c>
      <c r="P529">
        <v>7.4000000000000003E-3</v>
      </c>
      <c r="Q529" t="b">
        <v>1</v>
      </c>
      <c r="R529" t="s">
        <v>4242</v>
      </c>
      <c r="S529" t="s">
        <v>6968</v>
      </c>
      <c r="T529" t="s">
        <v>6967</v>
      </c>
    </row>
    <row r="530" spans="1:20" x14ac:dyDescent="0.2">
      <c r="A530" t="s">
        <v>2738</v>
      </c>
      <c r="B530" t="s">
        <v>2783</v>
      </c>
      <c r="C530" t="s">
        <v>462</v>
      </c>
      <c r="D530" t="s">
        <v>463</v>
      </c>
      <c r="E530">
        <v>2</v>
      </c>
      <c r="F530">
        <v>32037</v>
      </c>
      <c r="G530">
        <v>61992190</v>
      </c>
      <c r="H530">
        <v>1.5E-3</v>
      </c>
      <c r="I530">
        <v>0</v>
      </c>
      <c r="J530">
        <v>0.2029</v>
      </c>
      <c r="K530">
        <v>1.06</v>
      </c>
      <c r="L530">
        <v>2</v>
      </c>
      <c r="M530">
        <v>2.2000000000000002</v>
      </c>
      <c r="N530" s="1">
        <v>4.39999999999999E-2</v>
      </c>
      <c r="O530">
        <v>5</v>
      </c>
      <c r="P530">
        <v>0.91290000000000004</v>
      </c>
      <c r="Q530" t="b">
        <v>1</v>
      </c>
      <c r="R530" t="s">
        <v>3283</v>
      </c>
      <c r="S530" t="s">
        <v>6678</v>
      </c>
      <c r="T530" t="s">
        <v>6677</v>
      </c>
    </row>
    <row r="531" spans="1:20" x14ac:dyDescent="0.2">
      <c r="A531" t="s">
        <v>2774</v>
      </c>
      <c r="B531" t="s">
        <v>2784</v>
      </c>
      <c r="C531" t="s">
        <v>525</v>
      </c>
      <c r="D531" t="s">
        <v>526</v>
      </c>
      <c r="E531">
        <v>2</v>
      </c>
      <c r="F531">
        <v>33297</v>
      </c>
      <c r="G531">
        <v>5880468</v>
      </c>
      <c r="H531">
        <v>1.4E-3</v>
      </c>
      <c r="I531">
        <v>0</v>
      </c>
      <c r="J531">
        <v>0.17269999999999899</v>
      </c>
      <c r="K531">
        <v>1.365</v>
      </c>
      <c r="L531">
        <v>1.75</v>
      </c>
      <c r="M531">
        <v>2.52</v>
      </c>
      <c r="N531" s="1">
        <v>4.41E-2</v>
      </c>
      <c r="O531">
        <v>3</v>
      </c>
      <c r="P531">
        <v>0.99690000000000001</v>
      </c>
      <c r="Q531" t="b">
        <v>1</v>
      </c>
      <c r="R531" t="s">
        <v>3619</v>
      </c>
      <c r="S531" t="s">
        <v>6430</v>
      </c>
      <c r="T531" t="s">
        <v>6429</v>
      </c>
    </row>
    <row r="532" spans="1:20" x14ac:dyDescent="0.2">
      <c r="A532" t="s">
        <v>2738</v>
      </c>
      <c r="B532" t="s">
        <v>2783</v>
      </c>
      <c r="C532" t="s">
        <v>2314</v>
      </c>
      <c r="D532" t="s">
        <v>193</v>
      </c>
      <c r="E532">
        <v>2</v>
      </c>
      <c r="F532">
        <v>38264</v>
      </c>
      <c r="G532">
        <v>182614800</v>
      </c>
      <c r="H532" s="5">
        <v>4.0000000000000002E-4</v>
      </c>
      <c r="I532">
        <v>0.20930000000000001</v>
      </c>
      <c r="J532">
        <v>0.183</v>
      </c>
      <c r="K532">
        <v>1.125</v>
      </c>
      <c r="L532">
        <v>2.5</v>
      </c>
      <c r="M532">
        <v>1.77</v>
      </c>
      <c r="N532" s="1">
        <v>4.4249999999999901E-2</v>
      </c>
      <c r="O532">
        <v>4</v>
      </c>
      <c r="P532">
        <v>2.4199999999999999E-2</v>
      </c>
      <c r="Q532" t="b">
        <v>1</v>
      </c>
      <c r="R532" t="s">
        <v>3582</v>
      </c>
      <c r="S532" t="s">
        <v>7018</v>
      </c>
      <c r="T532" t="s">
        <v>7017</v>
      </c>
    </row>
    <row r="533" spans="1:20" x14ac:dyDescent="0.2">
      <c r="A533" t="s">
        <v>2774</v>
      </c>
      <c r="B533" t="s">
        <v>2784</v>
      </c>
      <c r="C533" t="s">
        <v>584</v>
      </c>
      <c r="D533" t="s">
        <v>585</v>
      </c>
      <c r="E533">
        <v>4</v>
      </c>
      <c r="F533">
        <v>55059</v>
      </c>
      <c r="G533">
        <v>971288</v>
      </c>
      <c r="H533" s="5">
        <v>4.79999999999999E-3</v>
      </c>
      <c r="I533" s="5">
        <v>4.4299999999999902E-2</v>
      </c>
      <c r="J533">
        <v>0.11360000000000001</v>
      </c>
      <c r="K533">
        <v>0.83499999999999897</v>
      </c>
      <c r="L533">
        <v>0.5</v>
      </c>
      <c r="M533">
        <v>8.8499999999999908</v>
      </c>
      <c r="N533" s="1">
        <v>4.4249999999999901E-2</v>
      </c>
      <c r="O533">
        <v>4</v>
      </c>
      <c r="P533">
        <v>8.2000000000000007E-3</v>
      </c>
      <c r="Q533" t="b">
        <v>1</v>
      </c>
      <c r="R533" t="s">
        <v>3713</v>
      </c>
      <c r="S533" t="s">
        <v>6498</v>
      </c>
      <c r="T533" t="s">
        <v>6497</v>
      </c>
    </row>
    <row r="534" spans="1:20" x14ac:dyDescent="0.2">
      <c r="A534" t="s">
        <v>2737</v>
      </c>
      <c r="B534" t="s">
        <v>2782</v>
      </c>
      <c r="C534" t="s">
        <v>409</v>
      </c>
      <c r="D534" t="s">
        <v>410</v>
      </c>
      <c r="E534">
        <v>2</v>
      </c>
      <c r="F534">
        <v>24973</v>
      </c>
      <c r="G534">
        <v>6882494</v>
      </c>
      <c r="H534">
        <v>1E-3</v>
      </c>
      <c r="I534">
        <v>0</v>
      </c>
      <c r="J534">
        <v>0.29549999999999899</v>
      </c>
      <c r="K534">
        <v>0.88800000000000001</v>
      </c>
      <c r="L534">
        <v>1.25</v>
      </c>
      <c r="M534">
        <v>3.5499999999999901</v>
      </c>
      <c r="N534" s="1">
        <v>4.4374999999999901E-2</v>
      </c>
      <c r="O534">
        <v>3</v>
      </c>
      <c r="P534">
        <v>0.52710000000000001</v>
      </c>
      <c r="Q534" t="b">
        <v>1</v>
      </c>
      <c r="R534" t="s">
        <v>3367</v>
      </c>
      <c r="S534" t="s">
        <v>6912</v>
      </c>
      <c r="T534" t="s">
        <v>6911</v>
      </c>
    </row>
    <row r="535" spans="1:20" x14ac:dyDescent="0.2">
      <c r="A535" t="s">
        <v>13</v>
      </c>
      <c r="B535" t="s">
        <v>2780</v>
      </c>
      <c r="C535" t="s">
        <v>35</v>
      </c>
      <c r="D535" t="s">
        <v>36</v>
      </c>
      <c r="E535">
        <v>4</v>
      </c>
      <c r="F535">
        <v>1190</v>
      </c>
      <c r="G535">
        <v>12902500</v>
      </c>
      <c r="H535" s="5">
        <v>1.1999999999999899E-3</v>
      </c>
      <c r="I535">
        <v>0</v>
      </c>
      <c r="J535">
        <v>0.2636</v>
      </c>
      <c r="K535">
        <v>1.08</v>
      </c>
      <c r="L535">
        <v>2</v>
      </c>
      <c r="M535">
        <v>2.2200000000000002</v>
      </c>
      <c r="N535" s="1">
        <v>4.4400000000000002E-2</v>
      </c>
      <c r="O535">
        <v>3</v>
      </c>
      <c r="P535">
        <v>0.1416</v>
      </c>
      <c r="Q535" t="b">
        <v>1</v>
      </c>
      <c r="R535" t="s">
        <v>2792</v>
      </c>
      <c r="S535" t="s">
        <v>6894</v>
      </c>
      <c r="T535" t="s">
        <v>6893</v>
      </c>
    </row>
    <row r="536" spans="1:20" x14ac:dyDescent="0.2">
      <c r="A536" t="s">
        <v>2775</v>
      </c>
      <c r="B536" t="s">
        <v>2785</v>
      </c>
      <c r="C536" t="s">
        <v>900</v>
      </c>
      <c r="D536" t="s">
        <v>901</v>
      </c>
      <c r="E536">
        <v>2</v>
      </c>
      <c r="F536">
        <v>53000</v>
      </c>
      <c r="G536">
        <v>10899390</v>
      </c>
      <c r="H536" s="5">
        <v>2.2000000000000001E-3</v>
      </c>
      <c r="I536">
        <v>0</v>
      </c>
      <c r="J536">
        <v>0.29749999999999899</v>
      </c>
      <c r="K536">
        <v>1.2749999999999899</v>
      </c>
      <c r="L536">
        <v>1.25</v>
      </c>
      <c r="M536">
        <v>3.56</v>
      </c>
      <c r="N536" s="1">
        <v>4.4499999999999901E-2</v>
      </c>
      <c r="O536">
        <v>4</v>
      </c>
      <c r="P536">
        <v>9.1000000000000004E-3</v>
      </c>
      <c r="Q536" t="b">
        <v>1</v>
      </c>
      <c r="R536" t="s">
        <v>3800</v>
      </c>
      <c r="S536" t="s">
        <v>6916</v>
      </c>
      <c r="T536" t="s">
        <v>6915</v>
      </c>
    </row>
    <row r="537" spans="1:20" x14ac:dyDescent="0.2">
      <c r="A537" t="s">
        <v>2737</v>
      </c>
      <c r="B537" t="s">
        <v>2782</v>
      </c>
      <c r="C537" t="s">
        <v>676</v>
      </c>
      <c r="D537" t="s">
        <v>677</v>
      </c>
      <c r="E537">
        <v>3</v>
      </c>
      <c r="F537">
        <v>55874</v>
      </c>
      <c r="G537">
        <v>326986</v>
      </c>
      <c r="H537" s="5">
        <v>2.1299999999999899E-2</v>
      </c>
      <c r="I537">
        <v>0.26400000000000001</v>
      </c>
      <c r="J537">
        <v>0.29499999999999899</v>
      </c>
      <c r="K537">
        <v>0.59499999999999897</v>
      </c>
      <c r="L537">
        <v>0.5</v>
      </c>
      <c r="M537">
        <v>8.9</v>
      </c>
      <c r="N537" s="1">
        <v>4.4499999999999901E-2</v>
      </c>
      <c r="O537">
        <v>3</v>
      </c>
      <c r="P537">
        <v>0.38450000000000001</v>
      </c>
      <c r="Q537" t="b">
        <v>1</v>
      </c>
      <c r="R537" t="s">
        <v>3257</v>
      </c>
      <c r="S537" t="s">
        <v>6538</v>
      </c>
      <c r="T537" t="s">
        <v>6537</v>
      </c>
    </row>
    <row r="538" spans="1:20" x14ac:dyDescent="0.2">
      <c r="A538" t="s">
        <v>2659</v>
      </c>
      <c r="B538" t="s">
        <v>2781</v>
      </c>
      <c r="C538" t="s">
        <v>1944</v>
      </c>
      <c r="D538" t="s">
        <v>1945</v>
      </c>
      <c r="E538">
        <v>2</v>
      </c>
      <c r="F538">
        <v>52161</v>
      </c>
      <c r="G538">
        <v>32463410</v>
      </c>
      <c r="H538" s="5">
        <v>1.6999999999999899E-3</v>
      </c>
      <c r="I538">
        <v>0</v>
      </c>
      <c r="J538">
        <v>0.21240000000000001</v>
      </c>
      <c r="K538">
        <v>2.4300000000000002</v>
      </c>
      <c r="L538">
        <v>4.5</v>
      </c>
      <c r="M538">
        <v>0.98999999999999899</v>
      </c>
      <c r="N538" s="1">
        <v>4.4549999999999902E-2</v>
      </c>
      <c r="O538">
        <v>3</v>
      </c>
      <c r="P538">
        <v>0.99470000000000003</v>
      </c>
      <c r="Q538" t="b">
        <v>1</v>
      </c>
      <c r="R538" t="s">
        <v>3153</v>
      </c>
      <c r="S538" t="s">
        <v>6996</v>
      </c>
      <c r="T538" t="s">
        <v>6995</v>
      </c>
    </row>
    <row r="539" spans="1:20" x14ac:dyDescent="0.2">
      <c r="A539" t="s">
        <v>2659</v>
      </c>
      <c r="B539" t="s">
        <v>2781</v>
      </c>
      <c r="C539" t="s">
        <v>2087</v>
      </c>
      <c r="D539" t="s">
        <v>2088</v>
      </c>
      <c r="E539">
        <v>3</v>
      </c>
      <c r="F539">
        <v>22573</v>
      </c>
      <c r="G539">
        <v>183141500</v>
      </c>
      <c r="H539" s="5">
        <v>4.0000000000000002E-4</v>
      </c>
      <c r="I539">
        <v>0</v>
      </c>
      <c r="J539">
        <v>0.26250000000000001</v>
      </c>
      <c r="K539">
        <v>0.77500000000000002</v>
      </c>
      <c r="L539">
        <v>1.25</v>
      </c>
      <c r="M539">
        <v>3.5699999999999901</v>
      </c>
      <c r="N539" s="1">
        <v>4.4624999999999901E-2</v>
      </c>
      <c r="O539">
        <v>4</v>
      </c>
      <c r="P539">
        <v>5.9999999999999995E-4</v>
      </c>
      <c r="Q539" t="b">
        <v>1</v>
      </c>
      <c r="R539" t="s">
        <v>3124</v>
      </c>
      <c r="S539" t="s">
        <v>6974</v>
      </c>
      <c r="T539" t="s">
        <v>6973</v>
      </c>
    </row>
    <row r="540" spans="1:20" x14ac:dyDescent="0.2">
      <c r="A540" t="s">
        <v>2737</v>
      </c>
      <c r="B540" t="s">
        <v>2782</v>
      </c>
      <c r="C540" t="s">
        <v>1451</v>
      </c>
      <c r="D540" t="s">
        <v>190</v>
      </c>
      <c r="E540">
        <v>2</v>
      </c>
      <c r="F540">
        <v>27911</v>
      </c>
      <c r="G540">
        <v>40161080</v>
      </c>
      <c r="H540" s="5">
        <v>1.29999999999999E-3</v>
      </c>
      <c r="I540">
        <v>0</v>
      </c>
      <c r="J540">
        <v>0.21060000000000001</v>
      </c>
      <c r="K540">
        <v>2.423</v>
      </c>
      <c r="L540">
        <v>4.75</v>
      </c>
      <c r="M540">
        <v>0.93999999999999895</v>
      </c>
      <c r="N540" s="1">
        <v>4.4650000000000002E-2</v>
      </c>
      <c r="O540">
        <v>3</v>
      </c>
      <c r="P540">
        <v>0.94850000000000001</v>
      </c>
      <c r="Q540" t="b">
        <v>1</v>
      </c>
      <c r="R540" t="s">
        <v>3330</v>
      </c>
      <c r="S540" t="s">
        <v>6446</v>
      </c>
      <c r="T540" t="s">
        <v>6445</v>
      </c>
    </row>
    <row r="541" spans="1:20" x14ac:dyDescent="0.2">
      <c r="A541" t="s">
        <v>2659</v>
      </c>
      <c r="B541" t="s">
        <v>2781</v>
      </c>
      <c r="C541" t="s">
        <v>2081</v>
      </c>
      <c r="D541" t="s">
        <v>2082</v>
      </c>
      <c r="E541">
        <v>2</v>
      </c>
      <c r="F541">
        <v>53188</v>
      </c>
      <c r="G541">
        <v>2342772</v>
      </c>
      <c r="H541" s="5">
        <v>3.0999999999999899E-3</v>
      </c>
      <c r="I541">
        <v>0.1807</v>
      </c>
      <c r="J541">
        <v>0.32019999999999899</v>
      </c>
      <c r="K541">
        <v>0.73799999999999899</v>
      </c>
      <c r="L541">
        <v>1.25</v>
      </c>
      <c r="M541">
        <v>3.58</v>
      </c>
      <c r="N541" s="1">
        <v>4.4749999999999901E-2</v>
      </c>
      <c r="O541">
        <v>4</v>
      </c>
      <c r="P541">
        <v>0.12790000000000001</v>
      </c>
      <c r="Q541" t="b">
        <v>1</v>
      </c>
      <c r="R541" t="s">
        <v>3087</v>
      </c>
      <c r="S541" t="s">
        <v>6606</v>
      </c>
      <c r="T541" t="s">
        <v>6605</v>
      </c>
    </row>
    <row r="542" spans="1:20" x14ac:dyDescent="0.2">
      <c r="A542" t="s">
        <v>13</v>
      </c>
      <c r="B542" t="s">
        <v>2780</v>
      </c>
      <c r="C542" t="s">
        <v>1367</v>
      </c>
      <c r="D542" t="s">
        <v>1368</v>
      </c>
      <c r="E542">
        <v>4</v>
      </c>
      <c r="F542">
        <v>49355</v>
      </c>
      <c r="G542">
        <v>4645365</v>
      </c>
      <c r="H542">
        <v>2.8E-3</v>
      </c>
      <c r="I542">
        <v>0</v>
      </c>
      <c r="J542">
        <v>0.155</v>
      </c>
      <c r="K542">
        <v>1.1850000000000001</v>
      </c>
      <c r="L542">
        <v>0.75</v>
      </c>
      <c r="M542">
        <v>5.98</v>
      </c>
      <c r="N542" s="1">
        <v>4.4850000000000001E-2</v>
      </c>
      <c r="O542">
        <v>4</v>
      </c>
      <c r="P542">
        <v>0.87509999999999999</v>
      </c>
      <c r="Q542" t="b">
        <v>1</v>
      </c>
      <c r="R542" t="s">
        <v>2883</v>
      </c>
      <c r="S542" t="s">
        <v>6550</v>
      </c>
      <c r="T542" t="s">
        <v>6549</v>
      </c>
    </row>
    <row r="543" spans="1:20" x14ac:dyDescent="0.2">
      <c r="A543" t="s">
        <v>2737</v>
      </c>
      <c r="B543" t="s">
        <v>2782</v>
      </c>
      <c r="C543" t="s">
        <v>1140</v>
      </c>
      <c r="D543" t="s">
        <v>1141</v>
      </c>
      <c r="E543">
        <v>2</v>
      </c>
      <c r="F543">
        <v>16276</v>
      </c>
      <c r="G543">
        <v>10195320</v>
      </c>
      <c r="H543" s="5">
        <v>6.9999999999999902E-4</v>
      </c>
      <c r="I543" s="5">
        <v>8.5900000000000004E-2</v>
      </c>
      <c r="J543">
        <v>0.28770000000000001</v>
      </c>
      <c r="K543">
        <v>0.91</v>
      </c>
      <c r="L543">
        <v>1.75</v>
      </c>
      <c r="M543">
        <v>2.5699999999999901</v>
      </c>
      <c r="N543" s="1">
        <v>4.4975000000000001E-2</v>
      </c>
      <c r="O543">
        <v>3</v>
      </c>
      <c r="P543">
        <v>0.78559999999999997</v>
      </c>
      <c r="Q543" t="b">
        <v>1</v>
      </c>
      <c r="R543" t="s">
        <v>3396</v>
      </c>
      <c r="S543" t="s">
        <v>6190</v>
      </c>
      <c r="T543" t="s">
        <v>6189</v>
      </c>
    </row>
    <row r="544" spans="1:20" x14ac:dyDescent="0.2">
      <c r="A544" t="s">
        <v>13</v>
      </c>
      <c r="B544" t="s">
        <v>2780</v>
      </c>
      <c r="C544" t="s">
        <v>1052</v>
      </c>
      <c r="D544" t="s">
        <v>1053</v>
      </c>
      <c r="E544">
        <v>3</v>
      </c>
      <c r="F544">
        <v>48588</v>
      </c>
      <c r="G544">
        <v>240194100</v>
      </c>
      <c r="H544" s="5">
        <v>1.1999999999999899E-3</v>
      </c>
      <c r="I544">
        <v>0</v>
      </c>
      <c r="J544">
        <v>0.17780000000000001</v>
      </c>
      <c r="K544">
        <v>0.91300000000000003</v>
      </c>
      <c r="L544">
        <v>1.25</v>
      </c>
      <c r="M544">
        <v>3.62</v>
      </c>
      <c r="N544" s="1">
        <v>4.5249999999999901E-2</v>
      </c>
      <c r="O544">
        <v>5</v>
      </c>
      <c r="P544">
        <v>0.81520000000000004</v>
      </c>
      <c r="Q544" t="b">
        <v>1</v>
      </c>
      <c r="R544" t="s">
        <v>2865</v>
      </c>
      <c r="S544" t="s">
        <v>6970</v>
      </c>
      <c r="T544" t="s">
        <v>6969</v>
      </c>
    </row>
    <row r="545" spans="1:20" x14ac:dyDescent="0.2">
      <c r="A545" t="s">
        <v>2659</v>
      </c>
      <c r="B545" t="s">
        <v>2781</v>
      </c>
      <c r="C545" t="s">
        <v>235</v>
      </c>
      <c r="D545" t="s">
        <v>236</v>
      </c>
      <c r="E545">
        <v>3</v>
      </c>
      <c r="F545">
        <v>30360</v>
      </c>
      <c r="G545">
        <v>2864226</v>
      </c>
      <c r="H545" s="5">
        <v>2.2000000000000001E-3</v>
      </c>
      <c r="I545" s="5">
        <v>8.2500000000000004E-2</v>
      </c>
      <c r="J545">
        <v>0.33079999999999898</v>
      </c>
      <c r="K545">
        <v>2.5499999999999901</v>
      </c>
      <c r="L545">
        <v>3</v>
      </c>
      <c r="M545">
        <v>1.51</v>
      </c>
      <c r="N545" s="1">
        <v>4.53E-2</v>
      </c>
      <c r="O545">
        <v>3</v>
      </c>
      <c r="P545">
        <v>0.98240000000000005</v>
      </c>
      <c r="Q545" t="b">
        <v>1</v>
      </c>
      <c r="R545" t="s">
        <v>3226</v>
      </c>
      <c r="S545" t="s">
        <v>6970</v>
      </c>
      <c r="T545" t="s">
        <v>6969</v>
      </c>
    </row>
    <row r="546" spans="1:20" x14ac:dyDescent="0.2">
      <c r="A546" t="s">
        <v>2774</v>
      </c>
      <c r="B546" t="s">
        <v>2784</v>
      </c>
      <c r="C546" t="s">
        <v>359</v>
      </c>
      <c r="D546" t="s">
        <v>360</v>
      </c>
      <c r="E546">
        <v>2</v>
      </c>
      <c r="F546">
        <v>19816</v>
      </c>
      <c r="G546">
        <v>12259750</v>
      </c>
      <c r="H546">
        <v>1.9E-3</v>
      </c>
      <c r="I546">
        <v>0</v>
      </c>
      <c r="J546">
        <v>0.256599999999999</v>
      </c>
      <c r="K546">
        <v>0.88800000000000001</v>
      </c>
      <c r="L546">
        <v>1.25</v>
      </c>
      <c r="M546">
        <v>3.6299999999999901</v>
      </c>
      <c r="N546" s="1">
        <v>4.5374999999999902E-2</v>
      </c>
      <c r="O546">
        <v>3</v>
      </c>
      <c r="P546">
        <v>0.47160000000000002</v>
      </c>
      <c r="Q546" t="b">
        <v>1</v>
      </c>
      <c r="R546" t="s">
        <v>3769</v>
      </c>
      <c r="S546" t="s">
        <v>6974</v>
      </c>
      <c r="T546" t="s">
        <v>6973</v>
      </c>
    </row>
    <row r="547" spans="1:20" x14ac:dyDescent="0.2">
      <c r="A547" t="s">
        <v>2776</v>
      </c>
      <c r="B547" t="s">
        <v>2786</v>
      </c>
      <c r="C547" t="s">
        <v>1470</v>
      </c>
      <c r="D547" t="s">
        <v>1471</v>
      </c>
      <c r="E547">
        <v>2</v>
      </c>
      <c r="F547">
        <v>5207</v>
      </c>
      <c r="G547">
        <v>30592120</v>
      </c>
      <c r="H547" s="5">
        <v>8.0000000000000004E-4</v>
      </c>
      <c r="I547" s="5">
        <v>1.4200000000000001E-2</v>
      </c>
      <c r="J547">
        <v>0.2316</v>
      </c>
      <c r="K547">
        <v>1.21</v>
      </c>
      <c r="L547">
        <v>2.75</v>
      </c>
      <c r="M547">
        <v>1.6499999999999899</v>
      </c>
      <c r="N547" s="1">
        <v>4.5374999999999902E-2</v>
      </c>
      <c r="O547">
        <v>3</v>
      </c>
      <c r="P547">
        <v>0.81599999999999995</v>
      </c>
      <c r="Q547" t="b">
        <v>1</v>
      </c>
      <c r="R547" t="s">
        <v>4100</v>
      </c>
      <c r="S547" t="s">
        <v>6968</v>
      </c>
      <c r="T547" t="s">
        <v>6967</v>
      </c>
    </row>
    <row r="548" spans="1:20" x14ac:dyDescent="0.2">
      <c r="A548" t="s">
        <v>2774</v>
      </c>
      <c r="B548" t="s">
        <v>2784</v>
      </c>
      <c r="C548" t="s">
        <v>1380</v>
      </c>
      <c r="D548" t="s">
        <v>1381</v>
      </c>
      <c r="E548">
        <v>3</v>
      </c>
      <c r="F548">
        <v>49638</v>
      </c>
      <c r="G548">
        <v>13944240</v>
      </c>
      <c r="H548">
        <v>1E-3</v>
      </c>
      <c r="I548">
        <v>0</v>
      </c>
      <c r="J548">
        <v>0.31890000000000002</v>
      </c>
      <c r="K548">
        <v>5.1749999999999901</v>
      </c>
      <c r="L548">
        <v>5.75</v>
      </c>
      <c r="M548">
        <v>0.79</v>
      </c>
      <c r="N548" s="1">
        <v>4.5425E-2</v>
      </c>
      <c r="O548">
        <v>3</v>
      </c>
      <c r="P548">
        <v>0.87280000000000002</v>
      </c>
      <c r="Q548" t="b">
        <v>1</v>
      </c>
      <c r="R548" t="s">
        <v>3623</v>
      </c>
      <c r="S548" t="s">
        <v>6636</v>
      </c>
      <c r="T548" t="s">
        <v>6635</v>
      </c>
    </row>
    <row r="549" spans="1:20" x14ac:dyDescent="0.2">
      <c r="A549" t="s">
        <v>2738</v>
      </c>
      <c r="B549" t="s">
        <v>2783</v>
      </c>
      <c r="C549" t="s">
        <v>1787</v>
      </c>
      <c r="D549" t="s">
        <v>299</v>
      </c>
      <c r="E549">
        <v>2</v>
      </c>
      <c r="F549">
        <v>41449</v>
      </c>
      <c r="G549">
        <v>11798940</v>
      </c>
      <c r="H549">
        <v>2.3E-3</v>
      </c>
      <c r="I549" s="5">
        <v>3.2899999999999902E-2</v>
      </c>
      <c r="J549">
        <v>0.18060000000000001</v>
      </c>
      <c r="K549">
        <v>0.86299999999999899</v>
      </c>
      <c r="L549">
        <v>1.25</v>
      </c>
      <c r="M549">
        <v>3.64</v>
      </c>
      <c r="N549" s="1">
        <v>4.5499999999999902E-2</v>
      </c>
      <c r="O549">
        <v>4</v>
      </c>
      <c r="P549">
        <v>0.629</v>
      </c>
      <c r="Q549" t="b">
        <v>1</v>
      </c>
      <c r="R549" t="s">
        <v>3472</v>
      </c>
      <c r="S549" t="s">
        <v>6898</v>
      </c>
      <c r="T549" t="s">
        <v>6897</v>
      </c>
    </row>
    <row r="550" spans="1:20" x14ac:dyDescent="0.2">
      <c r="A550" t="s">
        <v>2777</v>
      </c>
      <c r="B550" t="s">
        <v>2787</v>
      </c>
      <c r="C550" t="s">
        <v>2552</v>
      </c>
      <c r="D550" t="s">
        <v>2553</v>
      </c>
      <c r="E550">
        <v>3</v>
      </c>
      <c r="F550">
        <v>50077</v>
      </c>
      <c r="G550">
        <v>15361350</v>
      </c>
      <c r="H550" s="5">
        <v>1.1000000000000001E-3</v>
      </c>
      <c r="I550">
        <v>0</v>
      </c>
      <c r="J550">
        <v>0.2319</v>
      </c>
      <c r="K550">
        <v>0.69999999999999896</v>
      </c>
      <c r="L550">
        <v>1</v>
      </c>
      <c r="M550">
        <v>4.5499999999999901</v>
      </c>
      <c r="N550" s="1">
        <v>4.5499999999999902E-2</v>
      </c>
      <c r="O550">
        <v>4</v>
      </c>
      <c r="P550">
        <v>2.3E-3</v>
      </c>
      <c r="Q550" t="b">
        <v>1</v>
      </c>
      <c r="R550" t="s">
        <v>4058</v>
      </c>
      <c r="S550" t="s">
        <v>6364</v>
      </c>
      <c r="T550" t="s">
        <v>6363</v>
      </c>
    </row>
    <row r="551" spans="1:20" x14ac:dyDescent="0.2">
      <c r="A551" t="s">
        <v>2776</v>
      </c>
      <c r="B551" t="s">
        <v>2786</v>
      </c>
      <c r="C551" t="s">
        <v>2294</v>
      </c>
      <c r="D551" t="s">
        <v>2295</v>
      </c>
      <c r="E551">
        <v>3</v>
      </c>
      <c r="F551">
        <v>37655</v>
      </c>
      <c r="G551">
        <v>25457860</v>
      </c>
      <c r="H551">
        <v>1.5E-3</v>
      </c>
      <c r="I551">
        <v>0.34820000000000001</v>
      </c>
      <c r="J551">
        <v>0.24060000000000001</v>
      </c>
      <c r="K551">
        <v>0.95999999999999897</v>
      </c>
      <c r="L551">
        <v>1</v>
      </c>
      <c r="M551">
        <v>4.5499999999999901</v>
      </c>
      <c r="N551" s="1">
        <v>4.5499999999999902E-2</v>
      </c>
      <c r="O551">
        <v>4</v>
      </c>
      <c r="P551">
        <v>0.88060000000000005</v>
      </c>
      <c r="Q551" t="b">
        <v>1</v>
      </c>
      <c r="R551" t="s">
        <v>4058</v>
      </c>
      <c r="S551" t="s">
        <v>6244</v>
      </c>
      <c r="T551" t="s">
        <v>6243</v>
      </c>
    </row>
    <row r="552" spans="1:20" x14ac:dyDescent="0.2">
      <c r="A552" t="s">
        <v>2737</v>
      </c>
      <c r="B552" t="s">
        <v>2782</v>
      </c>
      <c r="C552" t="s">
        <v>1572</v>
      </c>
      <c r="D552" t="s">
        <v>1573</v>
      </c>
      <c r="E552">
        <v>3</v>
      </c>
      <c r="F552">
        <v>56851</v>
      </c>
      <c r="G552">
        <v>1878197</v>
      </c>
      <c r="H552" s="5">
        <v>6.9999999999999902E-4</v>
      </c>
      <c r="I552" s="5">
        <v>9.5799999999999899E-2</v>
      </c>
      <c r="J552" s="5">
        <v>7.8700000000000006E-2</v>
      </c>
      <c r="K552">
        <v>0.57999999999999896</v>
      </c>
      <c r="L552">
        <v>0.5</v>
      </c>
      <c r="M552">
        <v>9.1099999999999905</v>
      </c>
      <c r="N552" s="1">
        <v>4.555E-2</v>
      </c>
      <c r="O552">
        <v>4</v>
      </c>
      <c r="P552">
        <v>0.57769999999999999</v>
      </c>
      <c r="Q552" t="b">
        <v>1</v>
      </c>
      <c r="R552" t="s">
        <v>3251</v>
      </c>
      <c r="S552" t="s">
        <v>6996</v>
      </c>
      <c r="T552" t="s">
        <v>6995</v>
      </c>
    </row>
    <row r="553" spans="1:20" x14ac:dyDescent="0.2">
      <c r="A553" t="s">
        <v>2659</v>
      </c>
      <c r="B553" t="s">
        <v>2781</v>
      </c>
      <c r="C553" t="s">
        <v>231</v>
      </c>
      <c r="D553" t="s">
        <v>232</v>
      </c>
      <c r="E553">
        <v>2</v>
      </c>
      <c r="F553">
        <v>36730</v>
      </c>
      <c r="G553">
        <v>66257080</v>
      </c>
      <c r="H553" s="5">
        <v>1.6000000000000001E-3</v>
      </c>
      <c r="I553" s="5">
        <v>3.0700000000000002E-2</v>
      </c>
      <c r="J553">
        <v>0.33029999999999898</v>
      </c>
      <c r="K553">
        <v>1.8</v>
      </c>
      <c r="L553">
        <v>3</v>
      </c>
      <c r="M553">
        <v>1.52</v>
      </c>
      <c r="N553" s="1">
        <v>4.5600000000000002E-2</v>
      </c>
      <c r="O553">
        <v>3</v>
      </c>
      <c r="P553">
        <v>0.96140000000000003</v>
      </c>
      <c r="Q553" t="b">
        <v>1</v>
      </c>
      <c r="R553" t="s">
        <v>3119</v>
      </c>
      <c r="S553" t="s">
        <v>6460</v>
      </c>
      <c r="T553" t="s">
        <v>6459</v>
      </c>
    </row>
    <row r="554" spans="1:20" x14ac:dyDescent="0.2">
      <c r="A554" t="s">
        <v>2738</v>
      </c>
      <c r="B554" t="s">
        <v>2783</v>
      </c>
      <c r="C554" t="s">
        <v>926</v>
      </c>
      <c r="D554" t="s">
        <v>927</v>
      </c>
      <c r="E554">
        <v>3</v>
      </c>
      <c r="F554">
        <v>53006</v>
      </c>
      <c r="G554">
        <v>1291016</v>
      </c>
      <c r="H554" s="5">
        <v>1.6999999999999899E-3</v>
      </c>
      <c r="I554">
        <v>8.14E-2</v>
      </c>
      <c r="J554">
        <v>0.31230000000000002</v>
      </c>
      <c r="K554">
        <v>2.2280000000000002</v>
      </c>
      <c r="L554">
        <v>2.25</v>
      </c>
      <c r="M554">
        <v>2.02999999999999</v>
      </c>
      <c r="N554" s="1">
        <v>4.5675E-2</v>
      </c>
      <c r="O554">
        <v>3</v>
      </c>
      <c r="P554">
        <v>0.88570000000000004</v>
      </c>
      <c r="Q554" t="b">
        <v>1</v>
      </c>
      <c r="R554" t="s">
        <v>3481</v>
      </c>
      <c r="S554" t="s">
        <v>6066</v>
      </c>
      <c r="T554" t="s">
        <v>6065</v>
      </c>
    </row>
    <row r="555" spans="1:20" x14ac:dyDescent="0.2">
      <c r="A555" t="s">
        <v>2775</v>
      </c>
      <c r="B555" t="s">
        <v>2785</v>
      </c>
      <c r="C555" t="s">
        <v>196</v>
      </c>
      <c r="D555" t="s">
        <v>41</v>
      </c>
      <c r="E555">
        <v>3</v>
      </c>
      <c r="F555">
        <v>15547</v>
      </c>
      <c r="G555">
        <v>52162020</v>
      </c>
      <c r="H555" s="5">
        <v>1.1999999999999899E-3</v>
      </c>
      <c r="I555">
        <v>0</v>
      </c>
      <c r="J555">
        <v>0.18049999999999899</v>
      </c>
      <c r="K555">
        <v>1.125</v>
      </c>
      <c r="L555">
        <v>2.25</v>
      </c>
      <c r="M555">
        <v>2.04</v>
      </c>
      <c r="N555" s="1">
        <v>4.5900000000000003E-2</v>
      </c>
      <c r="O555">
        <v>4</v>
      </c>
      <c r="P555">
        <v>0.94850000000000001</v>
      </c>
      <c r="Q555" t="b">
        <v>1</v>
      </c>
      <c r="R555" t="s">
        <v>3885</v>
      </c>
      <c r="S555" t="s">
        <v>6764</v>
      </c>
      <c r="T555" t="s">
        <v>6763</v>
      </c>
    </row>
    <row r="556" spans="1:20" x14ac:dyDescent="0.2">
      <c r="A556" t="s">
        <v>2737</v>
      </c>
      <c r="B556" t="s">
        <v>2782</v>
      </c>
      <c r="C556" t="s">
        <v>1814</v>
      </c>
      <c r="D556" t="s">
        <v>1815</v>
      </c>
      <c r="E556">
        <v>3</v>
      </c>
      <c r="F556">
        <v>42159</v>
      </c>
      <c r="G556">
        <v>87854980</v>
      </c>
      <c r="H556" s="5">
        <v>8.0000000000000004E-4</v>
      </c>
      <c r="I556">
        <v>0</v>
      </c>
      <c r="J556">
        <v>0.30819999999999897</v>
      </c>
      <c r="K556">
        <v>1.1850000000000001</v>
      </c>
      <c r="L556">
        <v>1.5</v>
      </c>
      <c r="M556">
        <v>3.06</v>
      </c>
      <c r="N556" s="1">
        <v>4.5900000000000003E-2</v>
      </c>
      <c r="O556">
        <v>3</v>
      </c>
      <c r="P556">
        <v>0.70730000000000004</v>
      </c>
      <c r="Q556" t="b">
        <v>1</v>
      </c>
      <c r="R556" t="s">
        <v>3262</v>
      </c>
      <c r="S556" t="s">
        <v>6400</v>
      </c>
      <c r="T556" t="s">
        <v>6399</v>
      </c>
    </row>
    <row r="557" spans="1:20" x14ac:dyDescent="0.2">
      <c r="A557" t="s">
        <v>2775</v>
      </c>
      <c r="B557" t="s">
        <v>2785</v>
      </c>
      <c r="C557" t="s">
        <v>1384</v>
      </c>
      <c r="D557" t="s">
        <v>1385</v>
      </c>
      <c r="E557">
        <v>2</v>
      </c>
      <c r="F557">
        <v>49776</v>
      </c>
      <c r="G557">
        <v>5058229</v>
      </c>
      <c r="H557" s="5">
        <v>1.29999999999999E-3</v>
      </c>
      <c r="I557">
        <v>0</v>
      </c>
      <c r="J557">
        <v>0.20419999999999899</v>
      </c>
      <c r="K557">
        <v>1.05</v>
      </c>
      <c r="L557">
        <v>1.25</v>
      </c>
      <c r="M557">
        <v>3.68</v>
      </c>
      <c r="N557" s="1">
        <v>4.5999999999999902E-2</v>
      </c>
      <c r="O557">
        <v>4</v>
      </c>
      <c r="P557">
        <v>0.88449999999999995</v>
      </c>
      <c r="Q557" t="b">
        <v>1</v>
      </c>
      <c r="R557" t="s">
        <v>3814</v>
      </c>
      <c r="S557" t="s">
        <v>6592</v>
      </c>
      <c r="T557" t="s">
        <v>6591</v>
      </c>
    </row>
    <row r="558" spans="1:20" x14ac:dyDescent="0.2">
      <c r="A558" t="s">
        <v>2777</v>
      </c>
      <c r="B558" t="s">
        <v>2787</v>
      </c>
      <c r="C558" t="s">
        <v>676</v>
      </c>
      <c r="D558" t="s">
        <v>677</v>
      </c>
      <c r="E558">
        <v>3</v>
      </c>
      <c r="F558">
        <v>55641</v>
      </c>
      <c r="G558">
        <v>323210</v>
      </c>
      <c r="H558">
        <v>1.15E-2</v>
      </c>
      <c r="I558">
        <v>0.1188</v>
      </c>
      <c r="J558" s="5">
        <v>7.3099999999999901E-2</v>
      </c>
      <c r="K558">
        <v>0.59499999999999897</v>
      </c>
      <c r="L558">
        <v>0.5</v>
      </c>
      <c r="M558">
        <v>9.1999999999999904</v>
      </c>
      <c r="N558" s="1">
        <v>4.5999999999999902E-2</v>
      </c>
      <c r="O558">
        <v>3</v>
      </c>
      <c r="P558">
        <v>0.95499999999999996</v>
      </c>
      <c r="Q558" t="b">
        <v>1</v>
      </c>
      <c r="R558" t="s">
        <v>4193</v>
      </c>
      <c r="S558" t="s">
        <v>6538</v>
      </c>
      <c r="T558" t="s">
        <v>6537</v>
      </c>
    </row>
    <row r="559" spans="1:20" x14ac:dyDescent="0.2">
      <c r="A559" t="s">
        <v>2778</v>
      </c>
      <c r="B559" t="s">
        <v>2788</v>
      </c>
      <c r="C559" t="s">
        <v>191</v>
      </c>
      <c r="D559" t="s">
        <v>192</v>
      </c>
      <c r="E559">
        <v>4</v>
      </c>
      <c r="F559">
        <v>14828</v>
      </c>
      <c r="G559">
        <v>71517140</v>
      </c>
      <c r="H559">
        <v>2E-3</v>
      </c>
      <c r="I559" s="5">
        <v>7.4700000000000003E-2</v>
      </c>
      <c r="J559">
        <v>0.3175</v>
      </c>
      <c r="K559">
        <v>0.57799999999999896</v>
      </c>
      <c r="L559">
        <v>0.75</v>
      </c>
      <c r="M559">
        <v>6.1399999999999899</v>
      </c>
      <c r="N559" s="1">
        <v>4.6050000000000001E-2</v>
      </c>
      <c r="O559">
        <v>3</v>
      </c>
      <c r="P559">
        <v>5.5100000000000003E-2</v>
      </c>
      <c r="Q559" t="b">
        <v>1</v>
      </c>
      <c r="R559" t="s">
        <v>4428</v>
      </c>
      <c r="S559" t="s">
        <v>6388</v>
      </c>
      <c r="T559" t="s">
        <v>6387</v>
      </c>
    </row>
    <row r="560" spans="1:20" x14ac:dyDescent="0.2">
      <c r="A560" t="s">
        <v>2777</v>
      </c>
      <c r="B560" t="s">
        <v>2787</v>
      </c>
      <c r="C560" t="s">
        <v>113</v>
      </c>
      <c r="D560" t="s">
        <v>114</v>
      </c>
      <c r="E560">
        <v>5</v>
      </c>
      <c r="F560">
        <v>2562</v>
      </c>
      <c r="G560">
        <v>12710240</v>
      </c>
      <c r="H560" s="5">
        <v>1.6999999999999899E-3</v>
      </c>
      <c r="I560">
        <v>0.22489999999999899</v>
      </c>
      <c r="J560">
        <v>0.3306</v>
      </c>
      <c r="K560">
        <v>1.5529999999999899</v>
      </c>
      <c r="L560">
        <v>2.25</v>
      </c>
      <c r="M560">
        <v>2.0499999999999901</v>
      </c>
      <c r="N560" s="1">
        <v>4.6124999999999902E-2</v>
      </c>
      <c r="O560">
        <v>3</v>
      </c>
      <c r="P560">
        <v>0.84099999999999997</v>
      </c>
      <c r="Q560" t="b">
        <v>1</v>
      </c>
      <c r="R560" t="s">
        <v>4343</v>
      </c>
      <c r="S560" t="s">
        <v>6448</v>
      </c>
      <c r="T560" t="s">
        <v>6447</v>
      </c>
    </row>
    <row r="561" spans="1:20" x14ac:dyDescent="0.2">
      <c r="A561" t="s">
        <v>2777</v>
      </c>
      <c r="B561" t="s">
        <v>2787</v>
      </c>
      <c r="C561" t="s">
        <v>121</v>
      </c>
      <c r="D561" t="s">
        <v>122</v>
      </c>
      <c r="E561">
        <v>3</v>
      </c>
      <c r="F561">
        <v>11675</v>
      </c>
      <c r="G561">
        <v>231943200</v>
      </c>
      <c r="H561" s="5">
        <v>5.9999999999999897E-4</v>
      </c>
      <c r="I561">
        <v>0</v>
      </c>
      <c r="J561">
        <v>0.29360000000000003</v>
      </c>
      <c r="K561">
        <v>0.77500000000000002</v>
      </c>
      <c r="L561">
        <v>1.25</v>
      </c>
      <c r="M561">
        <v>3.7</v>
      </c>
      <c r="N561" s="1">
        <v>4.6249999999999902E-2</v>
      </c>
      <c r="O561">
        <v>4</v>
      </c>
      <c r="P561">
        <v>0.53690000000000004</v>
      </c>
      <c r="Q561" t="b">
        <v>1</v>
      </c>
      <c r="R561" t="s">
        <v>4208</v>
      </c>
      <c r="S561" t="s">
        <v>6964</v>
      </c>
      <c r="T561" t="s">
        <v>6963</v>
      </c>
    </row>
    <row r="562" spans="1:20" x14ac:dyDescent="0.2">
      <c r="A562" t="s">
        <v>2737</v>
      </c>
      <c r="B562" t="s">
        <v>2782</v>
      </c>
      <c r="C562" t="s">
        <v>446</v>
      </c>
      <c r="D562" t="s">
        <v>447</v>
      </c>
      <c r="E562">
        <v>2</v>
      </c>
      <c r="F562">
        <v>25948</v>
      </c>
      <c r="G562">
        <v>466248800</v>
      </c>
      <c r="H562">
        <v>1E-3</v>
      </c>
      <c r="I562">
        <v>2.3E-2</v>
      </c>
      <c r="J562">
        <v>0.28110000000000002</v>
      </c>
      <c r="K562">
        <v>0.98999999999999899</v>
      </c>
      <c r="L562">
        <v>2.25</v>
      </c>
      <c r="M562">
        <v>2.06</v>
      </c>
      <c r="N562" s="1">
        <v>4.6350000000000002E-2</v>
      </c>
      <c r="O562">
        <v>4</v>
      </c>
      <c r="P562">
        <v>0.78969999999999996</v>
      </c>
      <c r="Q562" t="b">
        <v>1</v>
      </c>
      <c r="R562" t="s">
        <v>3348</v>
      </c>
      <c r="S562" t="s">
        <v>6894</v>
      </c>
      <c r="T562" t="s">
        <v>6893</v>
      </c>
    </row>
    <row r="563" spans="1:20" x14ac:dyDescent="0.2">
      <c r="A563" t="s">
        <v>2738</v>
      </c>
      <c r="B563" t="s">
        <v>2783</v>
      </c>
      <c r="C563" t="s">
        <v>1161</v>
      </c>
      <c r="D563" t="s">
        <v>1162</v>
      </c>
      <c r="E563">
        <v>2</v>
      </c>
      <c r="F563">
        <v>19089</v>
      </c>
      <c r="G563">
        <v>1601473</v>
      </c>
      <c r="H563" s="5">
        <v>6.9999999999999902E-4</v>
      </c>
      <c r="I563" s="5">
        <v>8.41999999999999E-2</v>
      </c>
      <c r="J563">
        <v>0.32729999999999898</v>
      </c>
      <c r="K563">
        <v>0.85499999999999898</v>
      </c>
      <c r="L563">
        <v>1.5</v>
      </c>
      <c r="M563">
        <v>3.0899999999999901</v>
      </c>
      <c r="N563" s="1">
        <v>4.6350000000000002E-2</v>
      </c>
      <c r="O563">
        <v>3</v>
      </c>
      <c r="P563">
        <v>0.39319999999999999</v>
      </c>
      <c r="Q563" t="b">
        <v>1</v>
      </c>
      <c r="R563" t="s">
        <v>3570</v>
      </c>
      <c r="S563" t="s">
        <v>6672</v>
      </c>
      <c r="T563" t="s">
        <v>6671</v>
      </c>
    </row>
    <row r="564" spans="1:20" x14ac:dyDescent="0.2">
      <c r="A564" t="s">
        <v>2774</v>
      </c>
      <c r="B564" t="s">
        <v>2784</v>
      </c>
      <c r="C564" t="s">
        <v>2472</v>
      </c>
      <c r="D564" t="s">
        <v>516</v>
      </c>
      <c r="E564">
        <v>3</v>
      </c>
      <c r="F564">
        <v>12900</v>
      </c>
      <c r="G564">
        <v>5902126</v>
      </c>
      <c r="H564">
        <v>3.3E-3</v>
      </c>
      <c r="I564">
        <v>0.3579</v>
      </c>
      <c r="J564">
        <v>0.29470000000000002</v>
      </c>
      <c r="K564">
        <v>0.92</v>
      </c>
      <c r="L564">
        <v>2</v>
      </c>
      <c r="M564">
        <v>2.3199999999999901</v>
      </c>
      <c r="N564" s="1">
        <v>4.63999999999999E-2</v>
      </c>
      <c r="O564">
        <v>3</v>
      </c>
      <c r="P564">
        <v>0.43070000000000003</v>
      </c>
      <c r="Q564" t="b">
        <v>1</v>
      </c>
      <c r="R564" t="s">
        <v>3702</v>
      </c>
      <c r="S564" t="s">
        <v>6878</v>
      </c>
      <c r="T564" t="s">
        <v>6877</v>
      </c>
    </row>
    <row r="565" spans="1:20" x14ac:dyDescent="0.2">
      <c r="A565" t="s">
        <v>2659</v>
      </c>
      <c r="B565" t="s">
        <v>2781</v>
      </c>
      <c r="C565" t="s">
        <v>1743</v>
      </c>
      <c r="D565" t="s">
        <v>1744</v>
      </c>
      <c r="E565">
        <v>4</v>
      </c>
      <c r="F565">
        <v>19518</v>
      </c>
      <c r="G565">
        <v>4034980</v>
      </c>
      <c r="H565" s="5">
        <v>2.5000000000000001E-3</v>
      </c>
      <c r="I565">
        <v>0.1226</v>
      </c>
      <c r="J565">
        <v>0.32079999999999897</v>
      </c>
      <c r="K565">
        <v>1.925</v>
      </c>
      <c r="L565">
        <v>2.75</v>
      </c>
      <c r="M565">
        <v>1.68999999999999</v>
      </c>
      <c r="N565" s="1">
        <v>4.6475000000000002E-2</v>
      </c>
      <c r="O565">
        <v>3</v>
      </c>
      <c r="P565">
        <v>0.89670000000000005</v>
      </c>
      <c r="Q565" t="b">
        <v>1</v>
      </c>
      <c r="R565" t="s">
        <v>3212</v>
      </c>
      <c r="S565" t="s">
        <v>7036</v>
      </c>
      <c r="T565" t="s">
        <v>7035</v>
      </c>
    </row>
    <row r="566" spans="1:20" x14ac:dyDescent="0.2">
      <c r="A566" t="s">
        <v>2776</v>
      </c>
      <c r="B566" t="s">
        <v>2786</v>
      </c>
      <c r="C566" t="s">
        <v>1488</v>
      </c>
      <c r="D566" t="s">
        <v>1489</v>
      </c>
      <c r="E566">
        <v>4</v>
      </c>
      <c r="F566">
        <v>6000</v>
      </c>
      <c r="G566">
        <v>9173076</v>
      </c>
      <c r="H566">
        <v>1.9E-3</v>
      </c>
      <c r="I566" s="5">
        <v>2.3900000000000001E-2</v>
      </c>
      <c r="J566">
        <v>0.32490000000000002</v>
      </c>
      <c r="K566">
        <v>1.8979999999999899</v>
      </c>
      <c r="L566">
        <v>2.75</v>
      </c>
      <c r="M566">
        <v>1.68999999999999</v>
      </c>
      <c r="N566" s="1">
        <v>4.6475000000000002E-2</v>
      </c>
      <c r="O566">
        <v>3</v>
      </c>
      <c r="P566">
        <v>0.88729999999999998</v>
      </c>
      <c r="Q566" t="b">
        <v>1</v>
      </c>
      <c r="R566" t="s">
        <v>3212</v>
      </c>
      <c r="S566" t="s">
        <v>6118</v>
      </c>
      <c r="T566" t="s">
        <v>6117</v>
      </c>
    </row>
    <row r="567" spans="1:20" x14ac:dyDescent="0.2">
      <c r="A567" t="s">
        <v>2776</v>
      </c>
      <c r="B567" t="s">
        <v>2786</v>
      </c>
      <c r="C567" t="s">
        <v>2184</v>
      </c>
      <c r="D567" t="s">
        <v>2185</v>
      </c>
      <c r="E567">
        <v>3</v>
      </c>
      <c r="F567">
        <v>10368</v>
      </c>
      <c r="G567">
        <v>55175540</v>
      </c>
      <c r="H567" s="5">
        <v>5.9999999999999897E-4</v>
      </c>
      <c r="I567">
        <v>1.2E-2</v>
      </c>
      <c r="J567">
        <v>0.34320000000000001</v>
      </c>
      <c r="K567">
        <v>1.9950000000000001</v>
      </c>
      <c r="L567">
        <v>3.5</v>
      </c>
      <c r="M567">
        <v>1.33</v>
      </c>
      <c r="N567" s="1">
        <v>4.6550000000000001E-2</v>
      </c>
      <c r="O567">
        <v>3</v>
      </c>
      <c r="P567">
        <v>0.72430000000000005</v>
      </c>
      <c r="Q567" t="b">
        <v>1</v>
      </c>
      <c r="R567" t="s">
        <v>4148</v>
      </c>
      <c r="S567" t="s">
        <v>6744</v>
      </c>
      <c r="T567" t="s">
        <v>6743</v>
      </c>
    </row>
    <row r="568" spans="1:20" x14ac:dyDescent="0.2">
      <c r="A568" t="s">
        <v>2659</v>
      </c>
      <c r="B568" t="s">
        <v>2781</v>
      </c>
      <c r="C568" t="s">
        <v>2263</v>
      </c>
      <c r="D568" t="s">
        <v>2264</v>
      </c>
      <c r="E568">
        <v>3</v>
      </c>
      <c r="F568">
        <v>36782</v>
      </c>
      <c r="G568">
        <v>6550732</v>
      </c>
      <c r="H568">
        <v>2.8E-3</v>
      </c>
      <c r="I568">
        <v>0.39129999999999898</v>
      </c>
      <c r="J568">
        <v>0.3745</v>
      </c>
      <c r="K568">
        <v>1.075</v>
      </c>
      <c r="L568">
        <v>1.25</v>
      </c>
      <c r="M568">
        <v>3.74</v>
      </c>
      <c r="N568" s="1">
        <v>4.675E-2</v>
      </c>
      <c r="O568">
        <v>3</v>
      </c>
      <c r="P568">
        <v>0.2387</v>
      </c>
      <c r="Q568" t="b">
        <v>1</v>
      </c>
      <c r="R568" t="s">
        <v>3053</v>
      </c>
      <c r="S568" t="s">
        <v>6682</v>
      </c>
      <c r="T568" t="s">
        <v>6681</v>
      </c>
    </row>
    <row r="569" spans="1:20" x14ac:dyDescent="0.2">
      <c r="A569" t="s">
        <v>2737</v>
      </c>
      <c r="B569" t="s">
        <v>2782</v>
      </c>
      <c r="C569" t="s">
        <v>1707</v>
      </c>
      <c r="D569" t="s">
        <v>1121</v>
      </c>
      <c r="E569">
        <v>2</v>
      </c>
      <c r="F569">
        <v>18343</v>
      </c>
      <c r="G569">
        <v>214303800</v>
      </c>
      <c r="H569">
        <v>2E-3</v>
      </c>
      <c r="I569">
        <v>0</v>
      </c>
      <c r="J569">
        <v>0.17530000000000001</v>
      </c>
      <c r="K569">
        <v>1.3</v>
      </c>
      <c r="L569">
        <v>3.25</v>
      </c>
      <c r="M569">
        <v>1.43999999999999</v>
      </c>
      <c r="N569" s="1">
        <v>4.6800000000000001E-2</v>
      </c>
      <c r="O569">
        <v>3</v>
      </c>
      <c r="P569">
        <v>0.71609999999999996</v>
      </c>
      <c r="Q569" t="b">
        <v>1</v>
      </c>
      <c r="R569" t="s">
        <v>3360</v>
      </c>
      <c r="S569" t="s">
        <v>6850</v>
      </c>
      <c r="T569" t="s">
        <v>6849</v>
      </c>
    </row>
    <row r="570" spans="1:20" x14ac:dyDescent="0.2">
      <c r="A570" t="s">
        <v>2775</v>
      </c>
      <c r="B570" t="s">
        <v>2785</v>
      </c>
      <c r="C570" t="s">
        <v>935</v>
      </c>
      <c r="D570" t="s">
        <v>936</v>
      </c>
      <c r="E570">
        <v>2</v>
      </c>
      <c r="F570">
        <v>52363</v>
      </c>
      <c r="G570">
        <v>93412260</v>
      </c>
      <c r="H570" s="5">
        <v>2.0999999999999899E-3</v>
      </c>
      <c r="I570">
        <v>0</v>
      </c>
      <c r="J570">
        <v>0.39710000000000001</v>
      </c>
      <c r="K570">
        <v>3.8999999999999901</v>
      </c>
      <c r="L570">
        <v>6.5</v>
      </c>
      <c r="M570">
        <v>0.71999999999999897</v>
      </c>
      <c r="N570" s="1">
        <v>4.6800000000000001E-2</v>
      </c>
      <c r="O570">
        <v>3</v>
      </c>
      <c r="P570">
        <v>0.44159999999999999</v>
      </c>
      <c r="Q570" t="b">
        <v>1</v>
      </c>
      <c r="R570" t="s">
        <v>3873</v>
      </c>
      <c r="S570" t="s">
        <v>6400</v>
      </c>
      <c r="T570" t="s">
        <v>6399</v>
      </c>
    </row>
    <row r="571" spans="1:20" x14ac:dyDescent="0.2">
      <c r="A571" t="s">
        <v>2659</v>
      </c>
      <c r="B571" t="s">
        <v>2781</v>
      </c>
      <c r="C571" t="s">
        <v>140</v>
      </c>
      <c r="D571" t="s">
        <v>141</v>
      </c>
      <c r="E571">
        <v>2</v>
      </c>
      <c r="F571">
        <v>13824</v>
      </c>
      <c r="G571">
        <v>32466610</v>
      </c>
      <c r="H571">
        <v>2.3E-3</v>
      </c>
      <c r="I571">
        <v>0</v>
      </c>
      <c r="J571">
        <v>0.187299999999999</v>
      </c>
      <c r="K571">
        <v>1.0049999999999899</v>
      </c>
      <c r="L571">
        <v>1.5</v>
      </c>
      <c r="M571">
        <v>3.14</v>
      </c>
      <c r="N571" s="1">
        <v>4.7100000000000003E-2</v>
      </c>
      <c r="O571">
        <v>3</v>
      </c>
      <c r="P571">
        <v>0.87970000000000004</v>
      </c>
      <c r="Q571" t="b">
        <v>1</v>
      </c>
      <c r="R571" t="s">
        <v>3086</v>
      </c>
      <c r="S571" t="s">
        <v>6962</v>
      </c>
      <c r="T571" t="s">
        <v>6961</v>
      </c>
    </row>
    <row r="572" spans="1:20" x14ac:dyDescent="0.2">
      <c r="A572" t="s">
        <v>2777</v>
      </c>
      <c r="B572" t="s">
        <v>2787</v>
      </c>
      <c r="C572" t="s">
        <v>1578</v>
      </c>
      <c r="D572" t="s">
        <v>1579</v>
      </c>
      <c r="E572">
        <v>3</v>
      </c>
      <c r="F572">
        <v>56733</v>
      </c>
      <c r="G572">
        <v>190377</v>
      </c>
      <c r="H572" s="5">
        <v>1.0200000000000001E-2</v>
      </c>
      <c r="I572">
        <v>0</v>
      </c>
      <c r="J572">
        <v>0.2848</v>
      </c>
      <c r="K572">
        <v>1.1479999999999899</v>
      </c>
      <c r="L572">
        <v>0.75</v>
      </c>
      <c r="M572">
        <v>6.28</v>
      </c>
      <c r="N572" s="1">
        <v>4.7100000000000003E-2</v>
      </c>
      <c r="O572">
        <v>4</v>
      </c>
      <c r="P572">
        <v>1.0699999999999999E-2</v>
      </c>
      <c r="Q572" t="b">
        <v>1</v>
      </c>
      <c r="R572" t="s">
        <v>4176</v>
      </c>
      <c r="S572" t="s">
        <v>6958</v>
      </c>
      <c r="T572" t="s">
        <v>6957</v>
      </c>
    </row>
    <row r="573" spans="1:20" x14ac:dyDescent="0.2">
      <c r="A573" t="s">
        <v>2778</v>
      </c>
      <c r="B573" t="s">
        <v>2788</v>
      </c>
      <c r="C573" t="s">
        <v>256</v>
      </c>
      <c r="D573" t="s">
        <v>257</v>
      </c>
      <c r="E573">
        <v>2</v>
      </c>
      <c r="F573">
        <v>39671</v>
      </c>
      <c r="G573">
        <v>192055700</v>
      </c>
      <c r="H573">
        <v>2E-3</v>
      </c>
      <c r="I573" s="5">
        <v>1.12999999999999E-2</v>
      </c>
      <c r="J573">
        <v>0.218</v>
      </c>
      <c r="K573">
        <v>0.8</v>
      </c>
      <c r="L573">
        <v>1.25</v>
      </c>
      <c r="M573">
        <v>3.77</v>
      </c>
      <c r="N573" s="1">
        <v>4.7125E-2</v>
      </c>
      <c r="O573">
        <v>5</v>
      </c>
      <c r="P573">
        <v>5.5100000000000003E-2</v>
      </c>
      <c r="Q573" t="b">
        <v>1</v>
      </c>
      <c r="R573" t="s">
        <v>4446</v>
      </c>
      <c r="S573" t="s">
        <v>6254</v>
      </c>
      <c r="T573" t="s">
        <v>6253</v>
      </c>
    </row>
    <row r="574" spans="1:20" x14ac:dyDescent="0.2">
      <c r="A574" t="s">
        <v>2777</v>
      </c>
      <c r="B574" t="s">
        <v>2787</v>
      </c>
      <c r="C574" t="s">
        <v>241</v>
      </c>
      <c r="D574" t="s">
        <v>242</v>
      </c>
      <c r="E574">
        <v>3</v>
      </c>
      <c r="F574">
        <v>39521</v>
      </c>
      <c r="G574">
        <v>47844840</v>
      </c>
      <c r="H574">
        <v>1.5E-3</v>
      </c>
      <c r="I574">
        <v>0</v>
      </c>
      <c r="J574">
        <v>0.2394</v>
      </c>
      <c r="K574">
        <v>0.9</v>
      </c>
      <c r="L574">
        <v>1</v>
      </c>
      <c r="M574">
        <v>4.71999999999999</v>
      </c>
      <c r="N574" s="1">
        <v>4.7199999999999902E-2</v>
      </c>
      <c r="O574">
        <v>4</v>
      </c>
      <c r="P574">
        <v>0.46639999999999998</v>
      </c>
      <c r="Q574" t="b">
        <v>1</v>
      </c>
      <c r="R574" t="s">
        <v>4220</v>
      </c>
      <c r="S574" t="s">
        <v>6678</v>
      </c>
      <c r="T574" t="s">
        <v>6677</v>
      </c>
    </row>
    <row r="575" spans="1:20" x14ac:dyDescent="0.2">
      <c r="A575" t="s">
        <v>2777</v>
      </c>
      <c r="B575" t="s">
        <v>2787</v>
      </c>
      <c r="C575" t="s">
        <v>231</v>
      </c>
      <c r="D575" t="s">
        <v>232</v>
      </c>
      <c r="E575">
        <v>2</v>
      </c>
      <c r="F575">
        <v>36674</v>
      </c>
      <c r="G575">
        <v>68399830</v>
      </c>
      <c r="H575">
        <v>1.9E-3</v>
      </c>
      <c r="I575">
        <v>1.29E-2</v>
      </c>
      <c r="J575">
        <v>0.13750000000000001</v>
      </c>
      <c r="K575">
        <v>1.35</v>
      </c>
      <c r="L575">
        <v>2.25</v>
      </c>
      <c r="M575">
        <v>2.1</v>
      </c>
      <c r="N575" s="1">
        <v>4.725E-2</v>
      </c>
      <c r="O575">
        <v>4</v>
      </c>
      <c r="P575">
        <v>0.97240000000000004</v>
      </c>
      <c r="Q575" t="b">
        <v>1</v>
      </c>
      <c r="R575" t="s">
        <v>4256</v>
      </c>
      <c r="S575" t="s">
        <v>6460</v>
      </c>
      <c r="T575" t="s">
        <v>6459</v>
      </c>
    </row>
    <row r="576" spans="1:20" x14ac:dyDescent="0.2">
      <c r="A576" t="s">
        <v>2774</v>
      </c>
      <c r="B576" t="s">
        <v>2784</v>
      </c>
      <c r="C576" t="s">
        <v>566</v>
      </c>
      <c r="D576" t="s">
        <v>567</v>
      </c>
      <c r="E576">
        <v>2</v>
      </c>
      <c r="F576">
        <v>34662</v>
      </c>
      <c r="G576">
        <v>296921500</v>
      </c>
      <c r="H576" s="5">
        <v>1.29999999999999E-3</v>
      </c>
      <c r="I576">
        <v>0</v>
      </c>
      <c r="J576">
        <v>0.31709999999999899</v>
      </c>
      <c r="K576">
        <v>2.16</v>
      </c>
      <c r="L576">
        <v>3</v>
      </c>
      <c r="M576">
        <v>1.58</v>
      </c>
      <c r="N576" s="1">
        <v>4.7399999999999901E-2</v>
      </c>
      <c r="O576">
        <v>4</v>
      </c>
      <c r="P576">
        <v>0.85329999999999995</v>
      </c>
      <c r="Q576" t="b">
        <v>1</v>
      </c>
      <c r="R576" t="s">
        <v>3692</v>
      </c>
      <c r="S576" t="s">
        <v>6968</v>
      </c>
      <c r="T576" t="s">
        <v>6967</v>
      </c>
    </row>
    <row r="577" spans="1:20" x14ac:dyDescent="0.2">
      <c r="A577" t="s">
        <v>2775</v>
      </c>
      <c r="B577" t="s">
        <v>2785</v>
      </c>
      <c r="C577" t="s">
        <v>2648</v>
      </c>
      <c r="D577" t="s">
        <v>2379</v>
      </c>
      <c r="E577">
        <v>2</v>
      </c>
      <c r="F577">
        <v>38180</v>
      </c>
      <c r="G577">
        <v>4853957</v>
      </c>
      <c r="H577" s="5">
        <v>1.1000000000000001E-3</v>
      </c>
      <c r="I577" s="5">
        <v>2.5000000000000001E-2</v>
      </c>
      <c r="J577">
        <v>0.2586</v>
      </c>
      <c r="K577">
        <v>1.375</v>
      </c>
      <c r="L577">
        <v>2.5</v>
      </c>
      <c r="M577">
        <v>1.8999999999999899</v>
      </c>
      <c r="N577" s="1">
        <v>4.7500000000000001E-2</v>
      </c>
      <c r="O577">
        <v>3</v>
      </c>
      <c r="P577">
        <v>0.34449999999999997</v>
      </c>
      <c r="Q577" t="b">
        <v>1</v>
      </c>
      <c r="R577" t="s">
        <v>3939</v>
      </c>
      <c r="S577" t="s">
        <v>7074</v>
      </c>
      <c r="T577" t="s">
        <v>7073</v>
      </c>
    </row>
    <row r="578" spans="1:20" x14ac:dyDescent="0.2">
      <c r="A578" t="s">
        <v>2774</v>
      </c>
      <c r="B578" t="s">
        <v>2784</v>
      </c>
      <c r="C578" t="s">
        <v>225</v>
      </c>
      <c r="D578" t="s">
        <v>226</v>
      </c>
      <c r="E578">
        <v>3</v>
      </c>
      <c r="F578">
        <v>39108</v>
      </c>
      <c r="G578">
        <v>25270100</v>
      </c>
      <c r="H578" s="5">
        <v>6.9999999999999902E-4</v>
      </c>
      <c r="I578">
        <v>0</v>
      </c>
      <c r="J578">
        <v>0.37240000000000001</v>
      </c>
      <c r="K578">
        <v>0.74299999999999899</v>
      </c>
      <c r="L578">
        <v>0.75</v>
      </c>
      <c r="M578">
        <v>6.3399999999999901</v>
      </c>
      <c r="N578" s="1">
        <v>4.7550000000000002E-2</v>
      </c>
      <c r="O578">
        <v>4</v>
      </c>
      <c r="P578">
        <v>5.6000000000000001E-2</v>
      </c>
      <c r="Q578" t="b">
        <v>1</v>
      </c>
      <c r="R578" t="s">
        <v>3698</v>
      </c>
      <c r="S578" t="s">
        <v>6970</v>
      </c>
      <c r="T578" t="s">
        <v>6969</v>
      </c>
    </row>
    <row r="579" spans="1:20" x14ac:dyDescent="0.2">
      <c r="A579" t="s">
        <v>2775</v>
      </c>
      <c r="B579" t="s">
        <v>2785</v>
      </c>
      <c r="C579" t="s">
        <v>1289</v>
      </c>
      <c r="D579" t="s">
        <v>1290</v>
      </c>
      <c r="E579">
        <v>2</v>
      </c>
      <c r="F579">
        <v>50998</v>
      </c>
      <c r="G579">
        <v>182687600</v>
      </c>
      <c r="H579" s="5">
        <v>5.0000000000000001E-4</v>
      </c>
      <c r="I579">
        <v>0</v>
      </c>
      <c r="J579">
        <v>0.3493</v>
      </c>
      <c r="K579">
        <v>0.82499999999999896</v>
      </c>
      <c r="L579">
        <v>1.5</v>
      </c>
      <c r="M579">
        <v>3.1699999999999902</v>
      </c>
      <c r="N579" s="1">
        <v>4.7550000000000002E-2</v>
      </c>
      <c r="O579">
        <v>4</v>
      </c>
      <c r="P579">
        <v>0.36070000000000002</v>
      </c>
      <c r="Q579" t="b">
        <v>1</v>
      </c>
      <c r="R579" t="s">
        <v>3850</v>
      </c>
      <c r="S579" t="s">
        <v>6750</v>
      </c>
      <c r="T579" t="s">
        <v>6749</v>
      </c>
    </row>
    <row r="580" spans="1:20" x14ac:dyDescent="0.2">
      <c r="A580" t="s">
        <v>2738</v>
      </c>
      <c r="B580" t="s">
        <v>2783</v>
      </c>
      <c r="C580" t="s">
        <v>1941</v>
      </c>
      <c r="D580" t="s">
        <v>1519</v>
      </c>
      <c r="E580">
        <v>2</v>
      </c>
      <c r="F580">
        <v>51277</v>
      </c>
      <c r="G580">
        <v>1483968</v>
      </c>
      <c r="H580" s="5">
        <v>3.8999999999999898E-3</v>
      </c>
      <c r="I580">
        <v>0.30030000000000001</v>
      </c>
      <c r="J580">
        <v>0.154</v>
      </c>
      <c r="K580">
        <v>1.26</v>
      </c>
      <c r="L580">
        <v>2</v>
      </c>
      <c r="M580">
        <v>2.3799999999999901</v>
      </c>
      <c r="N580" s="1">
        <v>4.7600000000000003E-2</v>
      </c>
      <c r="O580">
        <v>3</v>
      </c>
      <c r="P580">
        <v>0.95169999999999999</v>
      </c>
      <c r="Q580" t="b">
        <v>1</v>
      </c>
      <c r="R580" t="s">
        <v>3498</v>
      </c>
      <c r="S580" t="s">
        <v>7050</v>
      </c>
      <c r="T580" t="s">
        <v>7049</v>
      </c>
    </row>
    <row r="581" spans="1:20" x14ac:dyDescent="0.2">
      <c r="A581" t="s">
        <v>2777</v>
      </c>
      <c r="B581" t="s">
        <v>2787</v>
      </c>
      <c r="C581" t="s">
        <v>446</v>
      </c>
      <c r="D581" t="s">
        <v>447</v>
      </c>
      <c r="E581">
        <v>2</v>
      </c>
      <c r="F581">
        <v>25728</v>
      </c>
      <c r="G581">
        <v>570969000</v>
      </c>
      <c r="H581" s="5">
        <v>1.29999999999999E-3</v>
      </c>
      <c r="I581">
        <v>0</v>
      </c>
      <c r="J581">
        <v>0.29480000000000001</v>
      </c>
      <c r="K581">
        <v>1.54</v>
      </c>
      <c r="L581">
        <v>3.5</v>
      </c>
      <c r="M581">
        <v>1.36</v>
      </c>
      <c r="N581" s="1">
        <v>4.7600000000000003E-2</v>
      </c>
      <c r="O581">
        <v>4</v>
      </c>
      <c r="P581">
        <v>4.19E-2</v>
      </c>
      <c r="Q581" t="b">
        <v>1</v>
      </c>
      <c r="R581" t="s">
        <v>4316</v>
      </c>
      <c r="S581" t="s">
        <v>6894</v>
      </c>
      <c r="T581" t="s">
        <v>6893</v>
      </c>
    </row>
    <row r="582" spans="1:20" x14ac:dyDescent="0.2">
      <c r="A582" t="s">
        <v>2776</v>
      </c>
      <c r="B582" t="s">
        <v>2786</v>
      </c>
      <c r="C582" t="s">
        <v>649</v>
      </c>
      <c r="D582" t="s">
        <v>650</v>
      </c>
      <c r="E582">
        <v>2</v>
      </c>
      <c r="F582">
        <v>51890</v>
      </c>
      <c r="G582">
        <v>2188413</v>
      </c>
      <c r="H582">
        <v>3.8E-3</v>
      </c>
      <c r="I582" s="5">
        <v>8.2000000000000003E-2</v>
      </c>
      <c r="J582">
        <v>0.3034</v>
      </c>
      <c r="K582">
        <v>0.56299999999999895</v>
      </c>
      <c r="L582">
        <v>0.75</v>
      </c>
      <c r="M582">
        <v>6.3499999999999899</v>
      </c>
      <c r="N582" s="1">
        <v>4.7625000000000001E-2</v>
      </c>
      <c r="O582">
        <v>4</v>
      </c>
      <c r="P582">
        <v>0.76919999999999999</v>
      </c>
      <c r="Q582" t="b">
        <v>1</v>
      </c>
      <c r="R582" t="s">
        <v>4165</v>
      </c>
      <c r="S582" t="s">
        <v>6968</v>
      </c>
      <c r="T582" t="s">
        <v>6967</v>
      </c>
    </row>
    <row r="583" spans="1:20" x14ac:dyDescent="0.2">
      <c r="A583" t="s">
        <v>2777</v>
      </c>
      <c r="B583" t="s">
        <v>2787</v>
      </c>
      <c r="C583" t="s">
        <v>1875</v>
      </c>
      <c r="D583" t="s">
        <v>1876</v>
      </c>
      <c r="E583">
        <v>4</v>
      </c>
      <c r="F583">
        <v>7801</v>
      </c>
      <c r="G583">
        <v>24842920</v>
      </c>
      <c r="H583" s="5">
        <v>2.2000000000000001E-3</v>
      </c>
      <c r="I583" s="5">
        <v>3.6299999999999902E-2</v>
      </c>
      <c r="J583">
        <v>0.4</v>
      </c>
      <c r="K583">
        <v>1.06299999999999</v>
      </c>
      <c r="L583">
        <v>1.25</v>
      </c>
      <c r="M583">
        <v>3.81</v>
      </c>
      <c r="N583" s="1">
        <v>4.7625000000000001E-2</v>
      </c>
      <c r="O583">
        <v>3</v>
      </c>
      <c r="P583">
        <v>0.40379999999999999</v>
      </c>
      <c r="Q583" t="b">
        <v>1</v>
      </c>
      <c r="R583" t="s">
        <v>4200</v>
      </c>
      <c r="S583" t="s">
        <v>6822</v>
      </c>
      <c r="T583" t="s">
        <v>6821</v>
      </c>
    </row>
    <row r="584" spans="1:20" x14ac:dyDescent="0.2">
      <c r="A584" t="s">
        <v>2659</v>
      </c>
      <c r="B584" t="s">
        <v>2781</v>
      </c>
      <c r="C584" t="s">
        <v>1125</v>
      </c>
      <c r="D584" t="s">
        <v>1126</v>
      </c>
      <c r="E584">
        <v>2</v>
      </c>
      <c r="F584">
        <v>15839</v>
      </c>
      <c r="G584">
        <v>3265062</v>
      </c>
      <c r="H584" s="5">
        <v>1.29999999999999E-3</v>
      </c>
      <c r="I584">
        <v>0.103499999999999</v>
      </c>
      <c r="J584">
        <v>0.15029999999999899</v>
      </c>
      <c r="K584">
        <v>1.2</v>
      </c>
      <c r="L584">
        <v>2</v>
      </c>
      <c r="M584">
        <v>2.3999999999999901</v>
      </c>
      <c r="N584" s="1">
        <v>4.8000000000000001E-2</v>
      </c>
      <c r="O584">
        <v>3</v>
      </c>
      <c r="P584">
        <v>0.99329999999999996</v>
      </c>
      <c r="Q584" t="b">
        <v>1</v>
      </c>
      <c r="R584" t="s">
        <v>3090</v>
      </c>
      <c r="S584" t="s">
        <v>6554</v>
      </c>
      <c r="T584" t="s">
        <v>6553</v>
      </c>
    </row>
    <row r="585" spans="1:20" x14ac:dyDescent="0.2">
      <c r="A585" t="s">
        <v>2774</v>
      </c>
      <c r="B585" t="s">
        <v>2784</v>
      </c>
      <c r="C585" t="s">
        <v>220</v>
      </c>
      <c r="D585" t="s">
        <v>221</v>
      </c>
      <c r="E585">
        <v>4</v>
      </c>
      <c r="F585">
        <v>37002</v>
      </c>
      <c r="G585">
        <v>82029510</v>
      </c>
      <c r="H585" s="5">
        <v>2.0999999999999899E-3</v>
      </c>
      <c r="I585">
        <v>2.4E-2</v>
      </c>
      <c r="J585">
        <v>0.17810000000000001</v>
      </c>
      <c r="K585">
        <v>0.73499999999999899</v>
      </c>
      <c r="L585">
        <v>0.75</v>
      </c>
      <c r="M585">
        <v>6.41</v>
      </c>
      <c r="N585" s="1">
        <v>4.8075E-2</v>
      </c>
      <c r="O585">
        <v>3</v>
      </c>
      <c r="P585">
        <v>0.2611</v>
      </c>
      <c r="Q585" t="b">
        <v>1</v>
      </c>
      <c r="R585" t="s">
        <v>3642</v>
      </c>
      <c r="S585" t="s">
        <v>6974</v>
      </c>
      <c r="T585" t="s">
        <v>6973</v>
      </c>
    </row>
    <row r="586" spans="1:20" x14ac:dyDescent="0.2">
      <c r="A586" t="s">
        <v>2778</v>
      </c>
      <c r="B586" t="s">
        <v>2788</v>
      </c>
      <c r="C586" t="s">
        <v>446</v>
      </c>
      <c r="D586" t="s">
        <v>447</v>
      </c>
      <c r="E586">
        <v>2</v>
      </c>
      <c r="F586">
        <v>25735</v>
      </c>
      <c r="G586">
        <v>295009300</v>
      </c>
      <c r="H586" s="5">
        <v>1.1000000000000001E-3</v>
      </c>
      <c r="I586">
        <v>0.1108</v>
      </c>
      <c r="J586">
        <v>0.27250000000000002</v>
      </c>
      <c r="K586">
        <v>0.98999999999999899</v>
      </c>
      <c r="L586">
        <v>2.25</v>
      </c>
      <c r="M586">
        <v>2.1499999999999901</v>
      </c>
      <c r="N586" s="1">
        <v>4.8375000000000001E-2</v>
      </c>
      <c r="O586">
        <v>4</v>
      </c>
      <c r="P586">
        <v>0.1139</v>
      </c>
      <c r="Q586" t="b">
        <v>1</v>
      </c>
      <c r="R586" t="s">
        <v>4506</v>
      </c>
      <c r="S586" t="s">
        <v>6894</v>
      </c>
      <c r="T586" t="s">
        <v>6893</v>
      </c>
    </row>
    <row r="587" spans="1:20" x14ac:dyDescent="0.2">
      <c r="A587" t="s">
        <v>2777</v>
      </c>
      <c r="B587" t="s">
        <v>2787</v>
      </c>
      <c r="C587" t="s">
        <v>1371</v>
      </c>
      <c r="D587" t="s">
        <v>1372</v>
      </c>
      <c r="E587">
        <v>2</v>
      </c>
      <c r="F587">
        <v>49583</v>
      </c>
      <c r="G587">
        <v>623653</v>
      </c>
      <c r="H587" s="5">
        <v>4.8999999999999903E-3</v>
      </c>
      <c r="I587">
        <v>0.1283</v>
      </c>
      <c r="J587">
        <v>0.316</v>
      </c>
      <c r="K587">
        <v>0.56999999999999895</v>
      </c>
      <c r="L587">
        <v>0.75</v>
      </c>
      <c r="M587">
        <v>6.46</v>
      </c>
      <c r="N587" s="1">
        <v>4.845E-2</v>
      </c>
      <c r="O587">
        <v>4</v>
      </c>
      <c r="P587">
        <v>0.16700000000000001</v>
      </c>
      <c r="Q587" t="b">
        <v>1</v>
      </c>
      <c r="R587" t="s">
        <v>4345</v>
      </c>
      <c r="S587" t="s">
        <v>6746</v>
      </c>
      <c r="T587" t="s">
        <v>6745</v>
      </c>
    </row>
    <row r="588" spans="1:20" x14ac:dyDescent="0.2">
      <c r="A588" t="s">
        <v>2659</v>
      </c>
      <c r="B588" t="s">
        <v>2781</v>
      </c>
      <c r="C588" t="s">
        <v>1438</v>
      </c>
      <c r="D588" t="s">
        <v>1439</v>
      </c>
      <c r="E588">
        <v>2</v>
      </c>
      <c r="F588">
        <v>27370</v>
      </c>
      <c r="G588">
        <v>9006516</v>
      </c>
      <c r="H588" s="5">
        <v>2.3999999999999898E-3</v>
      </c>
      <c r="I588">
        <v>0</v>
      </c>
      <c r="J588">
        <v>0.28120000000000001</v>
      </c>
      <c r="K588">
        <v>0.56299999999999895</v>
      </c>
      <c r="L588">
        <v>0.75</v>
      </c>
      <c r="M588">
        <v>6.46999999999999</v>
      </c>
      <c r="N588" s="1">
        <v>4.8524999999999902E-2</v>
      </c>
      <c r="O588">
        <v>3</v>
      </c>
      <c r="P588">
        <v>0.72940000000000005</v>
      </c>
      <c r="Q588" t="b">
        <v>1</v>
      </c>
      <c r="R588" t="s">
        <v>3070</v>
      </c>
      <c r="S588" t="s">
        <v>6954</v>
      </c>
      <c r="T588" t="s">
        <v>6953</v>
      </c>
    </row>
    <row r="589" spans="1:20" x14ac:dyDescent="0.2">
      <c r="A589" t="s">
        <v>2659</v>
      </c>
      <c r="B589" t="s">
        <v>2781</v>
      </c>
      <c r="C589" t="s">
        <v>1960</v>
      </c>
      <c r="D589" t="s">
        <v>1961</v>
      </c>
      <c r="E589">
        <v>2</v>
      </c>
      <c r="F589">
        <v>52486</v>
      </c>
      <c r="G589">
        <v>1022465</v>
      </c>
      <c r="H589" s="5">
        <v>2.0500000000000001E-2</v>
      </c>
      <c r="I589" s="5">
        <v>8.6599999999999899E-2</v>
      </c>
      <c r="J589">
        <v>0.31490000000000001</v>
      </c>
      <c r="K589">
        <v>0.75</v>
      </c>
      <c r="L589">
        <v>0.75</v>
      </c>
      <c r="M589">
        <v>6.48</v>
      </c>
      <c r="N589" s="1">
        <v>4.85999999999999E-2</v>
      </c>
      <c r="O589">
        <v>3</v>
      </c>
      <c r="P589">
        <v>0</v>
      </c>
      <c r="Q589" t="b">
        <v>1</v>
      </c>
      <c r="R589" t="s">
        <v>3037</v>
      </c>
      <c r="S589" t="s">
        <v>6374</v>
      </c>
      <c r="T589" t="s">
        <v>6373</v>
      </c>
    </row>
    <row r="590" spans="1:20" x14ac:dyDescent="0.2">
      <c r="A590" t="s">
        <v>13</v>
      </c>
      <c r="B590" t="s">
        <v>2780</v>
      </c>
      <c r="C590" t="s">
        <v>1929</v>
      </c>
      <c r="D590" t="s">
        <v>1930</v>
      </c>
      <c r="E590">
        <v>2</v>
      </c>
      <c r="F590">
        <v>51994</v>
      </c>
      <c r="G590">
        <v>2969998</v>
      </c>
      <c r="H590">
        <v>1.5E-3</v>
      </c>
      <c r="I590">
        <v>0.1406</v>
      </c>
      <c r="J590">
        <v>0.19220000000000001</v>
      </c>
      <c r="K590">
        <v>0.998</v>
      </c>
      <c r="L590">
        <v>1.75</v>
      </c>
      <c r="M590">
        <v>2.77999999999999</v>
      </c>
      <c r="N590" s="1">
        <v>4.8649999999999902E-2</v>
      </c>
      <c r="O590">
        <v>3</v>
      </c>
      <c r="P590">
        <v>0.97130000000000005</v>
      </c>
      <c r="Q590" t="b">
        <v>1</v>
      </c>
      <c r="R590" t="s">
        <v>2932</v>
      </c>
      <c r="S590" t="s">
        <v>6282</v>
      </c>
      <c r="T590" t="s">
        <v>6281</v>
      </c>
    </row>
    <row r="591" spans="1:20" x14ac:dyDescent="0.2">
      <c r="A591" t="s">
        <v>2776</v>
      </c>
      <c r="B591" t="s">
        <v>2786</v>
      </c>
      <c r="C591" t="s">
        <v>1980</v>
      </c>
      <c r="D591" t="s">
        <v>1981</v>
      </c>
      <c r="E591">
        <v>2</v>
      </c>
      <c r="F591">
        <v>52462</v>
      </c>
      <c r="G591">
        <v>1371816</v>
      </c>
      <c r="H591" s="5">
        <v>2.2000000000000001E-3</v>
      </c>
      <c r="I591">
        <v>0.10440000000000001</v>
      </c>
      <c r="J591">
        <v>0.26729999999999898</v>
      </c>
      <c r="K591">
        <v>0.70999999999999897</v>
      </c>
      <c r="L591">
        <v>1</v>
      </c>
      <c r="M591">
        <v>4.87</v>
      </c>
      <c r="N591" s="1">
        <v>4.87E-2</v>
      </c>
      <c r="O591">
        <v>3</v>
      </c>
      <c r="P591">
        <v>0.17829999999999999</v>
      </c>
      <c r="Q591" t="b">
        <v>1</v>
      </c>
      <c r="R591" t="s">
        <v>4005</v>
      </c>
      <c r="S591" t="s">
        <v>6836</v>
      </c>
      <c r="T591" t="s">
        <v>6835</v>
      </c>
    </row>
    <row r="592" spans="1:20" x14ac:dyDescent="0.2">
      <c r="A592" t="s">
        <v>2774</v>
      </c>
      <c r="B592" t="s">
        <v>2784</v>
      </c>
      <c r="C592" t="s">
        <v>2552</v>
      </c>
      <c r="D592" t="s">
        <v>2553</v>
      </c>
      <c r="E592">
        <v>3</v>
      </c>
      <c r="F592">
        <v>50223</v>
      </c>
      <c r="G592">
        <v>9848975</v>
      </c>
      <c r="H592" s="5">
        <v>1.1000000000000001E-3</v>
      </c>
      <c r="I592">
        <v>0</v>
      </c>
      <c r="J592">
        <v>0.1595</v>
      </c>
      <c r="K592">
        <v>1.3999999999999899</v>
      </c>
      <c r="L592">
        <v>2</v>
      </c>
      <c r="M592">
        <v>2.4399999999999902</v>
      </c>
      <c r="N592" s="1">
        <v>4.8800000000000003E-2</v>
      </c>
      <c r="O592">
        <v>3</v>
      </c>
      <c r="P592">
        <v>0.99709999999999999</v>
      </c>
      <c r="Q592" t="b">
        <v>1</v>
      </c>
      <c r="R592" t="s">
        <v>3703</v>
      </c>
      <c r="S592" t="s">
        <v>6364</v>
      </c>
      <c r="T592" t="s">
        <v>6363</v>
      </c>
    </row>
    <row r="593" spans="1:20" x14ac:dyDescent="0.2">
      <c r="A593" t="s">
        <v>2776</v>
      </c>
      <c r="B593" t="s">
        <v>2786</v>
      </c>
      <c r="C593" t="s">
        <v>1362</v>
      </c>
      <c r="D593" t="s">
        <v>650</v>
      </c>
      <c r="E593">
        <v>2</v>
      </c>
      <c r="F593">
        <v>49407</v>
      </c>
      <c r="G593">
        <v>1510146</v>
      </c>
      <c r="H593">
        <v>1.4E-3</v>
      </c>
      <c r="I593" s="5">
        <v>2.2599999999999901E-2</v>
      </c>
      <c r="J593">
        <v>0.152</v>
      </c>
      <c r="K593">
        <v>1.125</v>
      </c>
      <c r="L593">
        <v>1.5</v>
      </c>
      <c r="M593">
        <v>3.25999999999999</v>
      </c>
      <c r="N593" s="1">
        <v>4.8899999999999902E-2</v>
      </c>
      <c r="O593">
        <v>4</v>
      </c>
      <c r="P593">
        <v>0.72550000000000003</v>
      </c>
      <c r="Q593" t="b">
        <v>1</v>
      </c>
      <c r="R593" t="s">
        <v>3289</v>
      </c>
      <c r="S593" t="s">
        <v>6968</v>
      </c>
      <c r="T593" t="s">
        <v>6967</v>
      </c>
    </row>
    <row r="594" spans="1:20" x14ac:dyDescent="0.2">
      <c r="A594" t="s">
        <v>2777</v>
      </c>
      <c r="B594" t="s">
        <v>2787</v>
      </c>
      <c r="C594" t="s">
        <v>434</v>
      </c>
      <c r="D594" t="s">
        <v>435</v>
      </c>
      <c r="E594">
        <v>4</v>
      </c>
      <c r="F594">
        <v>26716</v>
      </c>
      <c r="G594">
        <v>80780090</v>
      </c>
      <c r="H594">
        <v>1E-3</v>
      </c>
      <c r="I594" s="5">
        <v>6.6100000000000006E-2</v>
      </c>
      <c r="J594">
        <v>0.31640000000000001</v>
      </c>
      <c r="K594">
        <v>3.02999999999999</v>
      </c>
      <c r="L594">
        <v>3</v>
      </c>
      <c r="M594">
        <v>1.6299999999999899</v>
      </c>
      <c r="N594" s="1">
        <v>4.8899999999999902E-2</v>
      </c>
      <c r="O594">
        <v>4</v>
      </c>
      <c r="P594">
        <v>0.65610000000000002</v>
      </c>
      <c r="Q594" t="b">
        <v>1</v>
      </c>
      <c r="R594" t="s">
        <v>4186</v>
      </c>
      <c r="S594" t="s">
        <v>6752</v>
      </c>
      <c r="T594" t="s">
        <v>6751</v>
      </c>
    </row>
    <row r="595" spans="1:20" x14ac:dyDescent="0.2">
      <c r="A595" t="s">
        <v>2737</v>
      </c>
      <c r="B595" t="s">
        <v>2782</v>
      </c>
      <c r="C595" t="s">
        <v>418</v>
      </c>
      <c r="D595" t="s">
        <v>419</v>
      </c>
      <c r="E595">
        <v>2</v>
      </c>
      <c r="F595">
        <v>21099</v>
      </c>
      <c r="G595">
        <v>13633700</v>
      </c>
      <c r="H595" s="5">
        <v>5.9999999999999897E-4</v>
      </c>
      <c r="I595">
        <v>0</v>
      </c>
      <c r="J595">
        <v>0.25130000000000002</v>
      </c>
      <c r="K595">
        <v>0.88500000000000001</v>
      </c>
      <c r="L595">
        <v>1.5</v>
      </c>
      <c r="M595">
        <v>3.25999999999999</v>
      </c>
      <c r="N595" s="1">
        <v>4.8899999999999902E-2</v>
      </c>
      <c r="O595">
        <v>3</v>
      </c>
      <c r="P595">
        <v>0.86819999999999997</v>
      </c>
      <c r="Q595" t="b">
        <v>1</v>
      </c>
      <c r="R595" t="s">
        <v>3289</v>
      </c>
      <c r="S595" t="s">
        <v>6636</v>
      </c>
      <c r="T595" t="s">
        <v>6635</v>
      </c>
    </row>
    <row r="596" spans="1:20" x14ac:dyDescent="0.2">
      <c r="A596" t="s">
        <v>2659</v>
      </c>
      <c r="B596" t="s">
        <v>2781</v>
      </c>
      <c r="C596" t="s">
        <v>121</v>
      </c>
      <c r="D596" t="s">
        <v>122</v>
      </c>
      <c r="E596">
        <v>3</v>
      </c>
      <c r="F596">
        <v>11635</v>
      </c>
      <c r="G596">
        <v>231117800</v>
      </c>
      <c r="H596" s="5">
        <v>5.9999999999999897E-4</v>
      </c>
      <c r="I596">
        <v>0</v>
      </c>
      <c r="J596">
        <v>0.30709999999999898</v>
      </c>
      <c r="K596">
        <v>0.77500000000000002</v>
      </c>
      <c r="L596">
        <v>1.25</v>
      </c>
      <c r="M596">
        <v>3.9199999999999902</v>
      </c>
      <c r="N596" s="1">
        <v>4.9000000000000002E-2</v>
      </c>
      <c r="O596">
        <v>4</v>
      </c>
      <c r="P596">
        <v>0.5756</v>
      </c>
      <c r="Q596" t="b">
        <v>1</v>
      </c>
      <c r="R596" t="s">
        <v>3063</v>
      </c>
      <c r="S596" t="s">
        <v>6964</v>
      </c>
      <c r="T596" t="s">
        <v>6963</v>
      </c>
    </row>
    <row r="597" spans="1:20" x14ac:dyDescent="0.2">
      <c r="A597" t="s">
        <v>2777</v>
      </c>
      <c r="B597" t="s">
        <v>2787</v>
      </c>
      <c r="C597" t="s">
        <v>2507</v>
      </c>
      <c r="D597" t="s">
        <v>2508</v>
      </c>
      <c r="E597">
        <v>3</v>
      </c>
      <c r="F597">
        <v>43278</v>
      </c>
      <c r="G597">
        <v>6052864</v>
      </c>
      <c r="H597" s="5">
        <v>1.6000000000000001E-3</v>
      </c>
      <c r="I597">
        <v>0.1036</v>
      </c>
      <c r="J597">
        <v>0.30070000000000002</v>
      </c>
      <c r="K597">
        <v>1.173</v>
      </c>
      <c r="L597">
        <v>1.75</v>
      </c>
      <c r="M597">
        <v>2.7999999999999901</v>
      </c>
      <c r="N597" s="1">
        <v>4.9000000000000002E-2</v>
      </c>
      <c r="O597">
        <v>3</v>
      </c>
      <c r="P597">
        <v>0.22059999999999999</v>
      </c>
      <c r="Q597" t="b">
        <v>1</v>
      </c>
      <c r="R597" t="s">
        <v>4285</v>
      </c>
      <c r="S597" t="s">
        <v>6898</v>
      </c>
      <c r="T597" t="s">
        <v>6897</v>
      </c>
    </row>
    <row r="598" spans="1:20" x14ac:dyDescent="0.2">
      <c r="A598" t="s">
        <v>2777</v>
      </c>
      <c r="B598" t="s">
        <v>2787</v>
      </c>
      <c r="C598" t="s">
        <v>2605</v>
      </c>
      <c r="D598" t="s">
        <v>2606</v>
      </c>
      <c r="E598">
        <v>3</v>
      </c>
      <c r="F598">
        <v>51000</v>
      </c>
      <c r="G598">
        <v>1581791</v>
      </c>
      <c r="H598" s="5">
        <v>2.8999999999999898E-3</v>
      </c>
      <c r="I598" s="5">
        <v>5.1700000000000003E-2</v>
      </c>
      <c r="J598" s="5">
        <v>6.6900000000000001E-2</v>
      </c>
      <c r="K598">
        <v>1.288</v>
      </c>
      <c r="L598">
        <v>1.25</v>
      </c>
      <c r="M598">
        <v>3.9199999999999902</v>
      </c>
      <c r="N598" s="1">
        <v>4.9000000000000002E-2</v>
      </c>
      <c r="O598">
        <v>4</v>
      </c>
      <c r="P598">
        <v>0.96930000000000005</v>
      </c>
      <c r="Q598" t="b">
        <v>1</v>
      </c>
      <c r="R598" t="s">
        <v>3063</v>
      </c>
      <c r="S598" t="s">
        <v>6154</v>
      </c>
      <c r="T598" t="s">
        <v>6153</v>
      </c>
    </row>
    <row r="599" spans="1:20" x14ac:dyDescent="0.2">
      <c r="A599" t="s">
        <v>2778</v>
      </c>
      <c r="B599" t="s">
        <v>2788</v>
      </c>
      <c r="C599" t="s">
        <v>333</v>
      </c>
      <c r="D599" t="s">
        <v>334</v>
      </c>
      <c r="E599">
        <v>2</v>
      </c>
      <c r="F599">
        <v>40295</v>
      </c>
      <c r="G599">
        <v>4471831</v>
      </c>
      <c r="H599" s="5">
        <v>1.6000000000000001E-3</v>
      </c>
      <c r="I599">
        <v>0.18310000000000001</v>
      </c>
      <c r="J599">
        <v>0.19789999999999899</v>
      </c>
      <c r="K599">
        <v>0.97999999999999898</v>
      </c>
      <c r="L599">
        <v>1.75</v>
      </c>
      <c r="M599">
        <v>2.7999999999999901</v>
      </c>
      <c r="N599" s="1">
        <v>4.9000000000000002E-2</v>
      </c>
      <c r="O599">
        <v>3</v>
      </c>
      <c r="P599">
        <v>0.95230000000000004</v>
      </c>
      <c r="Q599" t="b">
        <v>1</v>
      </c>
      <c r="R599" t="s">
        <v>4285</v>
      </c>
      <c r="S599" t="s">
        <v>6096</v>
      </c>
      <c r="T599" t="s">
        <v>6095</v>
      </c>
    </row>
    <row r="600" spans="1:20" x14ac:dyDescent="0.2">
      <c r="A600" t="s">
        <v>13</v>
      </c>
      <c r="B600" t="s">
        <v>2780</v>
      </c>
      <c r="C600" t="s">
        <v>849</v>
      </c>
      <c r="D600" t="s">
        <v>850</v>
      </c>
      <c r="E600">
        <v>3</v>
      </c>
      <c r="F600">
        <v>3205</v>
      </c>
      <c r="G600">
        <v>8076981</v>
      </c>
      <c r="H600" s="5">
        <v>1.29999999999999E-3</v>
      </c>
      <c r="I600">
        <v>0.25600000000000001</v>
      </c>
      <c r="J600">
        <v>0.3196</v>
      </c>
      <c r="K600">
        <v>1.0329999999999899</v>
      </c>
      <c r="L600">
        <v>1.75</v>
      </c>
      <c r="M600">
        <v>2.81</v>
      </c>
      <c r="N600" s="1">
        <v>4.9175000000000003E-2</v>
      </c>
      <c r="O600">
        <v>3</v>
      </c>
      <c r="P600">
        <v>0.29480000000000001</v>
      </c>
      <c r="Q600" t="b">
        <v>1</v>
      </c>
      <c r="R600" t="s">
        <v>2855</v>
      </c>
      <c r="S600" t="s">
        <v>6722</v>
      </c>
      <c r="T600" t="s">
        <v>6721</v>
      </c>
    </row>
    <row r="601" spans="1:20" x14ac:dyDescent="0.2">
      <c r="A601" t="s">
        <v>2778</v>
      </c>
      <c r="B601" t="s">
        <v>2788</v>
      </c>
      <c r="C601" t="s">
        <v>2373</v>
      </c>
      <c r="D601" t="s">
        <v>2374</v>
      </c>
      <c r="E601">
        <v>3</v>
      </c>
      <c r="F601">
        <v>29856</v>
      </c>
      <c r="G601">
        <v>5135866</v>
      </c>
      <c r="H601">
        <v>2.8E-3</v>
      </c>
      <c r="I601" s="5">
        <v>5.09999999999999E-2</v>
      </c>
      <c r="J601">
        <v>0.2036</v>
      </c>
      <c r="K601">
        <v>1.0049999999999899</v>
      </c>
      <c r="L601">
        <v>1.5</v>
      </c>
      <c r="M601">
        <v>3.27999999999999</v>
      </c>
      <c r="N601" s="1">
        <v>4.9200000000000001E-2</v>
      </c>
      <c r="O601">
        <v>3</v>
      </c>
      <c r="P601">
        <v>0.92300000000000004</v>
      </c>
      <c r="Q601" t="b">
        <v>1</v>
      </c>
      <c r="R601" t="s">
        <v>4563</v>
      </c>
      <c r="S601" t="s">
        <v>6090</v>
      </c>
      <c r="T601" t="s">
        <v>6089</v>
      </c>
    </row>
    <row r="602" spans="1:20" x14ac:dyDescent="0.2">
      <c r="A602" t="s">
        <v>2659</v>
      </c>
      <c r="B602" t="s">
        <v>2781</v>
      </c>
      <c r="C602" t="s">
        <v>2632</v>
      </c>
      <c r="D602" t="s">
        <v>2186</v>
      </c>
      <c r="E602">
        <v>2</v>
      </c>
      <c r="F602">
        <v>38706</v>
      </c>
      <c r="G602">
        <v>5979188</v>
      </c>
      <c r="H602" s="5">
        <v>8.0000000000000004E-4</v>
      </c>
      <c r="I602">
        <v>0.35599999999999898</v>
      </c>
      <c r="J602">
        <v>0.12790000000000001</v>
      </c>
      <c r="K602">
        <v>1.5680000000000001</v>
      </c>
      <c r="L602">
        <v>2.75</v>
      </c>
      <c r="M602">
        <v>1.79</v>
      </c>
      <c r="N602" s="1">
        <v>4.9224999999999901E-2</v>
      </c>
      <c r="O602">
        <v>3</v>
      </c>
      <c r="P602">
        <v>0.85499999999999998</v>
      </c>
      <c r="Q602" t="b">
        <v>1</v>
      </c>
      <c r="R602" t="s">
        <v>3129</v>
      </c>
      <c r="S602" t="s">
        <v>6790</v>
      </c>
      <c r="T602" t="s">
        <v>6789</v>
      </c>
    </row>
    <row r="603" spans="1:20" x14ac:dyDescent="0.2">
      <c r="A603" t="s">
        <v>2738</v>
      </c>
      <c r="B603" t="s">
        <v>2783</v>
      </c>
      <c r="C603" t="s">
        <v>502</v>
      </c>
      <c r="D603" t="s">
        <v>503</v>
      </c>
      <c r="E603">
        <v>2</v>
      </c>
      <c r="F603">
        <v>32648</v>
      </c>
      <c r="G603">
        <v>26240550</v>
      </c>
      <c r="H603" s="5">
        <v>1.6000000000000001E-3</v>
      </c>
      <c r="I603">
        <v>0</v>
      </c>
      <c r="J603">
        <v>0.19020000000000001</v>
      </c>
      <c r="K603">
        <v>2.3799999999999901</v>
      </c>
      <c r="L603">
        <v>3.5</v>
      </c>
      <c r="M603">
        <v>1.4099999999999899</v>
      </c>
      <c r="N603" s="1">
        <v>4.9349999999999901E-2</v>
      </c>
      <c r="O603">
        <v>3</v>
      </c>
      <c r="P603">
        <v>0.99960000000000004</v>
      </c>
      <c r="Q603" t="b">
        <v>1</v>
      </c>
      <c r="R603" t="s">
        <v>3495</v>
      </c>
      <c r="S603" t="s">
        <v>6746</v>
      </c>
      <c r="T603" t="s">
        <v>6745</v>
      </c>
    </row>
    <row r="604" spans="1:20" x14ac:dyDescent="0.2">
      <c r="A604" t="s">
        <v>2659</v>
      </c>
      <c r="B604" t="s">
        <v>2781</v>
      </c>
      <c r="C604" t="s">
        <v>1127</v>
      </c>
      <c r="D604" t="s">
        <v>1128</v>
      </c>
      <c r="E604">
        <v>2</v>
      </c>
      <c r="F604">
        <v>18153</v>
      </c>
      <c r="G604">
        <v>10535550</v>
      </c>
      <c r="H604" s="5">
        <v>5.0000000000000001E-3</v>
      </c>
      <c r="I604" s="5">
        <v>9.9000000000000008E-3</v>
      </c>
      <c r="J604">
        <v>0.2349</v>
      </c>
      <c r="K604">
        <v>0.91300000000000003</v>
      </c>
      <c r="L604">
        <v>1.25</v>
      </c>
      <c r="M604">
        <v>3.97</v>
      </c>
      <c r="N604" s="1">
        <v>4.9625000000000002E-2</v>
      </c>
      <c r="O604">
        <v>3</v>
      </c>
      <c r="P604">
        <v>0.69140000000000001</v>
      </c>
      <c r="Q604" t="b">
        <v>1</v>
      </c>
      <c r="R604" t="s">
        <v>3069</v>
      </c>
      <c r="S604" t="s">
        <v>6750</v>
      </c>
      <c r="T604" t="s">
        <v>6749</v>
      </c>
    </row>
    <row r="605" spans="1:20" x14ac:dyDescent="0.2">
      <c r="A605" t="s">
        <v>2738</v>
      </c>
      <c r="B605" t="s">
        <v>2783</v>
      </c>
      <c r="C605" t="s">
        <v>1814</v>
      </c>
      <c r="D605" t="s">
        <v>1815</v>
      </c>
      <c r="E605">
        <v>3</v>
      </c>
      <c r="F605">
        <v>42034</v>
      </c>
      <c r="G605">
        <v>74903810</v>
      </c>
      <c r="H605" s="5">
        <v>8.0000000000000004E-4</v>
      </c>
      <c r="I605">
        <v>0</v>
      </c>
      <c r="J605">
        <v>0.23169999999999899</v>
      </c>
      <c r="K605">
        <v>1.1850000000000001</v>
      </c>
      <c r="L605">
        <v>1.5</v>
      </c>
      <c r="M605">
        <v>3.31</v>
      </c>
      <c r="N605" s="1">
        <v>4.965E-2</v>
      </c>
      <c r="O605">
        <v>3</v>
      </c>
      <c r="P605">
        <v>0.54690000000000005</v>
      </c>
      <c r="Q605" t="b">
        <v>1</v>
      </c>
      <c r="R605" t="s">
        <v>3464</v>
      </c>
      <c r="S605" t="s">
        <v>6400</v>
      </c>
      <c r="T605" t="s">
        <v>6399</v>
      </c>
    </row>
    <row r="606" spans="1:20" x14ac:dyDescent="0.2">
      <c r="A606" t="s">
        <v>2738</v>
      </c>
      <c r="B606" t="s">
        <v>2783</v>
      </c>
      <c r="C606" t="s">
        <v>469</v>
      </c>
      <c r="D606" t="s">
        <v>470</v>
      </c>
      <c r="E606">
        <v>2</v>
      </c>
      <c r="F606">
        <v>31816</v>
      </c>
      <c r="G606">
        <v>10010940</v>
      </c>
      <c r="H606" s="5">
        <v>8.99999999999999E-4</v>
      </c>
      <c r="I606" s="5">
        <v>2.0299999999999901E-2</v>
      </c>
      <c r="J606">
        <v>0.25059999999999899</v>
      </c>
      <c r="K606">
        <v>0.78</v>
      </c>
      <c r="L606">
        <v>1</v>
      </c>
      <c r="M606">
        <v>4.96999999999999</v>
      </c>
      <c r="N606" s="1">
        <v>4.9700000000000001E-2</v>
      </c>
      <c r="O606">
        <v>3</v>
      </c>
      <c r="P606">
        <v>0.54710000000000003</v>
      </c>
      <c r="Q606" t="b">
        <v>1</v>
      </c>
      <c r="R606" t="s">
        <v>3493</v>
      </c>
      <c r="S606" t="s">
        <v>6676</v>
      </c>
      <c r="T606" t="s">
        <v>6675</v>
      </c>
    </row>
    <row r="607" spans="1:20" x14ac:dyDescent="0.2">
      <c r="A607" t="s">
        <v>13</v>
      </c>
      <c r="B607" t="s">
        <v>2780</v>
      </c>
      <c r="C607" t="s">
        <v>1650</v>
      </c>
      <c r="D607" t="s">
        <v>1651</v>
      </c>
      <c r="E607">
        <v>2</v>
      </c>
      <c r="F607">
        <v>34652</v>
      </c>
      <c r="G607">
        <v>6064880</v>
      </c>
      <c r="H607">
        <v>2.8E-3</v>
      </c>
      <c r="I607" s="5">
        <v>5.0200000000000002E-2</v>
      </c>
      <c r="J607">
        <v>0.24779999999999899</v>
      </c>
      <c r="K607">
        <v>0.91500000000000004</v>
      </c>
      <c r="L607">
        <v>1.5</v>
      </c>
      <c r="M607">
        <v>3.3199999999999901</v>
      </c>
      <c r="N607" s="1">
        <v>4.97999999999999E-2</v>
      </c>
      <c r="O607">
        <v>4</v>
      </c>
      <c r="P607">
        <v>7.1999999999999998E-3</v>
      </c>
      <c r="Q607" t="b">
        <v>1</v>
      </c>
      <c r="R607" t="s">
        <v>2911</v>
      </c>
      <c r="S607" t="s">
        <v>6508</v>
      </c>
      <c r="T607" t="s">
        <v>6507</v>
      </c>
    </row>
    <row r="608" spans="1:20" x14ac:dyDescent="0.2">
      <c r="A608" t="s">
        <v>2774</v>
      </c>
      <c r="B608" t="s">
        <v>2784</v>
      </c>
      <c r="C608" t="s">
        <v>178</v>
      </c>
      <c r="D608" t="s">
        <v>179</v>
      </c>
      <c r="E608">
        <v>3</v>
      </c>
      <c r="F608">
        <v>14681</v>
      </c>
      <c r="G608">
        <v>9538902</v>
      </c>
      <c r="H608">
        <v>1E-3</v>
      </c>
      <c r="I608">
        <v>0.113</v>
      </c>
      <c r="J608">
        <v>0.26169999999999899</v>
      </c>
      <c r="K608">
        <v>1.86</v>
      </c>
      <c r="L608">
        <v>3</v>
      </c>
      <c r="M608">
        <v>1.6599999999999899</v>
      </c>
      <c r="N608" s="1">
        <v>4.97999999999999E-2</v>
      </c>
      <c r="O608">
        <v>3</v>
      </c>
      <c r="P608">
        <v>0.95730000000000004</v>
      </c>
      <c r="Q608" t="b">
        <v>1</v>
      </c>
      <c r="R608" t="s">
        <v>3709</v>
      </c>
      <c r="S608" t="s">
        <v>6276</v>
      </c>
      <c r="T608" t="s">
        <v>6275</v>
      </c>
    </row>
    <row r="609" spans="1:20" x14ac:dyDescent="0.2">
      <c r="A609" t="s">
        <v>13</v>
      </c>
      <c r="B609" t="s">
        <v>2780</v>
      </c>
      <c r="C609" t="s">
        <v>770</v>
      </c>
      <c r="D609" t="s">
        <v>771</v>
      </c>
      <c r="E609">
        <v>2</v>
      </c>
      <c r="F609">
        <v>56596</v>
      </c>
      <c r="G609">
        <v>3436252</v>
      </c>
      <c r="H609">
        <v>1E-3</v>
      </c>
      <c r="I609">
        <v>0.10050000000000001</v>
      </c>
      <c r="J609">
        <v>0.32529999999999898</v>
      </c>
      <c r="K609">
        <v>3.9430000000000001</v>
      </c>
      <c r="L609">
        <v>4.75</v>
      </c>
      <c r="M609">
        <v>1.05</v>
      </c>
      <c r="N609" s="1">
        <v>4.9875000000000003E-2</v>
      </c>
      <c r="O609">
        <v>3</v>
      </c>
      <c r="P609">
        <v>0.98260000000000003</v>
      </c>
      <c r="Q609" t="b">
        <v>1</v>
      </c>
      <c r="R609" t="s">
        <v>2852</v>
      </c>
      <c r="S609" t="s">
        <v>6678</v>
      </c>
      <c r="T609" t="s">
        <v>6677</v>
      </c>
    </row>
    <row r="610" spans="1:20" x14ac:dyDescent="0.2">
      <c r="A610" t="s">
        <v>2774</v>
      </c>
      <c r="B610" t="s">
        <v>2784</v>
      </c>
      <c r="C610" t="s">
        <v>176</v>
      </c>
      <c r="D610" t="s">
        <v>177</v>
      </c>
      <c r="E610">
        <v>3</v>
      </c>
      <c r="F610">
        <v>14655</v>
      </c>
      <c r="G610">
        <v>3573609</v>
      </c>
      <c r="H610" s="5">
        <v>2.2000000000000001E-3</v>
      </c>
      <c r="I610" s="5">
        <v>4.4299999999999902E-2</v>
      </c>
      <c r="J610">
        <v>0.19950000000000001</v>
      </c>
      <c r="K610">
        <v>0.76</v>
      </c>
      <c r="L610">
        <v>1</v>
      </c>
      <c r="M610">
        <v>5</v>
      </c>
      <c r="N610" s="1">
        <v>0.05</v>
      </c>
      <c r="O610">
        <v>3</v>
      </c>
      <c r="P610">
        <v>0.55030000000000001</v>
      </c>
      <c r="Q610" t="b">
        <v>1</v>
      </c>
      <c r="R610" t="s">
        <v>3646</v>
      </c>
      <c r="S610" t="s">
        <v>6490</v>
      </c>
      <c r="T610" t="s">
        <v>6489</v>
      </c>
    </row>
    <row r="611" spans="1:20" x14ac:dyDescent="0.2">
      <c r="A611" t="s">
        <v>2775</v>
      </c>
      <c r="B611" t="s">
        <v>2785</v>
      </c>
      <c r="C611" t="s">
        <v>986</v>
      </c>
      <c r="D611" t="s">
        <v>987</v>
      </c>
      <c r="E611">
        <v>2</v>
      </c>
      <c r="F611">
        <v>45551</v>
      </c>
      <c r="G611">
        <v>44971700</v>
      </c>
      <c r="H611" s="5">
        <v>6.9999999999999902E-4</v>
      </c>
      <c r="I611">
        <v>0</v>
      </c>
      <c r="J611">
        <v>0.27489999999999898</v>
      </c>
      <c r="K611">
        <v>0.88500000000000001</v>
      </c>
      <c r="L611">
        <v>1.5</v>
      </c>
      <c r="M611">
        <v>3.3399999999999901</v>
      </c>
      <c r="N611" s="1">
        <v>5.0099999999999902E-2</v>
      </c>
      <c r="O611">
        <v>4</v>
      </c>
      <c r="P611">
        <v>0.1285</v>
      </c>
      <c r="Q611" t="b">
        <v>1</v>
      </c>
      <c r="R611" t="s">
        <v>3863</v>
      </c>
      <c r="S611" t="s">
        <v>6372</v>
      </c>
      <c r="T611" t="s">
        <v>6371</v>
      </c>
    </row>
    <row r="612" spans="1:20" x14ac:dyDescent="0.2">
      <c r="A612" t="s">
        <v>2775</v>
      </c>
      <c r="B612" t="s">
        <v>2785</v>
      </c>
      <c r="C612" t="s">
        <v>2452</v>
      </c>
      <c r="D612" t="s">
        <v>2453</v>
      </c>
      <c r="E612">
        <v>2</v>
      </c>
      <c r="F612">
        <v>11686</v>
      </c>
      <c r="G612">
        <v>115975700</v>
      </c>
      <c r="H612">
        <v>1.4E-3</v>
      </c>
      <c r="I612">
        <v>0.18840000000000001</v>
      </c>
      <c r="J612">
        <v>0.20780000000000001</v>
      </c>
      <c r="K612">
        <v>1.375</v>
      </c>
      <c r="L612">
        <v>2.5</v>
      </c>
      <c r="M612">
        <v>2.00999999999999</v>
      </c>
      <c r="N612" s="1">
        <v>5.0250000000000003E-2</v>
      </c>
      <c r="O612">
        <v>3</v>
      </c>
      <c r="P612">
        <v>6.7699999999999996E-2</v>
      </c>
      <c r="Q612" t="b">
        <v>1</v>
      </c>
      <c r="R612" t="s">
        <v>3866</v>
      </c>
      <c r="S612" t="s">
        <v>6968</v>
      </c>
      <c r="T612" t="s">
        <v>6967</v>
      </c>
    </row>
    <row r="613" spans="1:20" x14ac:dyDescent="0.2">
      <c r="A613" t="s">
        <v>2775</v>
      </c>
      <c r="B613" t="s">
        <v>2785</v>
      </c>
      <c r="C613" t="s">
        <v>2770</v>
      </c>
      <c r="D613" t="s">
        <v>2771</v>
      </c>
      <c r="E613">
        <v>3</v>
      </c>
      <c r="F613">
        <v>54872</v>
      </c>
      <c r="G613">
        <v>9002857</v>
      </c>
      <c r="H613">
        <v>1.8E-3</v>
      </c>
      <c r="I613">
        <v>0</v>
      </c>
      <c r="J613" s="5">
        <v>6.4100000000000004E-2</v>
      </c>
      <c r="K613">
        <v>0.74299999999999899</v>
      </c>
      <c r="L613">
        <v>0.75</v>
      </c>
      <c r="M613">
        <v>6.71</v>
      </c>
      <c r="N613" s="1">
        <v>5.0325000000000002E-2</v>
      </c>
      <c r="O613">
        <v>5</v>
      </c>
      <c r="P613">
        <v>0.4768</v>
      </c>
      <c r="Q613" t="b">
        <v>1</v>
      </c>
      <c r="R613" t="s">
        <v>3960</v>
      </c>
      <c r="S613" t="s">
        <v>6546</v>
      </c>
      <c r="T613" t="s">
        <v>6545</v>
      </c>
    </row>
    <row r="614" spans="1:20" x14ac:dyDescent="0.2">
      <c r="A614" t="s">
        <v>2775</v>
      </c>
      <c r="B614" t="s">
        <v>2785</v>
      </c>
      <c r="C614" t="s">
        <v>1378</v>
      </c>
      <c r="D614" t="s">
        <v>1379</v>
      </c>
      <c r="E614">
        <v>2</v>
      </c>
      <c r="F614">
        <v>49841</v>
      </c>
      <c r="G614">
        <v>3883266</v>
      </c>
      <c r="H614" s="5">
        <v>2.7000000000000001E-3</v>
      </c>
      <c r="I614" s="5">
        <v>8.1699999999999898E-2</v>
      </c>
      <c r="J614">
        <v>0.31030000000000002</v>
      </c>
      <c r="K614">
        <v>0.83799999999999897</v>
      </c>
      <c r="L614">
        <v>1.25</v>
      </c>
      <c r="M614">
        <v>4.03</v>
      </c>
      <c r="N614" s="1">
        <v>5.0375000000000003E-2</v>
      </c>
      <c r="O614">
        <v>5</v>
      </c>
      <c r="P614">
        <v>0.82989999999999997</v>
      </c>
      <c r="Q614" t="b">
        <v>1</v>
      </c>
      <c r="R614" t="s">
        <v>3932</v>
      </c>
      <c r="S614" t="s">
        <v>6970</v>
      </c>
      <c r="T614" t="s">
        <v>6969</v>
      </c>
    </row>
    <row r="615" spans="1:20" x14ac:dyDescent="0.2">
      <c r="A615" t="s">
        <v>2775</v>
      </c>
      <c r="B615" t="s">
        <v>2785</v>
      </c>
      <c r="C615" t="s">
        <v>1559</v>
      </c>
      <c r="D615" t="s">
        <v>1379</v>
      </c>
      <c r="E615">
        <v>2</v>
      </c>
      <c r="F615">
        <v>49841</v>
      </c>
      <c r="G615">
        <v>3883266</v>
      </c>
      <c r="H615" s="5">
        <v>2.7000000000000001E-3</v>
      </c>
      <c r="I615" s="5">
        <v>8.1699999999999898E-2</v>
      </c>
      <c r="J615">
        <v>0.31030000000000002</v>
      </c>
      <c r="K615">
        <v>0.83799999999999897</v>
      </c>
      <c r="L615">
        <v>1.25</v>
      </c>
      <c r="M615">
        <v>4.03</v>
      </c>
      <c r="N615" s="1">
        <v>5.0375000000000003E-2</v>
      </c>
      <c r="O615">
        <v>5</v>
      </c>
      <c r="P615">
        <v>0.82989999999999997</v>
      </c>
      <c r="Q615" t="b">
        <v>1</v>
      </c>
      <c r="R615" t="s">
        <v>3932</v>
      </c>
      <c r="S615" t="s">
        <v>6312</v>
      </c>
      <c r="T615" t="s">
        <v>6311</v>
      </c>
    </row>
    <row r="616" spans="1:20" x14ac:dyDescent="0.2">
      <c r="A616" t="s">
        <v>13</v>
      </c>
      <c r="B616" t="s">
        <v>2780</v>
      </c>
      <c r="C616" t="s">
        <v>462</v>
      </c>
      <c r="D616" t="s">
        <v>463</v>
      </c>
      <c r="E616">
        <v>2</v>
      </c>
      <c r="F616">
        <v>32702</v>
      </c>
      <c r="G616">
        <v>4334576</v>
      </c>
      <c r="H616" s="5">
        <v>2.0999999999999899E-3</v>
      </c>
      <c r="I616">
        <v>0.37080000000000002</v>
      </c>
      <c r="J616">
        <v>0.1739</v>
      </c>
      <c r="K616">
        <v>1.855</v>
      </c>
      <c r="L616">
        <v>3.5</v>
      </c>
      <c r="M616">
        <v>1.43999999999999</v>
      </c>
      <c r="N616" s="1">
        <v>5.04E-2</v>
      </c>
      <c r="O616">
        <v>4</v>
      </c>
      <c r="P616">
        <v>0.86029999999999995</v>
      </c>
      <c r="Q616" t="b">
        <v>1</v>
      </c>
      <c r="R616" t="s">
        <v>2825</v>
      </c>
      <c r="S616" t="s">
        <v>6678</v>
      </c>
      <c r="T616" t="s">
        <v>6677</v>
      </c>
    </row>
    <row r="617" spans="1:20" x14ac:dyDescent="0.2">
      <c r="A617" t="s">
        <v>2776</v>
      </c>
      <c r="B617" t="s">
        <v>2786</v>
      </c>
      <c r="C617" t="s">
        <v>1474</v>
      </c>
      <c r="D617" t="s">
        <v>1475</v>
      </c>
      <c r="E617">
        <v>3</v>
      </c>
      <c r="F617">
        <v>5519</v>
      </c>
      <c r="G617">
        <v>17354190</v>
      </c>
      <c r="H617">
        <v>1E-3</v>
      </c>
      <c r="I617" s="5">
        <v>7.2499999999999898E-2</v>
      </c>
      <c r="J617">
        <v>0.31569999999999898</v>
      </c>
      <c r="K617">
        <v>0.85499999999999898</v>
      </c>
      <c r="L617">
        <v>1.5</v>
      </c>
      <c r="M617">
        <v>3.37</v>
      </c>
      <c r="N617" s="1">
        <v>5.0549999999999901E-2</v>
      </c>
      <c r="O617">
        <v>3</v>
      </c>
      <c r="P617">
        <v>0.20599999999999999</v>
      </c>
      <c r="Q617" t="b">
        <v>1</v>
      </c>
      <c r="R617" t="s">
        <v>4092</v>
      </c>
      <c r="S617" t="s">
        <v>6122</v>
      </c>
      <c r="T617" t="s">
        <v>6121</v>
      </c>
    </row>
    <row r="618" spans="1:20" x14ac:dyDescent="0.2">
      <c r="A618" t="s">
        <v>2659</v>
      </c>
      <c r="B618" t="s">
        <v>2781</v>
      </c>
      <c r="C618" t="s">
        <v>403</v>
      </c>
      <c r="D618" t="s">
        <v>404</v>
      </c>
      <c r="E618">
        <v>2</v>
      </c>
      <c r="F618">
        <v>24757</v>
      </c>
      <c r="G618">
        <v>536778000</v>
      </c>
      <c r="H618" s="5">
        <v>5.0000000000000001E-4</v>
      </c>
      <c r="I618">
        <v>0</v>
      </c>
      <c r="J618">
        <v>0.38769999999999899</v>
      </c>
      <c r="K618">
        <v>0.9</v>
      </c>
      <c r="L618">
        <v>2</v>
      </c>
      <c r="M618">
        <v>2.52999999999999</v>
      </c>
      <c r="N618" s="1">
        <v>5.0599999999999902E-2</v>
      </c>
      <c r="O618">
        <v>4</v>
      </c>
      <c r="P618">
        <v>0.1981</v>
      </c>
      <c r="Q618" t="b">
        <v>1</v>
      </c>
      <c r="R618" t="s">
        <v>3169</v>
      </c>
      <c r="S618" t="s">
        <v>6870</v>
      </c>
      <c r="T618" t="s">
        <v>6869</v>
      </c>
    </row>
    <row r="619" spans="1:20" x14ac:dyDescent="0.2">
      <c r="A619" t="s">
        <v>2737</v>
      </c>
      <c r="B619" t="s">
        <v>2782</v>
      </c>
      <c r="C619" t="s">
        <v>2446</v>
      </c>
      <c r="D619" t="s">
        <v>2447</v>
      </c>
      <c r="E619">
        <v>2</v>
      </c>
      <c r="F619">
        <v>11553</v>
      </c>
      <c r="G619">
        <v>47026960</v>
      </c>
      <c r="H619" s="5">
        <v>1.6000000000000001E-3</v>
      </c>
      <c r="I619">
        <v>0</v>
      </c>
      <c r="J619">
        <v>0.30070000000000002</v>
      </c>
      <c r="K619">
        <v>1.988</v>
      </c>
      <c r="L619">
        <v>3.75</v>
      </c>
      <c r="M619">
        <v>1.35</v>
      </c>
      <c r="N619" s="1">
        <v>5.0625000000000003E-2</v>
      </c>
      <c r="O619">
        <v>3</v>
      </c>
      <c r="P619">
        <v>0.61480000000000001</v>
      </c>
      <c r="Q619" t="b">
        <v>1</v>
      </c>
      <c r="R619" t="s">
        <v>3362</v>
      </c>
      <c r="S619" t="s">
        <v>6642</v>
      </c>
      <c r="T619" t="s">
        <v>6641</v>
      </c>
    </row>
    <row r="620" spans="1:20" x14ac:dyDescent="0.2">
      <c r="A620" t="s">
        <v>13</v>
      </c>
      <c r="B620" t="s">
        <v>2780</v>
      </c>
      <c r="C620" t="s">
        <v>1917</v>
      </c>
      <c r="D620" t="s">
        <v>1918</v>
      </c>
      <c r="E620">
        <v>2</v>
      </c>
      <c r="F620">
        <v>51695</v>
      </c>
      <c r="G620">
        <v>4284595</v>
      </c>
      <c r="H620">
        <v>1.9E-3</v>
      </c>
      <c r="I620" s="5">
        <v>5.8200000000000002E-2</v>
      </c>
      <c r="J620">
        <v>0.21790000000000001</v>
      </c>
      <c r="K620">
        <v>0.72999999999999898</v>
      </c>
      <c r="L620">
        <v>1</v>
      </c>
      <c r="M620">
        <v>5.07</v>
      </c>
      <c r="N620" s="1">
        <v>5.0700000000000002E-2</v>
      </c>
      <c r="O620">
        <v>3</v>
      </c>
      <c r="P620">
        <v>0.54390000000000005</v>
      </c>
      <c r="Q620" t="b">
        <v>1</v>
      </c>
      <c r="R620" t="s">
        <v>2931</v>
      </c>
      <c r="S620" t="s">
        <v>6198</v>
      </c>
      <c r="T620" t="s">
        <v>6197</v>
      </c>
    </row>
    <row r="621" spans="1:20" x14ac:dyDescent="0.2">
      <c r="A621" t="s">
        <v>2737</v>
      </c>
      <c r="B621" t="s">
        <v>2782</v>
      </c>
      <c r="C621" t="s">
        <v>2373</v>
      </c>
      <c r="D621" t="s">
        <v>2374</v>
      </c>
      <c r="E621">
        <v>2</v>
      </c>
      <c r="F621">
        <v>30069</v>
      </c>
      <c r="G621">
        <v>12633720</v>
      </c>
      <c r="H621" s="5">
        <v>5.9999999999999897E-4</v>
      </c>
      <c r="I621">
        <v>0</v>
      </c>
      <c r="J621">
        <v>0.25059999999999899</v>
      </c>
      <c r="K621">
        <v>0.83799999999999897</v>
      </c>
      <c r="L621">
        <v>1.25</v>
      </c>
      <c r="M621">
        <v>4.0599999999999898</v>
      </c>
      <c r="N621" s="1">
        <v>5.0750000000000003E-2</v>
      </c>
      <c r="O621">
        <v>3</v>
      </c>
      <c r="P621">
        <v>0.60189999999999999</v>
      </c>
      <c r="Q621" t="b">
        <v>1</v>
      </c>
      <c r="R621" t="s">
        <v>3385</v>
      </c>
      <c r="S621" t="s">
        <v>6090</v>
      </c>
      <c r="T621" t="s">
        <v>6089</v>
      </c>
    </row>
    <row r="622" spans="1:20" x14ac:dyDescent="0.2">
      <c r="A622" t="s">
        <v>2737</v>
      </c>
      <c r="B622" t="s">
        <v>2782</v>
      </c>
      <c r="C622" t="s">
        <v>462</v>
      </c>
      <c r="D622" t="s">
        <v>463</v>
      </c>
      <c r="E622">
        <v>2</v>
      </c>
      <c r="F622">
        <v>32123</v>
      </c>
      <c r="G622">
        <v>77321280</v>
      </c>
      <c r="H622">
        <v>1.5E-3</v>
      </c>
      <c r="I622">
        <v>0</v>
      </c>
      <c r="J622">
        <v>0.22800000000000001</v>
      </c>
      <c r="K622">
        <v>1.06</v>
      </c>
      <c r="L622">
        <v>2</v>
      </c>
      <c r="M622">
        <v>2.5499999999999901</v>
      </c>
      <c r="N622" s="1">
        <v>5.09999999999999E-2</v>
      </c>
      <c r="O622">
        <v>5</v>
      </c>
      <c r="P622">
        <v>0.43430000000000002</v>
      </c>
      <c r="Q622" t="b">
        <v>1</v>
      </c>
      <c r="R622" t="s">
        <v>3284</v>
      </c>
      <c r="S622" t="s">
        <v>6678</v>
      </c>
      <c r="T622" t="s">
        <v>6677</v>
      </c>
    </row>
    <row r="623" spans="1:20" x14ac:dyDescent="0.2">
      <c r="A623" t="s">
        <v>13</v>
      </c>
      <c r="B623" t="s">
        <v>2780</v>
      </c>
      <c r="C623" t="s">
        <v>2569</v>
      </c>
      <c r="D623" t="s">
        <v>2570</v>
      </c>
      <c r="E623">
        <v>2</v>
      </c>
      <c r="F623">
        <v>50733</v>
      </c>
      <c r="G623">
        <v>1733319</v>
      </c>
      <c r="H623" s="5">
        <v>8.99999999999999E-4</v>
      </c>
      <c r="I623">
        <v>5.33E-2</v>
      </c>
      <c r="J623">
        <v>0.30409999999999898</v>
      </c>
      <c r="K623">
        <v>1.8</v>
      </c>
      <c r="L623">
        <v>2.25</v>
      </c>
      <c r="M623">
        <v>2.27</v>
      </c>
      <c r="N623" s="1">
        <v>5.1075000000000002E-2</v>
      </c>
      <c r="O623">
        <v>3</v>
      </c>
      <c r="P623">
        <v>0.9748</v>
      </c>
      <c r="Q623" t="b">
        <v>1</v>
      </c>
      <c r="R623" t="s">
        <v>3008</v>
      </c>
      <c r="S623" t="s">
        <v>6804</v>
      </c>
      <c r="T623" t="s">
        <v>6803</v>
      </c>
    </row>
    <row r="624" spans="1:20" x14ac:dyDescent="0.2">
      <c r="A624" t="s">
        <v>2659</v>
      </c>
      <c r="B624" t="s">
        <v>2781</v>
      </c>
      <c r="C624" t="s">
        <v>2074</v>
      </c>
      <c r="D624" t="s">
        <v>2075</v>
      </c>
      <c r="E624">
        <v>3</v>
      </c>
      <c r="F624">
        <v>29749</v>
      </c>
      <c r="G624">
        <v>47248460</v>
      </c>
      <c r="H624">
        <v>1.5E-3</v>
      </c>
      <c r="I624">
        <v>0</v>
      </c>
      <c r="J624">
        <v>0.39729999999999899</v>
      </c>
      <c r="K624">
        <v>1.26</v>
      </c>
      <c r="L624">
        <v>1.75</v>
      </c>
      <c r="M624">
        <v>2.9199999999999902</v>
      </c>
      <c r="N624" s="1">
        <v>5.11E-2</v>
      </c>
      <c r="O624">
        <v>3</v>
      </c>
      <c r="P624">
        <v>0.1047</v>
      </c>
      <c r="Q624" t="b">
        <v>1</v>
      </c>
      <c r="R624" t="s">
        <v>3184</v>
      </c>
      <c r="S624" t="s">
        <v>6798</v>
      </c>
      <c r="T624" t="s">
        <v>6797</v>
      </c>
    </row>
    <row r="625" spans="1:20" x14ac:dyDescent="0.2">
      <c r="A625" t="s">
        <v>2774</v>
      </c>
      <c r="B625" t="s">
        <v>2784</v>
      </c>
      <c r="C625" t="s">
        <v>2087</v>
      </c>
      <c r="D625" t="s">
        <v>2088</v>
      </c>
      <c r="E625">
        <v>3</v>
      </c>
      <c r="F625">
        <v>22572</v>
      </c>
      <c r="G625">
        <v>162097900</v>
      </c>
      <c r="H625" s="5">
        <v>5.9999999999999897E-4</v>
      </c>
      <c r="I625">
        <v>0</v>
      </c>
      <c r="J625">
        <v>0.251</v>
      </c>
      <c r="K625">
        <v>0.77500000000000002</v>
      </c>
      <c r="L625">
        <v>1.25</v>
      </c>
      <c r="M625">
        <v>4.0899999999999901</v>
      </c>
      <c r="N625" s="1">
        <v>5.11249999999999E-2</v>
      </c>
      <c r="O625">
        <v>4</v>
      </c>
      <c r="P625">
        <v>2.76E-2</v>
      </c>
      <c r="Q625" t="b">
        <v>1</v>
      </c>
      <c r="R625" t="s">
        <v>3662</v>
      </c>
      <c r="S625" t="s">
        <v>6974</v>
      </c>
      <c r="T625" t="s">
        <v>6973</v>
      </c>
    </row>
    <row r="626" spans="1:20" x14ac:dyDescent="0.2">
      <c r="A626" t="s">
        <v>2775</v>
      </c>
      <c r="B626" t="s">
        <v>2785</v>
      </c>
      <c r="C626" t="s">
        <v>291</v>
      </c>
      <c r="D626" t="s">
        <v>292</v>
      </c>
      <c r="E626">
        <v>2</v>
      </c>
      <c r="F626">
        <v>39948</v>
      </c>
      <c r="G626">
        <v>118997500</v>
      </c>
      <c r="H626" s="5">
        <v>5.0000000000000001E-4</v>
      </c>
      <c r="I626">
        <v>0</v>
      </c>
      <c r="J626">
        <v>0.38950000000000001</v>
      </c>
      <c r="K626">
        <v>0.71299999999999897</v>
      </c>
      <c r="L626">
        <v>1.25</v>
      </c>
      <c r="M626">
        <v>4.0899999999999901</v>
      </c>
      <c r="N626" s="1">
        <v>5.11249999999999E-2</v>
      </c>
      <c r="O626">
        <v>4</v>
      </c>
      <c r="P626">
        <v>5.8400000000000001E-2</v>
      </c>
      <c r="Q626" t="b">
        <v>1</v>
      </c>
      <c r="R626" t="s">
        <v>3662</v>
      </c>
      <c r="S626" t="s">
        <v>6968</v>
      </c>
      <c r="T626" t="s">
        <v>6967</v>
      </c>
    </row>
    <row r="627" spans="1:20" x14ac:dyDescent="0.2">
      <c r="A627" t="s">
        <v>2775</v>
      </c>
      <c r="B627" t="s">
        <v>2785</v>
      </c>
      <c r="C627" t="s">
        <v>2056</v>
      </c>
      <c r="D627" t="s">
        <v>2057</v>
      </c>
      <c r="E627">
        <v>2</v>
      </c>
      <c r="F627">
        <v>28872</v>
      </c>
      <c r="G627">
        <v>13541980</v>
      </c>
      <c r="H627" s="5">
        <v>1.6000000000000001E-3</v>
      </c>
      <c r="I627">
        <v>0</v>
      </c>
      <c r="J627">
        <v>0.3669</v>
      </c>
      <c r="K627">
        <v>0.68799999999999895</v>
      </c>
      <c r="L627">
        <v>1.25</v>
      </c>
      <c r="M627">
        <v>4.0899999999999901</v>
      </c>
      <c r="N627" s="1">
        <v>5.11249999999999E-2</v>
      </c>
      <c r="O627">
        <v>3</v>
      </c>
      <c r="P627">
        <v>0.83420000000000005</v>
      </c>
      <c r="Q627" t="b">
        <v>1</v>
      </c>
      <c r="R627" t="s">
        <v>3662</v>
      </c>
      <c r="S627" t="s">
        <v>6086</v>
      </c>
      <c r="T627" t="s">
        <v>6085</v>
      </c>
    </row>
    <row r="628" spans="1:20" x14ac:dyDescent="0.2">
      <c r="A628" t="s">
        <v>2659</v>
      </c>
      <c r="B628" t="s">
        <v>2781</v>
      </c>
      <c r="C628" t="s">
        <v>467</v>
      </c>
      <c r="D628" t="s">
        <v>468</v>
      </c>
      <c r="E628">
        <v>3</v>
      </c>
      <c r="F628">
        <v>31348</v>
      </c>
      <c r="G628">
        <v>328566300</v>
      </c>
      <c r="H628" s="5">
        <v>8.0000000000000004E-4</v>
      </c>
      <c r="I628">
        <v>0.25779999999999897</v>
      </c>
      <c r="J628">
        <v>0.124</v>
      </c>
      <c r="K628">
        <v>1.3280000000000001</v>
      </c>
      <c r="L628">
        <v>2.25</v>
      </c>
      <c r="M628">
        <v>2.27999999999999</v>
      </c>
      <c r="N628" s="1">
        <v>5.1299999999999901E-2</v>
      </c>
      <c r="O628">
        <v>4</v>
      </c>
      <c r="P628">
        <v>0.79559999999999997</v>
      </c>
      <c r="Q628" t="b">
        <v>1</v>
      </c>
      <c r="R628" t="s">
        <v>3146</v>
      </c>
      <c r="S628" t="s">
        <v>6588</v>
      </c>
      <c r="T628" t="s">
        <v>6587</v>
      </c>
    </row>
    <row r="629" spans="1:20" x14ac:dyDescent="0.2">
      <c r="A629" t="s">
        <v>2774</v>
      </c>
      <c r="B629" t="s">
        <v>2784</v>
      </c>
      <c r="C629" t="s">
        <v>2024</v>
      </c>
      <c r="D629" t="s">
        <v>2025</v>
      </c>
      <c r="E629">
        <v>3</v>
      </c>
      <c r="F629">
        <v>28383</v>
      </c>
      <c r="G629">
        <v>4026613</v>
      </c>
      <c r="H629" s="5">
        <v>3.5999999999999899E-3</v>
      </c>
      <c r="I629">
        <v>0.34960000000000002</v>
      </c>
      <c r="J629">
        <v>0.28120000000000001</v>
      </c>
      <c r="K629">
        <v>0.68</v>
      </c>
      <c r="L629">
        <v>1</v>
      </c>
      <c r="M629">
        <v>5.1399999999999899</v>
      </c>
      <c r="N629" s="1">
        <v>5.1400000000000001E-2</v>
      </c>
      <c r="O629">
        <v>3</v>
      </c>
      <c r="P629">
        <v>3.4500000000000003E-2</v>
      </c>
      <c r="Q629" t="b">
        <v>1</v>
      </c>
      <c r="R629" t="s">
        <v>3770</v>
      </c>
      <c r="S629" t="s">
        <v>6892</v>
      </c>
      <c r="T629" t="s">
        <v>6891</v>
      </c>
    </row>
    <row r="630" spans="1:20" x14ac:dyDescent="0.2">
      <c r="A630" t="s">
        <v>2737</v>
      </c>
      <c r="B630" t="s">
        <v>2782</v>
      </c>
      <c r="C630" t="s">
        <v>261</v>
      </c>
      <c r="D630" t="s">
        <v>262</v>
      </c>
      <c r="E630">
        <v>3</v>
      </c>
      <c r="F630">
        <v>37596</v>
      </c>
      <c r="G630">
        <v>1234348</v>
      </c>
      <c r="H630">
        <v>3.8E-3</v>
      </c>
      <c r="I630">
        <v>0.24929999999999899</v>
      </c>
      <c r="J630">
        <v>0.38719999999999899</v>
      </c>
      <c r="K630">
        <v>2.0350000000000001</v>
      </c>
      <c r="L630">
        <v>2.75</v>
      </c>
      <c r="M630">
        <v>1.87</v>
      </c>
      <c r="N630" s="1">
        <v>5.1424999999999901E-2</v>
      </c>
      <c r="O630">
        <v>3</v>
      </c>
      <c r="P630">
        <v>0.57889999999999997</v>
      </c>
      <c r="Q630" t="b">
        <v>1</v>
      </c>
      <c r="R630" t="s">
        <v>3274</v>
      </c>
      <c r="S630" t="s">
        <v>6678</v>
      </c>
      <c r="T630" t="s">
        <v>6677</v>
      </c>
    </row>
    <row r="631" spans="1:20" x14ac:dyDescent="0.2">
      <c r="A631" t="s">
        <v>2775</v>
      </c>
      <c r="B631" t="s">
        <v>2785</v>
      </c>
      <c r="C631" t="s">
        <v>1802</v>
      </c>
      <c r="D631" t="s">
        <v>1803</v>
      </c>
      <c r="E631">
        <v>2</v>
      </c>
      <c r="F631">
        <v>41833</v>
      </c>
      <c r="G631">
        <v>95844560</v>
      </c>
      <c r="H631" s="5">
        <v>4.0000000000000002E-4</v>
      </c>
      <c r="I631">
        <v>0</v>
      </c>
      <c r="J631">
        <v>0.14460000000000001</v>
      </c>
      <c r="K631">
        <v>1.2</v>
      </c>
      <c r="L631">
        <v>1.5</v>
      </c>
      <c r="M631">
        <v>3.43</v>
      </c>
      <c r="N631" s="1">
        <v>5.1450000000000003E-2</v>
      </c>
      <c r="O631">
        <v>5</v>
      </c>
      <c r="P631">
        <v>0.1018</v>
      </c>
      <c r="Q631" t="b">
        <v>1</v>
      </c>
      <c r="R631" t="s">
        <v>3813</v>
      </c>
      <c r="S631" t="s">
        <v>6822</v>
      </c>
      <c r="T631" t="s">
        <v>6821</v>
      </c>
    </row>
    <row r="632" spans="1:20" x14ac:dyDescent="0.2">
      <c r="A632" t="s">
        <v>2738</v>
      </c>
      <c r="B632" t="s">
        <v>2783</v>
      </c>
      <c r="C632" t="s">
        <v>312</v>
      </c>
      <c r="D632" t="s">
        <v>313</v>
      </c>
      <c r="E632">
        <v>2</v>
      </c>
      <c r="F632">
        <v>45648</v>
      </c>
      <c r="G632">
        <v>85977080</v>
      </c>
      <c r="H632" s="5">
        <v>5.9999999999999897E-4</v>
      </c>
      <c r="I632">
        <v>0</v>
      </c>
      <c r="J632">
        <v>0.27089999999999897</v>
      </c>
      <c r="K632">
        <v>0.96299999999999897</v>
      </c>
      <c r="L632">
        <v>1.25</v>
      </c>
      <c r="M632">
        <v>4.12</v>
      </c>
      <c r="N632" s="1">
        <v>5.14999999999999E-2</v>
      </c>
      <c r="O632">
        <v>5</v>
      </c>
      <c r="P632">
        <v>0.35249999999999998</v>
      </c>
      <c r="Q632" t="b">
        <v>1</v>
      </c>
      <c r="R632" t="s">
        <v>3473</v>
      </c>
      <c r="S632" t="s">
        <v>6972</v>
      </c>
      <c r="T632" t="s">
        <v>6971</v>
      </c>
    </row>
    <row r="633" spans="1:20" x14ac:dyDescent="0.2">
      <c r="A633" t="s">
        <v>2774</v>
      </c>
      <c r="B633" t="s">
        <v>2784</v>
      </c>
      <c r="C633" t="s">
        <v>2455</v>
      </c>
      <c r="D633" t="s">
        <v>2456</v>
      </c>
      <c r="E633">
        <v>2</v>
      </c>
      <c r="F633">
        <v>12250</v>
      </c>
      <c r="G633">
        <v>295767500</v>
      </c>
      <c r="H633" s="5">
        <v>5.9999999999999897E-4</v>
      </c>
      <c r="I633">
        <v>0</v>
      </c>
      <c r="J633">
        <v>0.26950000000000002</v>
      </c>
      <c r="K633">
        <v>0.98999999999999899</v>
      </c>
      <c r="L633">
        <v>2.25</v>
      </c>
      <c r="M633">
        <v>2.2999999999999901</v>
      </c>
      <c r="N633" s="1">
        <v>5.17499999999999E-2</v>
      </c>
      <c r="O633">
        <v>3</v>
      </c>
      <c r="P633">
        <v>0.6462</v>
      </c>
      <c r="Q633" t="b">
        <v>1</v>
      </c>
      <c r="R633" t="s">
        <v>3686</v>
      </c>
      <c r="S633" t="s">
        <v>6966</v>
      </c>
      <c r="T633" t="s">
        <v>6965</v>
      </c>
    </row>
    <row r="634" spans="1:20" x14ac:dyDescent="0.2">
      <c r="A634" t="s">
        <v>2776</v>
      </c>
      <c r="B634" t="s">
        <v>2786</v>
      </c>
      <c r="C634" t="s">
        <v>2239</v>
      </c>
      <c r="D634" t="s">
        <v>2240</v>
      </c>
      <c r="E634">
        <v>2</v>
      </c>
      <c r="F634">
        <v>47028</v>
      </c>
      <c r="G634">
        <v>1854238</v>
      </c>
      <c r="H634" s="5">
        <v>7.1000000000000004E-3</v>
      </c>
      <c r="I634">
        <v>0.115</v>
      </c>
      <c r="J634">
        <v>0.19470000000000001</v>
      </c>
      <c r="K634">
        <v>0.75</v>
      </c>
      <c r="L634">
        <v>1</v>
      </c>
      <c r="M634">
        <v>5.1799999999999899</v>
      </c>
      <c r="N634" s="1">
        <v>5.1799999999999902E-2</v>
      </c>
      <c r="O634">
        <v>3</v>
      </c>
      <c r="P634">
        <v>0.92010000000000003</v>
      </c>
      <c r="Q634" t="b">
        <v>1</v>
      </c>
      <c r="R634" t="s">
        <v>3992</v>
      </c>
      <c r="S634" t="s">
        <v>6934</v>
      </c>
      <c r="T634" t="s">
        <v>6933</v>
      </c>
    </row>
    <row r="635" spans="1:20" x14ac:dyDescent="0.2">
      <c r="A635" t="s">
        <v>2737</v>
      </c>
      <c r="B635" t="s">
        <v>2782</v>
      </c>
      <c r="C635" t="s">
        <v>156</v>
      </c>
      <c r="D635" t="s">
        <v>96</v>
      </c>
      <c r="E635">
        <v>2</v>
      </c>
      <c r="F635">
        <v>18486</v>
      </c>
      <c r="G635">
        <v>4348209</v>
      </c>
      <c r="H635">
        <v>2E-3</v>
      </c>
      <c r="I635">
        <v>0</v>
      </c>
      <c r="J635">
        <v>0.26369999999999899</v>
      </c>
      <c r="K635">
        <v>1.1699999999999899</v>
      </c>
      <c r="L635">
        <v>2.25</v>
      </c>
      <c r="M635">
        <v>2.31</v>
      </c>
      <c r="N635" s="1">
        <v>5.1975E-2</v>
      </c>
      <c r="O635">
        <v>3</v>
      </c>
      <c r="P635">
        <v>0.74019999999999997</v>
      </c>
      <c r="Q635" t="b">
        <v>1</v>
      </c>
      <c r="R635" t="s">
        <v>3428</v>
      </c>
      <c r="S635" t="s">
        <v>6588</v>
      </c>
      <c r="T635" t="s">
        <v>6587</v>
      </c>
    </row>
    <row r="636" spans="1:20" x14ac:dyDescent="0.2">
      <c r="A636" t="s">
        <v>2776</v>
      </c>
      <c r="B636" t="s">
        <v>2786</v>
      </c>
      <c r="C636" t="s">
        <v>1318</v>
      </c>
      <c r="D636" t="s">
        <v>1319</v>
      </c>
      <c r="E636">
        <v>2</v>
      </c>
      <c r="F636">
        <v>45481</v>
      </c>
      <c r="G636">
        <v>2585886</v>
      </c>
      <c r="H636" s="5">
        <v>1.6999999999999899E-3</v>
      </c>
      <c r="I636">
        <v>1.2E-2</v>
      </c>
      <c r="J636">
        <v>0.26719999999999899</v>
      </c>
      <c r="K636">
        <v>1.54</v>
      </c>
      <c r="L636">
        <v>2</v>
      </c>
      <c r="M636">
        <v>2.6</v>
      </c>
      <c r="N636" s="1">
        <v>5.19999999999999E-2</v>
      </c>
      <c r="O636">
        <v>3</v>
      </c>
      <c r="P636">
        <v>0.87819999999999998</v>
      </c>
      <c r="Q636" t="b">
        <v>1</v>
      </c>
      <c r="R636" t="s">
        <v>3897</v>
      </c>
      <c r="S636" t="s">
        <v>7058</v>
      </c>
      <c r="T636" t="s">
        <v>7057</v>
      </c>
    </row>
    <row r="637" spans="1:20" x14ac:dyDescent="0.2">
      <c r="A637" t="s">
        <v>2775</v>
      </c>
      <c r="B637" t="s">
        <v>2785</v>
      </c>
      <c r="C637" t="s">
        <v>564</v>
      </c>
      <c r="D637" t="s">
        <v>565</v>
      </c>
      <c r="E637">
        <v>2</v>
      </c>
      <c r="F637">
        <v>33929</v>
      </c>
      <c r="G637">
        <v>107227800</v>
      </c>
      <c r="H637" s="5">
        <v>4.0000000000000002E-4</v>
      </c>
      <c r="I637">
        <v>0</v>
      </c>
      <c r="J637">
        <v>0.371</v>
      </c>
      <c r="K637">
        <v>0.92</v>
      </c>
      <c r="L637">
        <v>2</v>
      </c>
      <c r="M637">
        <v>2.6</v>
      </c>
      <c r="N637" s="1">
        <v>5.19999999999999E-2</v>
      </c>
      <c r="O637">
        <v>3</v>
      </c>
      <c r="P637">
        <v>2.81E-2</v>
      </c>
      <c r="Q637" t="b">
        <v>1</v>
      </c>
      <c r="R637" t="s">
        <v>3897</v>
      </c>
      <c r="S637" t="s">
        <v>6590</v>
      </c>
      <c r="T637" t="s">
        <v>6589</v>
      </c>
    </row>
    <row r="638" spans="1:20" x14ac:dyDescent="0.2">
      <c r="A638" t="s">
        <v>2737</v>
      </c>
      <c r="B638" t="s">
        <v>2782</v>
      </c>
      <c r="C638" t="s">
        <v>467</v>
      </c>
      <c r="D638" t="s">
        <v>468</v>
      </c>
      <c r="E638">
        <v>2</v>
      </c>
      <c r="F638">
        <v>31746</v>
      </c>
      <c r="G638">
        <v>49197320</v>
      </c>
      <c r="H638" s="5">
        <v>5.0000000000000001E-4</v>
      </c>
      <c r="I638" s="5">
        <v>1.32999999999999E-2</v>
      </c>
      <c r="J638">
        <v>0.39760000000000001</v>
      </c>
      <c r="K638">
        <v>0.73799999999999899</v>
      </c>
      <c r="L638">
        <v>1.25</v>
      </c>
      <c r="M638">
        <v>4.1699999999999902</v>
      </c>
      <c r="N638" s="1">
        <v>5.2124999999999901E-2</v>
      </c>
      <c r="O638">
        <v>3</v>
      </c>
      <c r="P638">
        <v>1.8499999999999999E-2</v>
      </c>
      <c r="Q638" t="b">
        <v>1</v>
      </c>
      <c r="R638" t="s">
        <v>3318</v>
      </c>
      <c r="S638" t="s">
        <v>6588</v>
      </c>
      <c r="T638" t="s">
        <v>6587</v>
      </c>
    </row>
    <row r="639" spans="1:20" x14ac:dyDescent="0.2">
      <c r="A639" t="s">
        <v>2737</v>
      </c>
      <c r="B639" t="s">
        <v>2782</v>
      </c>
      <c r="C639" t="s">
        <v>775</v>
      </c>
      <c r="D639" t="s">
        <v>776</v>
      </c>
      <c r="E639">
        <v>3</v>
      </c>
      <c r="F639">
        <v>56485</v>
      </c>
      <c r="G639">
        <v>393807</v>
      </c>
      <c r="H639" s="5">
        <v>3.0000000000000001E-3</v>
      </c>
      <c r="I639" s="5">
        <v>4.5400000000000003E-2</v>
      </c>
      <c r="J639">
        <v>0.3417</v>
      </c>
      <c r="K639">
        <v>3</v>
      </c>
      <c r="L639">
        <v>3.75</v>
      </c>
      <c r="M639">
        <v>1.3899999999999899</v>
      </c>
      <c r="N639" s="1">
        <v>5.2124999999999901E-2</v>
      </c>
      <c r="O639">
        <v>3</v>
      </c>
      <c r="P639">
        <v>0.65569999999999995</v>
      </c>
      <c r="Q639" t="b">
        <v>1</v>
      </c>
      <c r="R639" t="s">
        <v>3406</v>
      </c>
      <c r="S639" t="s">
        <v>6468</v>
      </c>
      <c r="T639" t="s">
        <v>6467</v>
      </c>
    </row>
    <row r="640" spans="1:20" x14ac:dyDescent="0.2">
      <c r="A640" t="s">
        <v>2774</v>
      </c>
      <c r="B640" t="s">
        <v>2784</v>
      </c>
      <c r="C640" t="s">
        <v>462</v>
      </c>
      <c r="D640" t="s">
        <v>463</v>
      </c>
      <c r="E640">
        <v>2</v>
      </c>
      <c r="F640">
        <v>31997</v>
      </c>
      <c r="G640">
        <v>47873870</v>
      </c>
      <c r="H640" s="5">
        <v>1.6999999999999899E-3</v>
      </c>
      <c r="I640">
        <v>0</v>
      </c>
      <c r="J640">
        <v>0.32740000000000002</v>
      </c>
      <c r="K640">
        <v>1.06</v>
      </c>
      <c r="L640">
        <v>2</v>
      </c>
      <c r="M640">
        <v>2.6099999999999901</v>
      </c>
      <c r="N640" s="1">
        <v>5.2200000000000003E-2</v>
      </c>
      <c r="O640">
        <v>3</v>
      </c>
      <c r="P640">
        <v>0.86860000000000004</v>
      </c>
      <c r="Q640" t="b">
        <v>1</v>
      </c>
      <c r="R640" t="s">
        <v>3724</v>
      </c>
      <c r="S640" t="s">
        <v>6678</v>
      </c>
      <c r="T640" t="s">
        <v>6677</v>
      </c>
    </row>
    <row r="641" spans="1:20" x14ac:dyDescent="0.2">
      <c r="A641" t="s">
        <v>2774</v>
      </c>
      <c r="B641" t="s">
        <v>2784</v>
      </c>
      <c r="C641" t="s">
        <v>119</v>
      </c>
      <c r="D641" t="s">
        <v>120</v>
      </c>
      <c r="E641">
        <v>3</v>
      </c>
      <c r="F641">
        <v>13524</v>
      </c>
      <c r="G641">
        <v>113547800</v>
      </c>
      <c r="H641" s="5">
        <v>6.9999999999999902E-4</v>
      </c>
      <c r="I641">
        <v>0</v>
      </c>
      <c r="J641">
        <v>0.25280000000000002</v>
      </c>
      <c r="K641">
        <v>0.9</v>
      </c>
      <c r="L641">
        <v>1.5</v>
      </c>
      <c r="M641">
        <v>3.48</v>
      </c>
      <c r="N641" s="1">
        <v>5.2200000000000003E-2</v>
      </c>
      <c r="O641">
        <v>4</v>
      </c>
      <c r="P641">
        <v>0.18540000000000001</v>
      </c>
      <c r="Q641" t="b">
        <v>1</v>
      </c>
      <c r="R641" t="s">
        <v>3655</v>
      </c>
      <c r="S641" t="s">
        <v>6678</v>
      </c>
      <c r="T641" t="s">
        <v>6677</v>
      </c>
    </row>
    <row r="642" spans="1:20" x14ac:dyDescent="0.2">
      <c r="A642" t="s">
        <v>2659</v>
      </c>
      <c r="B642" t="s">
        <v>2781</v>
      </c>
      <c r="C642" t="s">
        <v>1329</v>
      </c>
      <c r="D642" t="s">
        <v>1330</v>
      </c>
      <c r="E642">
        <v>2</v>
      </c>
      <c r="F642">
        <v>45557</v>
      </c>
      <c r="G642">
        <v>280995000</v>
      </c>
      <c r="H642" s="5">
        <v>2.3999999999999898E-3</v>
      </c>
      <c r="I642">
        <v>0</v>
      </c>
      <c r="J642">
        <v>0.36059999999999898</v>
      </c>
      <c r="K642">
        <v>0.51800000000000002</v>
      </c>
      <c r="L642">
        <v>0.75</v>
      </c>
      <c r="M642">
        <v>6.96999999999999</v>
      </c>
      <c r="N642" s="1">
        <v>5.2275000000000002E-2</v>
      </c>
      <c r="O642">
        <v>6</v>
      </c>
      <c r="P642">
        <v>8.9999999999999998E-4</v>
      </c>
      <c r="Q642" t="b">
        <v>1</v>
      </c>
      <c r="R642" t="s">
        <v>3059</v>
      </c>
      <c r="S642" t="s">
        <v>6588</v>
      </c>
      <c r="T642" t="s">
        <v>6587</v>
      </c>
    </row>
    <row r="643" spans="1:20" x14ac:dyDescent="0.2">
      <c r="A643" t="s">
        <v>2778</v>
      </c>
      <c r="B643" t="s">
        <v>2788</v>
      </c>
      <c r="C643" t="s">
        <v>609</v>
      </c>
      <c r="D643" t="s">
        <v>610</v>
      </c>
      <c r="E643">
        <v>3</v>
      </c>
      <c r="F643">
        <v>43844</v>
      </c>
      <c r="G643">
        <v>2823701</v>
      </c>
      <c r="H643" s="5">
        <v>4.7000000000000002E-3</v>
      </c>
      <c r="I643" s="5">
        <v>3.8300000000000001E-2</v>
      </c>
      <c r="J643">
        <v>0.29070000000000001</v>
      </c>
      <c r="K643">
        <v>0.92</v>
      </c>
      <c r="L643">
        <v>1</v>
      </c>
      <c r="M643">
        <v>5.24</v>
      </c>
      <c r="N643" s="1">
        <v>5.2400000000000002E-2</v>
      </c>
      <c r="O643">
        <v>4</v>
      </c>
      <c r="P643">
        <v>0.76270000000000004</v>
      </c>
      <c r="Q643" t="b">
        <v>1</v>
      </c>
      <c r="R643" t="s">
        <v>4409</v>
      </c>
      <c r="S643" t="s">
        <v>6974</v>
      </c>
      <c r="T643" t="s">
        <v>6973</v>
      </c>
    </row>
    <row r="644" spans="1:20" x14ac:dyDescent="0.2">
      <c r="A644" t="s">
        <v>2776</v>
      </c>
      <c r="B644" t="s">
        <v>2786</v>
      </c>
      <c r="C644" t="s">
        <v>475</v>
      </c>
      <c r="D644" t="s">
        <v>249</v>
      </c>
      <c r="E644">
        <v>3</v>
      </c>
      <c r="F644">
        <v>30492</v>
      </c>
      <c r="G644">
        <v>157176500</v>
      </c>
      <c r="H644" s="5">
        <v>8.0000000000000004E-4</v>
      </c>
      <c r="I644">
        <v>0</v>
      </c>
      <c r="J644">
        <v>0.39290000000000003</v>
      </c>
      <c r="K644">
        <v>1.625</v>
      </c>
      <c r="L644">
        <v>2.5</v>
      </c>
      <c r="M644">
        <v>2.1</v>
      </c>
      <c r="N644" s="1">
        <v>5.2499999999999901E-2</v>
      </c>
      <c r="O644">
        <v>4</v>
      </c>
      <c r="P644">
        <v>0.72899999999999998</v>
      </c>
      <c r="Q644" t="b">
        <v>1</v>
      </c>
      <c r="R644" t="s">
        <v>4038</v>
      </c>
      <c r="S644" t="s">
        <v>6754</v>
      </c>
      <c r="T644" t="s">
        <v>6753</v>
      </c>
    </row>
    <row r="645" spans="1:20" x14ac:dyDescent="0.2">
      <c r="A645" t="s">
        <v>2776</v>
      </c>
      <c r="B645" t="s">
        <v>2786</v>
      </c>
      <c r="C645" t="s">
        <v>399</v>
      </c>
      <c r="D645" t="s">
        <v>400</v>
      </c>
      <c r="E645">
        <v>2</v>
      </c>
      <c r="F645">
        <v>24811</v>
      </c>
      <c r="G645">
        <v>266893000</v>
      </c>
      <c r="H645" s="5">
        <v>1.29999999999999E-3</v>
      </c>
      <c r="I645">
        <v>0</v>
      </c>
      <c r="J645">
        <v>0.36659999999999898</v>
      </c>
      <c r="K645">
        <v>1.2</v>
      </c>
      <c r="L645">
        <v>2.5</v>
      </c>
      <c r="M645">
        <v>2.1</v>
      </c>
      <c r="N645" s="1">
        <v>5.2499999999999901E-2</v>
      </c>
      <c r="O645">
        <v>5</v>
      </c>
      <c r="P645">
        <v>2.8299999999999999E-2</v>
      </c>
      <c r="Q645" t="b">
        <v>1</v>
      </c>
      <c r="R645" t="s">
        <v>4038</v>
      </c>
      <c r="S645" t="s">
        <v>6532</v>
      </c>
      <c r="T645" t="s">
        <v>6531</v>
      </c>
    </row>
    <row r="646" spans="1:20" x14ac:dyDescent="0.2">
      <c r="A646" t="s">
        <v>2659</v>
      </c>
      <c r="B646" t="s">
        <v>2781</v>
      </c>
      <c r="C646" t="s">
        <v>126</v>
      </c>
      <c r="D646" t="s">
        <v>127</v>
      </c>
      <c r="E646">
        <v>4</v>
      </c>
      <c r="F646">
        <v>13694</v>
      </c>
      <c r="G646">
        <v>15842330</v>
      </c>
      <c r="H646" s="5">
        <v>1.1999999999999899E-3</v>
      </c>
      <c r="I646">
        <v>0.2175</v>
      </c>
      <c r="J646">
        <v>0.39329999999999898</v>
      </c>
      <c r="K646">
        <v>0.54</v>
      </c>
      <c r="L646">
        <v>0.75</v>
      </c>
      <c r="M646">
        <v>7.00999999999999</v>
      </c>
      <c r="N646" s="1">
        <v>5.25749999999999E-2</v>
      </c>
      <c r="O646">
        <v>3</v>
      </c>
      <c r="P646">
        <v>0.83879999999999999</v>
      </c>
      <c r="Q646" t="b">
        <v>1</v>
      </c>
      <c r="R646" t="s">
        <v>3128</v>
      </c>
      <c r="S646" t="s">
        <v>6186</v>
      </c>
      <c r="T646" t="s">
        <v>6185</v>
      </c>
    </row>
    <row r="647" spans="1:20" x14ac:dyDescent="0.2">
      <c r="A647" t="s">
        <v>2659</v>
      </c>
      <c r="B647" t="s">
        <v>2781</v>
      </c>
      <c r="C647" t="s">
        <v>359</v>
      </c>
      <c r="D647" t="s">
        <v>360</v>
      </c>
      <c r="E647">
        <v>2</v>
      </c>
      <c r="F647">
        <v>19752</v>
      </c>
      <c r="G647">
        <v>12611380</v>
      </c>
      <c r="H647" s="5">
        <v>3.5999999999999899E-3</v>
      </c>
      <c r="I647">
        <v>0</v>
      </c>
      <c r="J647">
        <v>0.20349999999999899</v>
      </c>
      <c r="K647">
        <v>0.88800000000000001</v>
      </c>
      <c r="L647">
        <v>1.25</v>
      </c>
      <c r="M647">
        <v>4.21</v>
      </c>
      <c r="N647" s="1">
        <v>5.2624999999999901E-2</v>
      </c>
      <c r="O647">
        <v>3</v>
      </c>
      <c r="P647">
        <v>0.57199999999999995</v>
      </c>
      <c r="Q647" t="b">
        <v>1</v>
      </c>
      <c r="R647" t="s">
        <v>3088</v>
      </c>
      <c r="S647" t="s">
        <v>6974</v>
      </c>
      <c r="T647" t="s">
        <v>6973</v>
      </c>
    </row>
    <row r="648" spans="1:20" x14ac:dyDescent="0.2">
      <c r="A648" t="s">
        <v>2777</v>
      </c>
      <c r="B648" t="s">
        <v>2787</v>
      </c>
      <c r="C648" t="s">
        <v>1142</v>
      </c>
      <c r="D648" t="s">
        <v>1143</v>
      </c>
      <c r="E648">
        <v>3</v>
      </c>
      <c r="F648">
        <v>16290</v>
      </c>
      <c r="G648">
        <v>16776110</v>
      </c>
      <c r="H648" s="5">
        <v>3.2000000000000002E-3</v>
      </c>
      <c r="I648">
        <v>0.1285</v>
      </c>
      <c r="J648">
        <v>0.24410000000000001</v>
      </c>
      <c r="K648">
        <v>0.97499999999999898</v>
      </c>
      <c r="L648">
        <v>1.5</v>
      </c>
      <c r="M648">
        <v>3.50999999999999</v>
      </c>
      <c r="N648" s="1">
        <v>5.2650000000000002E-2</v>
      </c>
      <c r="O648">
        <v>3</v>
      </c>
      <c r="P648">
        <v>0.78259999999999996</v>
      </c>
      <c r="Q648" t="b">
        <v>1</v>
      </c>
      <c r="R648" t="s">
        <v>4356</v>
      </c>
      <c r="S648" t="s">
        <v>7076</v>
      </c>
      <c r="T648" t="s">
        <v>7075</v>
      </c>
    </row>
    <row r="649" spans="1:20" x14ac:dyDescent="0.2">
      <c r="A649" t="s">
        <v>2659</v>
      </c>
      <c r="B649" t="s">
        <v>2781</v>
      </c>
      <c r="C649" t="s">
        <v>564</v>
      </c>
      <c r="D649" t="s">
        <v>565</v>
      </c>
      <c r="E649">
        <v>2</v>
      </c>
      <c r="F649">
        <v>33987</v>
      </c>
      <c r="G649">
        <v>174985600</v>
      </c>
      <c r="H649" s="5">
        <v>2.99999999999999E-4</v>
      </c>
      <c r="I649">
        <v>0</v>
      </c>
      <c r="J649">
        <v>0.36549999999999899</v>
      </c>
      <c r="K649">
        <v>0.92</v>
      </c>
      <c r="L649">
        <v>2</v>
      </c>
      <c r="M649">
        <v>2.64</v>
      </c>
      <c r="N649" s="1">
        <v>5.28E-2</v>
      </c>
      <c r="O649">
        <v>4</v>
      </c>
      <c r="P649">
        <v>1.26E-2</v>
      </c>
      <c r="Q649" t="b">
        <v>1</v>
      </c>
      <c r="R649" t="s">
        <v>3165</v>
      </c>
      <c r="S649" t="s">
        <v>6590</v>
      </c>
      <c r="T649" t="s">
        <v>6589</v>
      </c>
    </row>
    <row r="650" spans="1:20" x14ac:dyDescent="0.2">
      <c r="A650" t="s">
        <v>2738</v>
      </c>
      <c r="B650" t="s">
        <v>2783</v>
      </c>
      <c r="C650" t="s">
        <v>291</v>
      </c>
      <c r="D650" t="s">
        <v>292</v>
      </c>
      <c r="E650">
        <v>2</v>
      </c>
      <c r="F650">
        <v>40032</v>
      </c>
      <c r="G650">
        <v>134423900</v>
      </c>
      <c r="H650" s="5">
        <v>4.0000000000000002E-4</v>
      </c>
      <c r="I650">
        <v>0</v>
      </c>
      <c r="J650">
        <v>0.3674</v>
      </c>
      <c r="K650">
        <v>0.71299999999999897</v>
      </c>
      <c r="L650">
        <v>1.25</v>
      </c>
      <c r="M650">
        <v>4.24</v>
      </c>
      <c r="N650" s="1">
        <v>5.2999999999999901E-2</v>
      </c>
      <c r="O650">
        <v>4</v>
      </c>
      <c r="P650">
        <v>0.1104</v>
      </c>
      <c r="Q650" t="b">
        <v>1</v>
      </c>
      <c r="R650" t="s">
        <v>3497</v>
      </c>
      <c r="S650" t="s">
        <v>6968</v>
      </c>
      <c r="T650" t="s">
        <v>6967</v>
      </c>
    </row>
    <row r="651" spans="1:20" x14ac:dyDescent="0.2">
      <c r="A651" t="s">
        <v>2738</v>
      </c>
      <c r="B651" t="s">
        <v>2783</v>
      </c>
      <c r="C651" t="s">
        <v>1860</v>
      </c>
      <c r="D651" t="s">
        <v>1861</v>
      </c>
      <c r="E651">
        <v>3</v>
      </c>
      <c r="F651">
        <v>7675</v>
      </c>
      <c r="G651">
        <v>11704730</v>
      </c>
      <c r="H651">
        <v>2E-3</v>
      </c>
      <c r="I651">
        <v>2.93E-2</v>
      </c>
      <c r="J651">
        <v>0.35370000000000001</v>
      </c>
      <c r="K651">
        <v>0.93999999999999895</v>
      </c>
      <c r="L651">
        <v>2</v>
      </c>
      <c r="M651">
        <v>2.66</v>
      </c>
      <c r="N651" s="1">
        <v>5.31999999999999E-2</v>
      </c>
      <c r="O651">
        <v>3</v>
      </c>
      <c r="P651">
        <v>0.497</v>
      </c>
      <c r="Q651" t="b">
        <v>1</v>
      </c>
      <c r="R651" t="s">
        <v>3539</v>
      </c>
      <c r="S651" t="s">
        <v>6810</v>
      </c>
      <c r="T651" t="s">
        <v>6809</v>
      </c>
    </row>
    <row r="652" spans="1:20" x14ac:dyDescent="0.2">
      <c r="A652" t="s">
        <v>2775</v>
      </c>
      <c r="B652" t="s">
        <v>2785</v>
      </c>
      <c r="C652" t="s">
        <v>1720</v>
      </c>
      <c r="D652" t="s">
        <v>1721</v>
      </c>
      <c r="E652">
        <v>3</v>
      </c>
      <c r="F652">
        <v>18472</v>
      </c>
      <c r="G652">
        <v>21105240</v>
      </c>
      <c r="H652" s="5">
        <v>2.5999999999999899E-3</v>
      </c>
      <c r="I652" s="5">
        <v>3.2500000000000001E-2</v>
      </c>
      <c r="J652">
        <v>0.28570000000000001</v>
      </c>
      <c r="K652">
        <v>0.71999999999999897</v>
      </c>
      <c r="L652">
        <v>1</v>
      </c>
      <c r="M652">
        <v>5.32</v>
      </c>
      <c r="N652" s="1">
        <v>5.31999999999999E-2</v>
      </c>
      <c r="O652">
        <v>3</v>
      </c>
      <c r="P652">
        <v>0.34429999999999999</v>
      </c>
      <c r="Q652" t="b">
        <v>1</v>
      </c>
      <c r="R652" t="s">
        <v>3836</v>
      </c>
      <c r="S652" t="s">
        <v>6398</v>
      </c>
      <c r="T652" t="s">
        <v>6397</v>
      </c>
    </row>
    <row r="653" spans="1:20" x14ac:dyDescent="0.2">
      <c r="A653" t="s">
        <v>2777</v>
      </c>
      <c r="B653" t="s">
        <v>2787</v>
      </c>
      <c r="C653" t="s">
        <v>254</v>
      </c>
      <c r="D653" t="s">
        <v>255</v>
      </c>
      <c r="E653">
        <v>3</v>
      </c>
      <c r="F653">
        <v>39352</v>
      </c>
      <c r="G653">
        <v>808382</v>
      </c>
      <c r="H653" s="5">
        <v>1.29999999999999E-3</v>
      </c>
      <c r="I653">
        <v>0.14030000000000001</v>
      </c>
      <c r="J653">
        <v>0.23300000000000001</v>
      </c>
      <c r="K653">
        <v>0.78</v>
      </c>
      <c r="L653">
        <v>1</v>
      </c>
      <c r="M653">
        <v>5.33</v>
      </c>
      <c r="N653" s="1">
        <v>5.33E-2</v>
      </c>
      <c r="O653">
        <v>3</v>
      </c>
      <c r="P653">
        <v>0.88619999999999999</v>
      </c>
      <c r="Q653" t="b">
        <v>1</v>
      </c>
      <c r="R653" t="s">
        <v>4257</v>
      </c>
      <c r="S653" t="s">
        <v>6552</v>
      </c>
      <c r="T653" t="s">
        <v>6551</v>
      </c>
    </row>
    <row r="654" spans="1:20" x14ac:dyDescent="0.2">
      <c r="A654" t="s">
        <v>2777</v>
      </c>
      <c r="B654" t="s">
        <v>2787</v>
      </c>
      <c r="C654" t="s">
        <v>119</v>
      </c>
      <c r="D654" t="s">
        <v>120</v>
      </c>
      <c r="E654">
        <v>3</v>
      </c>
      <c r="F654">
        <v>13508</v>
      </c>
      <c r="G654">
        <v>127549700</v>
      </c>
      <c r="H654" s="5">
        <v>5.0000000000000001E-4</v>
      </c>
      <c r="I654">
        <v>0</v>
      </c>
      <c r="J654">
        <v>0.1905</v>
      </c>
      <c r="K654">
        <v>1.05</v>
      </c>
      <c r="L654">
        <v>1.75</v>
      </c>
      <c r="M654">
        <v>3.0499999999999901</v>
      </c>
      <c r="N654" s="1">
        <v>5.3374999999999902E-2</v>
      </c>
      <c r="O654">
        <v>3</v>
      </c>
      <c r="P654">
        <v>4.1999999999999997E-3</v>
      </c>
      <c r="Q654" t="b">
        <v>1</v>
      </c>
      <c r="R654" t="s">
        <v>4243</v>
      </c>
      <c r="S654" t="s">
        <v>6678</v>
      </c>
      <c r="T654" t="s">
        <v>6677</v>
      </c>
    </row>
    <row r="655" spans="1:20" x14ac:dyDescent="0.2">
      <c r="A655" t="s">
        <v>2775</v>
      </c>
      <c r="B655" t="s">
        <v>2785</v>
      </c>
      <c r="C655" t="s">
        <v>220</v>
      </c>
      <c r="D655" t="s">
        <v>221</v>
      </c>
      <c r="E655">
        <v>4</v>
      </c>
      <c r="F655">
        <v>36945</v>
      </c>
      <c r="G655">
        <v>74353280</v>
      </c>
      <c r="H655" s="5">
        <v>2.0999999999999899E-3</v>
      </c>
      <c r="I655" s="5">
        <v>4.9500000000000002E-2</v>
      </c>
      <c r="J655">
        <v>0.1812</v>
      </c>
      <c r="K655">
        <v>0.73499999999999899</v>
      </c>
      <c r="L655">
        <v>0.75</v>
      </c>
      <c r="M655">
        <v>7.1299999999999901</v>
      </c>
      <c r="N655" s="1">
        <v>5.3475000000000002E-2</v>
      </c>
      <c r="O655">
        <v>3</v>
      </c>
      <c r="P655">
        <v>0.41520000000000001</v>
      </c>
      <c r="Q655" t="b">
        <v>1</v>
      </c>
      <c r="R655" t="s">
        <v>3820</v>
      </c>
      <c r="S655" t="s">
        <v>6974</v>
      </c>
      <c r="T655" t="s">
        <v>6973</v>
      </c>
    </row>
    <row r="656" spans="1:20" x14ac:dyDescent="0.2">
      <c r="A656" t="s">
        <v>2775</v>
      </c>
      <c r="B656" t="s">
        <v>2785</v>
      </c>
      <c r="C656" t="s">
        <v>1306</v>
      </c>
      <c r="D656" t="s">
        <v>1307</v>
      </c>
      <c r="E656">
        <v>3</v>
      </c>
      <c r="F656">
        <v>45447</v>
      </c>
      <c r="G656">
        <v>5712561</v>
      </c>
      <c r="H656" s="5">
        <v>8.99999999999999E-4</v>
      </c>
      <c r="I656" s="5">
        <v>6.2799999999999898E-2</v>
      </c>
      <c r="J656">
        <v>0.25119999999999898</v>
      </c>
      <c r="K656">
        <v>0.92</v>
      </c>
      <c r="L656">
        <v>1</v>
      </c>
      <c r="M656">
        <v>5.3499999999999899</v>
      </c>
      <c r="N656" s="1">
        <v>5.3499999999999902E-2</v>
      </c>
      <c r="O656">
        <v>3</v>
      </c>
      <c r="P656">
        <v>0.77580000000000005</v>
      </c>
      <c r="Q656" t="b">
        <v>1</v>
      </c>
      <c r="R656" t="s">
        <v>3805</v>
      </c>
      <c r="S656" t="s">
        <v>6584</v>
      </c>
      <c r="T656" t="s">
        <v>6583</v>
      </c>
    </row>
    <row r="657" spans="1:20" x14ac:dyDescent="0.2">
      <c r="A657" t="s">
        <v>2737</v>
      </c>
      <c r="B657" t="s">
        <v>2782</v>
      </c>
      <c r="C657" t="s">
        <v>2410</v>
      </c>
      <c r="D657" t="s">
        <v>854</v>
      </c>
      <c r="E657">
        <v>2</v>
      </c>
      <c r="F657">
        <v>31408</v>
      </c>
      <c r="G657">
        <v>11846680</v>
      </c>
      <c r="H657" s="5">
        <v>2.3999999999999898E-3</v>
      </c>
      <c r="I657">
        <v>0.1721</v>
      </c>
      <c r="J657">
        <v>0.25469999999999898</v>
      </c>
      <c r="K657">
        <v>1.3280000000000001</v>
      </c>
      <c r="L657">
        <v>2.25</v>
      </c>
      <c r="M657">
        <v>2.3799999999999901</v>
      </c>
      <c r="N657" s="1">
        <v>5.355E-2</v>
      </c>
      <c r="O657">
        <v>3</v>
      </c>
      <c r="P657">
        <v>0.62439999999999996</v>
      </c>
      <c r="Q657" t="b">
        <v>1</v>
      </c>
      <c r="R657" t="s">
        <v>3392</v>
      </c>
      <c r="S657" t="s">
        <v>6214</v>
      </c>
      <c r="T657" t="s">
        <v>6213</v>
      </c>
    </row>
    <row r="658" spans="1:20" x14ac:dyDescent="0.2">
      <c r="A658" t="s">
        <v>13</v>
      </c>
      <c r="B658" t="s">
        <v>2780</v>
      </c>
      <c r="C658" t="s">
        <v>1779</v>
      </c>
      <c r="D658" t="s">
        <v>1780</v>
      </c>
      <c r="E658">
        <v>2</v>
      </c>
      <c r="F658">
        <v>41620</v>
      </c>
      <c r="G658">
        <v>1305547</v>
      </c>
      <c r="H658">
        <v>1E-3</v>
      </c>
      <c r="I658">
        <v>0.23980000000000001</v>
      </c>
      <c r="J658">
        <v>0.2984</v>
      </c>
      <c r="K658">
        <v>0.68</v>
      </c>
      <c r="L658">
        <v>1</v>
      </c>
      <c r="M658">
        <v>5.3899999999999899</v>
      </c>
      <c r="N658" s="1">
        <v>5.3900000000000003E-2</v>
      </c>
      <c r="O658">
        <v>3</v>
      </c>
      <c r="P658">
        <v>0.58189999999999997</v>
      </c>
      <c r="Q658" t="b">
        <v>1</v>
      </c>
      <c r="R658" t="s">
        <v>2928</v>
      </c>
      <c r="S658" t="s">
        <v>6110</v>
      </c>
      <c r="T658" t="s">
        <v>6109</v>
      </c>
    </row>
    <row r="659" spans="1:20" x14ac:dyDescent="0.2">
      <c r="A659" t="s">
        <v>2775</v>
      </c>
      <c r="B659" t="s">
        <v>2785</v>
      </c>
      <c r="C659" t="s">
        <v>523</v>
      </c>
      <c r="D659" t="s">
        <v>524</v>
      </c>
      <c r="E659">
        <v>2</v>
      </c>
      <c r="F659">
        <v>33188</v>
      </c>
      <c r="G659">
        <v>11160810</v>
      </c>
      <c r="H659">
        <v>1.4E-3</v>
      </c>
      <c r="I659" s="5">
        <v>4.9099999999999901E-2</v>
      </c>
      <c r="J659">
        <v>0.35580000000000001</v>
      </c>
      <c r="K659">
        <v>0.68</v>
      </c>
      <c r="L659">
        <v>1</v>
      </c>
      <c r="M659">
        <v>5.3899999999999899</v>
      </c>
      <c r="N659" s="1">
        <v>5.3900000000000003E-2</v>
      </c>
      <c r="O659">
        <v>3</v>
      </c>
      <c r="P659">
        <v>0.74509999999999998</v>
      </c>
      <c r="Q659" t="b">
        <v>1</v>
      </c>
      <c r="R659" t="s">
        <v>2928</v>
      </c>
      <c r="S659" t="s">
        <v>6074</v>
      </c>
      <c r="T659" t="s">
        <v>6073</v>
      </c>
    </row>
    <row r="660" spans="1:20" x14ac:dyDescent="0.2">
      <c r="A660" t="s">
        <v>2659</v>
      </c>
      <c r="B660" t="s">
        <v>2781</v>
      </c>
      <c r="C660" t="s">
        <v>996</v>
      </c>
      <c r="D660" t="s">
        <v>997</v>
      </c>
      <c r="E660">
        <v>2</v>
      </c>
      <c r="F660">
        <v>50237</v>
      </c>
      <c r="G660">
        <v>395704900</v>
      </c>
      <c r="H660" s="5">
        <v>3.7000000000000002E-3</v>
      </c>
      <c r="I660">
        <v>0</v>
      </c>
      <c r="J660">
        <v>0.1043</v>
      </c>
      <c r="K660">
        <v>1.5249999999999899</v>
      </c>
      <c r="L660">
        <v>2.5</v>
      </c>
      <c r="M660">
        <v>2.16</v>
      </c>
      <c r="N660" s="1">
        <v>5.3999999999999902E-2</v>
      </c>
      <c r="O660">
        <v>4</v>
      </c>
      <c r="P660">
        <v>6.7400000000000002E-2</v>
      </c>
      <c r="Q660" t="b">
        <v>1</v>
      </c>
      <c r="R660" t="s">
        <v>3085</v>
      </c>
      <c r="S660" t="s">
        <v>6970</v>
      </c>
      <c r="T660" t="s">
        <v>6969</v>
      </c>
    </row>
    <row r="661" spans="1:20" x14ac:dyDescent="0.2">
      <c r="A661" t="s">
        <v>2776</v>
      </c>
      <c r="B661" t="s">
        <v>2786</v>
      </c>
      <c r="C661" t="s">
        <v>418</v>
      </c>
      <c r="D661" t="s">
        <v>419</v>
      </c>
      <c r="E661">
        <v>2</v>
      </c>
      <c r="F661">
        <v>21301</v>
      </c>
      <c r="G661">
        <v>12666480</v>
      </c>
      <c r="H661" s="5">
        <v>1.1999999999999899E-3</v>
      </c>
      <c r="I661">
        <v>0</v>
      </c>
      <c r="J661">
        <v>0.34229999999999899</v>
      </c>
      <c r="K661">
        <v>1.77</v>
      </c>
      <c r="L661">
        <v>3</v>
      </c>
      <c r="M661">
        <v>1.8</v>
      </c>
      <c r="N661" s="1">
        <v>5.3999999999999902E-2</v>
      </c>
      <c r="O661">
        <v>4</v>
      </c>
      <c r="P661">
        <v>0.70879999999999999</v>
      </c>
      <c r="Q661" t="b">
        <v>1</v>
      </c>
      <c r="R661" t="s">
        <v>4062</v>
      </c>
      <c r="S661" t="s">
        <v>6636</v>
      </c>
      <c r="T661" t="s">
        <v>6635</v>
      </c>
    </row>
    <row r="662" spans="1:20" x14ac:dyDescent="0.2">
      <c r="A662" t="s">
        <v>2776</v>
      </c>
      <c r="B662" t="s">
        <v>2786</v>
      </c>
      <c r="C662" t="s">
        <v>2316</v>
      </c>
      <c r="D662" t="s">
        <v>2317</v>
      </c>
      <c r="E662">
        <v>3</v>
      </c>
      <c r="F662">
        <v>38344</v>
      </c>
      <c r="G662">
        <v>1962186</v>
      </c>
      <c r="H662" s="5">
        <v>5.4999999999999901E-3</v>
      </c>
      <c r="I662">
        <v>0.1792</v>
      </c>
      <c r="J662">
        <v>0.39450000000000002</v>
      </c>
      <c r="K662">
        <v>0.67</v>
      </c>
      <c r="L662">
        <v>1</v>
      </c>
      <c r="M662">
        <v>5.4</v>
      </c>
      <c r="N662" s="1">
        <v>5.3999999999999902E-2</v>
      </c>
      <c r="O662">
        <v>3</v>
      </c>
      <c r="P662">
        <v>0.94710000000000005</v>
      </c>
      <c r="Q662" t="b">
        <v>1</v>
      </c>
      <c r="R662" t="s">
        <v>4144</v>
      </c>
      <c r="S662" t="s">
        <v>6454</v>
      </c>
      <c r="T662" t="s">
        <v>6453</v>
      </c>
    </row>
    <row r="663" spans="1:20" x14ac:dyDescent="0.2">
      <c r="A663" t="s">
        <v>2659</v>
      </c>
      <c r="B663" t="s">
        <v>2781</v>
      </c>
      <c r="C663" t="s">
        <v>1361</v>
      </c>
      <c r="D663" t="s">
        <v>1060</v>
      </c>
      <c r="E663">
        <v>3</v>
      </c>
      <c r="F663">
        <v>49067</v>
      </c>
      <c r="G663">
        <v>876188</v>
      </c>
      <c r="H663" s="5">
        <v>9.4999999999999894E-3</v>
      </c>
      <c r="I663">
        <v>0.23649999999999899</v>
      </c>
      <c r="J663">
        <v>0.30959999999999899</v>
      </c>
      <c r="K663">
        <v>0.55500000000000005</v>
      </c>
      <c r="L663">
        <v>0.75</v>
      </c>
      <c r="M663">
        <v>7.23</v>
      </c>
      <c r="N663" s="1">
        <v>5.4225000000000002E-2</v>
      </c>
      <c r="O663">
        <v>3</v>
      </c>
      <c r="P663">
        <v>0.7581</v>
      </c>
      <c r="Q663" t="b">
        <v>1</v>
      </c>
      <c r="R663" t="s">
        <v>3134</v>
      </c>
      <c r="S663" t="s">
        <v>6304</v>
      </c>
      <c r="T663" t="s">
        <v>6303</v>
      </c>
    </row>
    <row r="664" spans="1:20" x14ac:dyDescent="0.2">
      <c r="A664" t="s">
        <v>2777</v>
      </c>
      <c r="B664" t="s">
        <v>2787</v>
      </c>
      <c r="C664" t="s">
        <v>1729</v>
      </c>
      <c r="D664" t="s">
        <v>1428</v>
      </c>
      <c r="E664">
        <v>3</v>
      </c>
      <c r="F664">
        <v>19046</v>
      </c>
      <c r="G664">
        <v>81791750</v>
      </c>
      <c r="H664" s="5">
        <v>1.1000000000000001E-3</v>
      </c>
      <c r="I664">
        <v>0</v>
      </c>
      <c r="J664">
        <v>0.34549999999999897</v>
      </c>
      <c r="K664">
        <v>1.853</v>
      </c>
      <c r="L664">
        <v>3.25</v>
      </c>
      <c r="M664">
        <v>1.6699999999999899</v>
      </c>
      <c r="N664" s="1">
        <v>5.42749999999999E-2</v>
      </c>
      <c r="O664">
        <v>3</v>
      </c>
      <c r="P664">
        <v>0.89300000000000002</v>
      </c>
      <c r="Q664" t="b">
        <v>1</v>
      </c>
      <c r="R664" t="s">
        <v>4271</v>
      </c>
      <c r="S664" t="s">
        <v>6104</v>
      </c>
      <c r="T664" t="s">
        <v>6103</v>
      </c>
    </row>
    <row r="665" spans="1:20" x14ac:dyDescent="0.2">
      <c r="A665" t="s">
        <v>2774</v>
      </c>
      <c r="B665" t="s">
        <v>2784</v>
      </c>
      <c r="C665" t="s">
        <v>1845</v>
      </c>
      <c r="D665" t="s">
        <v>1846</v>
      </c>
      <c r="E665">
        <v>3</v>
      </c>
      <c r="F665">
        <v>7141</v>
      </c>
      <c r="G665">
        <v>55307710</v>
      </c>
      <c r="H665" s="5">
        <v>5.9999999999999897E-4</v>
      </c>
      <c r="I665">
        <v>0</v>
      </c>
      <c r="J665">
        <v>0.25169999999999898</v>
      </c>
      <c r="K665">
        <v>0.97999999999999898</v>
      </c>
      <c r="L665">
        <v>2</v>
      </c>
      <c r="M665">
        <v>2.72</v>
      </c>
      <c r="N665" s="1">
        <v>5.43999999999999E-2</v>
      </c>
      <c r="O665">
        <v>4</v>
      </c>
      <c r="P665">
        <v>0.66900000000000004</v>
      </c>
      <c r="Q665" t="b">
        <v>1</v>
      </c>
      <c r="R665" t="s">
        <v>3683</v>
      </c>
      <c r="S665" t="s">
        <v>6590</v>
      </c>
      <c r="T665" t="s">
        <v>6589</v>
      </c>
    </row>
    <row r="666" spans="1:20" x14ac:dyDescent="0.2">
      <c r="A666" t="s">
        <v>2774</v>
      </c>
      <c r="B666" t="s">
        <v>2784</v>
      </c>
      <c r="C666" t="s">
        <v>2172</v>
      </c>
      <c r="D666" t="s">
        <v>1846</v>
      </c>
      <c r="E666">
        <v>3</v>
      </c>
      <c r="F666">
        <v>7141</v>
      </c>
      <c r="G666">
        <v>55307710</v>
      </c>
      <c r="H666" s="5">
        <v>5.9999999999999897E-4</v>
      </c>
      <c r="I666">
        <v>0</v>
      </c>
      <c r="J666">
        <v>0.25169999999999898</v>
      </c>
      <c r="K666">
        <v>0.97999999999999898</v>
      </c>
      <c r="L666">
        <v>2</v>
      </c>
      <c r="M666">
        <v>2.72</v>
      </c>
      <c r="N666" s="1">
        <v>5.43999999999999E-2</v>
      </c>
      <c r="O666">
        <v>4</v>
      </c>
      <c r="P666">
        <v>0.66900000000000004</v>
      </c>
      <c r="Q666" t="b">
        <v>1</v>
      </c>
      <c r="R666" t="s">
        <v>3683</v>
      </c>
      <c r="S666" t="s">
        <v>6172</v>
      </c>
      <c r="T666" t="s">
        <v>6171</v>
      </c>
    </row>
    <row r="667" spans="1:20" x14ac:dyDescent="0.2">
      <c r="A667" t="s">
        <v>2778</v>
      </c>
      <c r="B667" t="s">
        <v>2788</v>
      </c>
      <c r="C667" t="s">
        <v>1032</v>
      </c>
      <c r="D667" t="s">
        <v>1033</v>
      </c>
      <c r="E667">
        <v>2</v>
      </c>
      <c r="F667">
        <v>47211</v>
      </c>
      <c r="G667">
        <v>183370800</v>
      </c>
      <c r="H667" s="5">
        <v>4.0000000000000002E-4</v>
      </c>
      <c r="I667">
        <v>0</v>
      </c>
      <c r="J667">
        <v>0.2177</v>
      </c>
      <c r="K667">
        <v>1.35</v>
      </c>
      <c r="L667">
        <v>2.25</v>
      </c>
      <c r="M667">
        <v>2.4199999999999902</v>
      </c>
      <c r="N667" s="1">
        <v>5.4449999999999901E-2</v>
      </c>
      <c r="O667">
        <v>3</v>
      </c>
      <c r="P667">
        <v>0.15579999999999999</v>
      </c>
      <c r="Q667" t="b">
        <v>1</v>
      </c>
      <c r="R667" t="s">
        <v>4528</v>
      </c>
      <c r="S667" t="s">
        <v>6972</v>
      </c>
      <c r="T667" t="s">
        <v>6971</v>
      </c>
    </row>
    <row r="668" spans="1:20" x14ac:dyDescent="0.2">
      <c r="A668" t="s">
        <v>2777</v>
      </c>
      <c r="B668" t="s">
        <v>2787</v>
      </c>
      <c r="C668" t="s">
        <v>475</v>
      </c>
      <c r="D668" t="s">
        <v>249</v>
      </c>
      <c r="E668">
        <v>2</v>
      </c>
      <c r="F668">
        <v>30356</v>
      </c>
      <c r="G668">
        <v>37705190</v>
      </c>
      <c r="H668" s="5">
        <v>6.9999999999999902E-4</v>
      </c>
      <c r="I668">
        <v>0</v>
      </c>
      <c r="J668">
        <v>0.2621</v>
      </c>
      <c r="K668">
        <v>0.81299999999999895</v>
      </c>
      <c r="L668">
        <v>1.25</v>
      </c>
      <c r="M668">
        <v>4.3600000000000003</v>
      </c>
      <c r="N668" s="1">
        <v>5.45E-2</v>
      </c>
      <c r="O668">
        <v>4</v>
      </c>
      <c r="P668">
        <v>0.51880000000000004</v>
      </c>
      <c r="Q668" t="b">
        <v>1</v>
      </c>
      <c r="R668" t="s">
        <v>4250</v>
      </c>
      <c r="S668" t="s">
        <v>6754</v>
      </c>
      <c r="T668" t="s">
        <v>6753</v>
      </c>
    </row>
    <row r="669" spans="1:20" x14ac:dyDescent="0.2">
      <c r="A669" t="s">
        <v>2738</v>
      </c>
      <c r="B669" t="s">
        <v>2783</v>
      </c>
      <c r="C669" t="s">
        <v>1052</v>
      </c>
      <c r="D669" t="s">
        <v>1053</v>
      </c>
      <c r="E669">
        <v>3</v>
      </c>
      <c r="F669">
        <v>48469</v>
      </c>
      <c r="G669">
        <v>196997000</v>
      </c>
      <c r="H669" s="5">
        <v>1.29999999999999E-3</v>
      </c>
      <c r="I669">
        <v>0</v>
      </c>
      <c r="J669">
        <v>0.33460000000000001</v>
      </c>
      <c r="K669">
        <v>0.72999999999999898</v>
      </c>
      <c r="L669">
        <v>1</v>
      </c>
      <c r="M669">
        <v>5.46</v>
      </c>
      <c r="N669" s="1">
        <v>5.4600000000000003E-2</v>
      </c>
      <c r="O669">
        <v>3</v>
      </c>
      <c r="P669">
        <v>0.93579999999999997</v>
      </c>
      <c r="Q669" t="b">
        <v>1</v>
      </c>
      <c r="R669" t="s">
        <v>3479</v>
      </c>
      <c r="S669" t="s">
        <v>6970</v>
      </c>
      <c r="T669" t="s">
        <v>6969</v>
      </c>
    </row>
    <row r="670" spans="1:20" x14ac:dyDescent="0.2">
      <c r="A670" t="s">
        <v>13</v>
      </c>
      <c r="B670" t="s">
        <v>2780</v>
      </c>
      <c r="C670" t="s">
        <v>1036</v>
      </c>
      <c r="D670" t="s">
        <v>1037</v>
      </c>
      <c r="E670">
        <v>3</v>
      </c>
      <c r="F670">
        <v>48406</v>
      </c>
      <c r="G670">
        <v>2390621</v>
      </c>
      <c r="H670" s="5">
        <v>1.6999999999999899E-3</v>
      </c>
      <c r="I670" s="5">
        <v>7.4800000000000005E-2</v>
      </c>
      <c r="J670">
        <v>0.24959999999999899</v>
      </c>
      <c r="K670">
        <v>1.593</v>
      </c>
      <c r="L670">
        <v>1.75</v>
      </c>
      <c r="M670">
        <v>3.12</v>
      </c>
      <c r="N670" s="1">
        <v>5.4600000000000003E-2</v>
      </c>
      <c r="O670">
        <v>3</v>
      </c>
      <c r="P670">
        <v>0.64359999999999995</v>
      </c>
      <c r="Q670" t="b">
        <v>1</v>
      </c>
      <c r="R670" t="s">
        <v>2867</v>
      </c>
      <c r="S670" t="s">
        <v>6426</v>
      </c>
      <c r="T670" t="s">
        <v>6425</v>
      </c>
    </row>
    <row r="671" spans="1:20" x14ac:dyDescent="0.2">
      <c r="A671" t="s">
        <v>2776</v>
      </c>
      <c r="B671" t="s">
        <v>2786</v>
      </c>
      <c r="C671" t="s">
        <v>2455</v>
      </c>
      <c r="D671" t="s">
        <v>2456</v>
      </c>
      <c r="E671">
        <v>2</v>
      </c>
      <c r="F671">
        <v>12292</v>
      </c>
      <c r="G671">
        <v>272462600</v>
      </c>
      <c r="H671" s="5">
        <v>6.9999999999999902E-4</v>
      </c>
      <c r="I671">
        <v>0</v>
      </c>
      <c r="J671">
        <v>0.22170000000000001</v>
      </c>
      <c r="K671">
        <v>1.1000000000000001</v>
      </c>
      <c r="L671">
        <v>2.5</v>
      </c>
      <c r="M671">
        <v>2.1899999999999902</v>
      </c>
      <c r="N671" s="1">
        <v>5.475E-2</v>
      </c>
      <c r="O671">
        <v>3</v>
      </c>
      <c r="P671">
        <v>1.6500000000000001E-2</v>
      </c>
      <c r="Q671" t="b">
        <v>1</v>
      </c>
      <c r="R671" t="s">
        <v>4086</v>
      </c>
      <c r="S671" t="s">
        <v>6966</v>
      </c>
      <c r="T671" t="s">
        <v>6965</v>
      </c>
    </row>
    <row r="672" spans="1:20" x14ac:dyDescent="0.2">
      <c r="A672" t="s">
        <v>2738</v>
      </c>
      <c r="B672" t="s">
        <v>2783</v>
      </c>
      <c r="C672" t="s">
        <v>2685</v>
      </c>
      <c r="D672" t="s">
        <v>41</v>
      </c>
      <c r="E672">
        <v>2</v>
      </c>
      <c r="F672">
        <v>15813</v>
      </c>
      <c r="G672">
        <v>10052820</v>
      </c>
      <c r="H672">
        <v>1E-3</v>
      </c>
      <c r="I672" s="5">
        <v>6.1800000000000001E-2</v>
      </c>
      <c r="J672">
        <v>0.34339999999999898</v>
      </c>
      <c r="K672">
        <v>1.875</v>
      </c>
      <c r="L672">
        <v>3.75</v>
      </c>
      <c r="M672">
        <v>1.46</v>
      </c>
      <c r="N672" s="1">
        <v>5.475E-2</v>
      </c>
      <c r="O672">
        <v>3</v>
      </c>
      <c r="P672">
        <v>0.75639999999999996</v>
      </c>
      <c r="Q672" t="b">
        <v>1</v>
      </c>
      <c r="R672" t="s">
        <v>3575</v>
      </c>
      <c r="S672" t="s">
        <v>6802</v>
      </c>
      <c r="T672" t="s">
        <v>6801</v>
      </c>
    </row>
    <row r="673" spans="1:20" x14ac:dyDescent="0.2">
      <c r="A673" t="s">
        <v>2778</v>
      </c>
      <c r="B673" t="s">
        <v>2788</v>
      </c>
      <c r="C673" t="s">
        <v>2728</v>
      </c>
      <c r="D673" t="s">
        <v>2729</v>
      </c>
      <c r="E673">
        <v>3</v>
      </c>
      <c r="F673">
        <v>35992</v>
      </c>
      <c r="G673">
        <v>2569098</v>
      </c>
      <c r="H673">
        <v>1.5E-3</v>
      </c>
      <c r="I673">
        <v>3.39E-2</v>
      </c>
      <c r="J673">
        <v>0.22009999999999899</v>
      </c>
      <c r="K673">
        <v>0.875</v>
      </c>
      <c r="L673">
        <v>1.25</v>
      </c>
      <c r="M673">
        <v>4.3899999999999899</v>
      </c>
      <c r="N673" s="1">
        <v>5.4875E-2</v>
      </c>
      <c r="O673">
        <v>3</v>
      </c>
      <c r="P673">
        <v>0.79600000000000004</v>
      </c>
      <c r="Q673" t="b">
        <v>1</v>
      </c>
      <c r="R673" t="s">
        <v>3842</v>
      </c>
      <c r="S673" t="s">
        <v>6600</v>
      </c>
      <c r="T673" t="s">
        <v>6599</v>
      </c>
    </row>
    <row r="674" spans="1:20" x14ac:dyDescent="0.2">
      <c r="A674" t="s">
        <v>2775</v>
      </c>
      <c r="B674" t="s">
        <v>2785</v>
      </c>
      <c r="C674" t="s">
        <v>222</v>
      </c>
      <c r="D674" t="s">
        <v>223</v>
      </c>
      <c r="E674">
        <v>2</v>
      </c>
      <c r="F674">
        <v>38791</v>
      </c>
      <c r="G674">
        <v>52750140</v>
      </c>
      <c r="H674">
        <v>1.8E-3</v>
      </c>
      <c r="I674">
        <v>0</v>
      </c>
      <c r="J674">
        <v>0.38829999999999898</v>
      </c>
      <c r="K674">
        <v>0.67500000000000004</v>
      </c>
      <c r="L674">
        <v>1.25</v>
      </c>
      <c r="M674">
        <v>4.3899999999999899</v>
      </c>
      <c r="N674" s="1">
        <v>5.4875E-2</v>
      </c>
      <c r="O674">
        <v>4</v>
      </c>
      <c r="P674">
        <v>3.2899999999999999E-2</v>
      </c>
      <c r="Q674" t="b">
        <v>1</v>
      </c>
      <c r="R674" t="s">
        <v>3842</v>
      </c>
      <c r="S674" t="s">
        <v>6342</v>
      </c>
      <c r="T674" t="s">
        <v>6341</v>
      </c>
    </row>
    <row r="675" spans="1:20" x14ac:dyDescent="0.2">
      <c r="A675" t="s">
        <v>2775</v>
      </c>
      <c r="B675" t="s">
        <v>2785</v>
      </c>
      <c r="C675" t="s">
        <v>353</v>
      </c>
      <c r="D675" t="s">
        <v>125</v>
      </c>
      <c r="E675">
        <v>2</v>
      </c>
      <c r="F675">
        <v>23841</v>
      </c>
      <c r="G675">
        <v>63109490</v>
      </c>
      <c r="H675" s="5">
        <v>1.6000000000000001E-3</v>
      </c>
      <c r="I675" s="5">
        <v>4.7699999999999902E-2</v>
      </c>
      <c r="J675">
        <v>0.24060000000000001</v>
      </c>
      <c r="K675">
        <v>1.4950000000000001</v>
      </c>
      <c r="L675">
        <v>3.25</v>
      </c>
      <c r="M675">
        <v>1.68999999999999</v>
      </c>
      <c r="N675" s="1">
        <v>5.4925000000000002E-2</v>
      </c>
      <c r="O675">
        <v>3</v>
      </c>
      <c r="P675">
        <v>0.8236</v>
      </c>
      <c r="Q675" t="b">
        <v>1</v>
      </c>
      <c r="R675" t="s">
        <v>3877</v>
      </c>
      <c r="S675" t="s">
        <v>6756</v>
      </c>
      <c r="T675" t="s">
        <v>6755</v>
      </c>
    </row>
    <row r="676" spans="1:20" x14ac:dyDescent="0.2">
      <c r="A676" t="s">
        <v>2778</v>
      </c>
      <c r="B676" t="s">
        <v>2788</v>
      </c>
      <c r="C676" t="s">
        <v>134</v>
      </c>
      <c r="D676" t="s">
        <v>135</v>
      </c>
      <c r="E676">
        <v>2</v>
      </c>
      <c r="F676">
        <v>13749</v>
      </c>
      <c r="G676">
        <v>5347383</v>
      </c>
      <c r="H676">
        <v>2.8E-3</v>
      </c>
      <c r="I676">
        <v>2.93E-2</v>
      </c>
      <c r="J676">
        <v>0.34229999999999899</v>
      </c>
      <c r="K676">
        <v>0.71999999999999897</v>
      </c>
      <c r="L676">
        <v>1</v>
      </c>
      <c r="M676">
        <v>5.5</v>
      </c>
      <c r="N676" s="1">
        <v>5.5E-2</v>
      </c>
      <c r="O676">
        <v>3</v>
      </c>
      <c r="P676">
        <v>0.2205</v>
      </c>
      <c r="Q676" t="b">
        <v>1</v>
      </c>
      <c r="R676" t="s">
        <v>4423</v>
      </c>
      <c r="S676" t="s">
        <v>6440</v>
      </c>
      <c r="T676" t="s">
        <v>6439</v>
      </c>
    </row>
    <row r="677" spans="1:20" x14ac:dyDescent="0.2">
      <c r="A677" t="s">
        <v>2775</v>
      </c>
      <c r="B677" t="s">
        <v>2785</v>
      </c>
      <c r="C677" t="s">
        <v>2066</v>
      </c>
      <c r="D677" t="s">
        <v>2067</v>
      </c>
      <c r="E677">
        <v>4</v>
      </c>
      <c r="F677">
        <v>29444</v>
      </c>
      <c r="G677">
        <v>10503040</v>
      </c>
      <c r="H677" s="5">
        <v>1.6999999999999899E-3</v>
      </c>
      <c r="I677">
        <v>0.1178</v>
      </c>
      <c r="J677">
        <v>0.26600000000000001</v>
      </c>
      <c r="K677">
        <v>0.76</v>
      </c>
      <c r="L677">
        <v>1</v>
      </c>
      <c r="M677">
        <v>5.50999999999999</v>
      </c>
      <c r="N677" s="1">
        <v>5.5100000000000003E-2</v>
      </c>
      <c r="O677">
        <v>3</v>
      </c>
      <c r="P677">
        <v>0.94279999999999997</v>
      </c>
      <c r="Q677" t="b">
        <v>1</v>
      </c>
      <c r="R677" t="s">
        <v>3859</v>
      </c>
      <c r="S677" t="s">
        <v>6736</v>
      </c>
      <c r="T677" t="s">
        <v>6735</v>
      </c>
    </row>
    <row r="678" spans="1:20" x14ac:dyDescent="0.2">
      <c r="A678" t="s">
        <v>2775</v>
      </c>
      <c r="B678" t="s">
        <v>2785</v>
      </c>
      <c r="C678" t="s">
        <v>220</v>
      </c>
      <c r="D678" t="s">
        <v>221</v>
      </c>
      <c r="E678">
        <v>4</v>
      </c>
      <c r="F678">
        <v>39285</v>
      </c>
      <c r="G678">
        <v>2159915</v>
      </c>
      <c r="H678" s="5">
        <v>5.1000000000000004E-3</v>
      </c>
      <c r="I678">
        <v>0.1163</v>
      </c>
      <c r="J678">
        <v>0.2074</v>
      </c>
      <c r="K678">
        <v>0.73499999999999899</v>
      </c>
      <c r="L678">
        <v>0.75</v>
      </c>
      <c r="M678">
        <v>7.3499999999999899</v>
      </c>
      <c r="N678" s="1">
        <v>5.5125E-2</v>
      </c>
      <c r="O678">
        <v>3</v>
      </c>
      <c r="P678">
        <v>0.64939999999999998</v>
      </c>
      <c r="Q678" t="b">
        <v>1</v>
      </c>
      <c r="R678" t="s">
        <v>3818</v>
      </c>
      <c r="S678" t="s">
        <v>6974</v>
      </c>
      <c r="T678" t="s">
        <v>6973</v>
      </c>
    </row>
    <row r="679" spans="1:20" x14ac:dyDescent="0.2">
      <c r="A679" t="s">
        <v>2774</v>
      </c>
      <c r="B679" t="s">
        <v>2784</v>
      </c>
      <c r="C679" t="s">
        <v>121</v>
      </c>
      <c r="D679" t="s">
        <v>122</v>
      </c>
      <c r="E679">
        <v>2</v>
      </c>
      <c r="F679">
        <v>11691</v>
      </c>
      <c r="G679">
        <v>42476020</v>
      </c>
      <c r="H679" s="5">
        <v>2.99999999999999E-4</v>
      </c>
      <c r="I679">
        <v>0</v>
      </c>
      <c r="J679">
        <v>0.1416</v>
      </c>
      <c r="K679">
        <v>1.24</v>
      </c>
      <c r="L679">
        <v>2</v>
      </c>
      <c r="M679">
        <v>2.75999999999999</v>
      </c>
      <c r="N679" s="1">
        <v>5.5199999999999902E-2</v>
      </c>
      <c r="O679">
        <v>3</v>
      </c>
      <c r="P679">
        <v>0.98799999999999999</v>
      </c>
      <c r="Q679" t="b">
        <v>1</v>
      </c>
      <c r="R679" t="s">
        <v>3759</v>
      </c>
      <c r="S679" t="s">
        <v>6964</v>
      </c>
      <c r="T679" t="s">
        <v>6963</v>
      </c>
    </row>
    <row r="680" spans="1:20" x14ac:dyDescent="0.2">
      <c r="A680" t="s">
        <v>2738</v>
      </c>
      <c r="B680" t="s">
        <v>2783</v>
      </c>
      <c r="C680" t="s">
        <v>2155</v>
      </c>
      <c r="D680" t="s">
        <v>2156</v>
      </c>
      <c r="E680">
        <v>3</v>
      </c>
      <c r="F680">
        <v>9040</v>
      </c>
      <c r="G680">
        <v>4293614</v>
      </c>
      <c r="H680" s="5">
        <v>2.5999999999999899E-3</v>
      </c>
      <c r="I680">
        <v>0.27779999999999899</v>
      </c>
      <c r="J680">
        <v>0.33810000000000001</v>
      </c>
      <c r="K680">
        <v>2.1779999999999902</v>
      </c>
      <c r="L680">
        <v>3.25</v>
      </c>
      <c r="M680">
        <v>1.7</v>
      </c>
      <c r="N680" s="1">
        <v>5.525E-2</v>
      </c>
      <c r="O680">
        <v>3</v>
      </c>
      <c r="P680">
        <v>0.85680000000000001</v>
      </c>
      <c r="Q680" t="b">
        <v>1</v>
      </c>
      <c r="R680" t="s">
        <v>3477</v>
      </c>
      <c r="S680" t="s">
        <v>6576</v>
      </c>
      <c r="T680" t="s">
        <v>6575</v>
      </c>
    </row>
    <row r="681" spans="1:20" x14ac:dyDescent="0.2">
      <c r="A681" t="s">
        <v>2737</v>
      </c>
      <c r="B681" t="s">
        <v>2782</v>
      </c>
      <c r="C681" t="s">
        <v>1411</v>
      </c>
      <c r="D681" t="s">
        <v>1412</v>
      </c>
      <c r="E681">
        <v>2</v>
      </c>
      <c r="F681">
        <v>26949</v>
      </c>
      <c r="G681">
        <v>7700389</v>
      </c>
      <c r="H681" s="5">
        <v>8.99999999999999E-4</v>
      </c>
      <c r="I681">
        <v>0</v>
      </c>
      <c r="J681">
        <v>0.2316</v>
      </c>
      <c r="K681">
        <v>0.92500000000000004</v>
      </c>
      <c r="L681">
        <v>1.25</v>
      </c>
      <c r="M681">
        <v>4.45</v>
      </c>
      <c r="N681" s="1">
        <v>5.5625000000000001E-2</v>
      </c>
      <c r="O681">
        <v>3</v>
      </c>
      <c r="P681">
        <v>0.1462</v>
      </c>
      <c r="Q681" t="b">
        <v>1</v>
      </c>
      <c r="R681" t="s">
        <v>3352</v>
      </c>
      <c r="S681" t="s">
        <v>6968</v>
      </c>
      <c r="T681" t="s">
        <v>6967</v>
      </c>
    </row>
    <row r="682" spans="1:20" x14ac:dyDescent="0.2">
      <c r="A682" t="s">
        <v>2774</v>
      </c>
      <c r="B682" t="s">
        <v>2784</v>
      </c>
      <c r="C682" t="s">
        <v>291</v>
      </c>
      <c r="D682" t="s">
        <v>292</v>
      </c>
      <c r="E682">
        <v>2</v>
      </c>
      <c r="F682">
        <v>39979</v>
      </c>
      <c r="G682">
        <v>119811600</v>
      </c>
      <c r="H682" s="5">
        <v>5.0000000000000001E-4</v>
      </c>
      <c r="I682">
        <v>0</v>
      </c>
      <c r="J682">
        <v>0.35489999999999899</v>
      </c>
      <c r="K682">
        <v>0.71299999999999897</v>
      </c>
      <c r="L682">
        <v>1.25</v>
      </c>
      <c r="M682">
        <v>4.45</v>
      </c>
      <c r="N682" s="1">
        <v>5.5625000000000001E-2</v>
      </c>
      <c r="O682">
        <v>4</v>
      </c>
      <c r="P682">
        <v>6.5100000000000005E-2</v>
      </c>
      <c r="Q682" t="b">
        <v>1</v>
      </c>
      <c r="R682" t="s">
        <v>3352</v>
      </c>
      <c r="S682" t="s">
        <v>6968</v>
      </c>
      <c r="T682" t="s">
        <v>6967</v>
      </c>
    </row>
    <row r="683" spans="1:20" x14ac:dyDescent="0.2">
      <c r="A683" t="s">
        <v>2778</v>
      </c>
      <c r="B683" t="s">
        <v>2788</v>
      </c>
      <c r="C683" t="s">
        <v>2142</v>
      </c>
      <c r="D683" t="s">
        <v>224</v>
      </c>
      <c r="E683">
        <v>2</v>
      </c>
      <c r="F683">
        <v>21588</v>
      </c>
      <c r="G683">
        <v>89007070</v>
      </c>
      <c r="H683" s="5">
        <v>1.6999999999999899E-3</v>
      </c>
      <c r="I683">
        <v>0</v>
      </c>
      <c r="J683">
        <v>0.19020000000000001</v>
      </c>
      <c r="K683">
        <v>2.423</v>
      </c>
      <c r="L683">
        <v>4.25</v>
      </c>
      <c r="M683">
        <v>1.31</v>
      </c>
      <c r="N683" s="1">
        <v>5.5675000000000002E-2</v>
      </c>
      <c r="O683">
        <v>3</v>
      </c>
      <c r="P683">
        <v>0.87429999999999997</v>
      </c>
      <c r="Q683" t="b">
        <v>1</v>
      </c>
      <c r="R683" t="s">
        <v>4538</v>
      </c>
      <c r="S683" t="s">
        <v>6744</v>
      </c>
      <c r="T683" t="s">
        <v>6743</v>
      </c>
    </row>
    <row r="684" spans="1:20" x14ac:dyDescent="0.2">
      <c r="A684" t="s">
        <v>2776</v>
      </c>
      <c r="B684" t="s">
        <v>2786</v>
      </c>
      <c r="C684" t="s">
        <v>1526</v>
      </c>
      <c r="D684" t="s">
        <v>1527</v>
      </c>
      <c r="E684">
        <v>4</v>
      </c>
      <c r="F684">
        <v>54282</v>
      </c>
      <c r="G684">
        <v>11011900</v>
      </c>
      <c r="H684">
        <v>1.5E-3</v>
      </c>
      <c r="I684">
        <v>3.44E-2</v>
      </c>
      <c r="J684">
        <v>0.36870000000000003</v>
      </c>
      <c r="K684">
        <v>0.96799999999999897</v>
      </c>
      <c r="L684">
        <v>0.75</v>
      </c>
      <c r="M684">
        <v>7.4299999999999899</v>
      </c>
      <c r="N684" s="1">
        <v>5.57249999999999E-2</v>
      </c>
      <c r="O684">
        <v>3</v>
      </c>
      <c r="P684">
        <v>0.26879999999999998</v>
      </c>
      <c r="Q684" t="b">
        <v>1</v>
      </c>
      <c r="R684" t="s">
        <v>4120</v>
      </c>
      <c r="S684" t="s">
        <v>6736</v>
      </c>
      <c r="T684" t="s">
        <v>6735</v>
      </c>
    </row>
    <row r="685" spans="1:20" x14ac:dyDescent="0.2">
      <c r="A685" t="s">
        <v>2774</v>
      </c>
      <c r="B685" t="s">
        <v>2784</v>
      </c>
      <c r="C685" t="s">
        <v>312</v>
      </c>
      <c r="D685" t="s">
        <v>313</v>
      </c>
      <c r="E685">
        <v>2</v>
      </c>
      <c r="F685">
        <v>45491</v>
      </c>
      <c r="G685">
        <v>117213800</v>
      </c>
      <c r="H685" s="5">
        <v>1.1999999999999899E-3</v>
      </c>
      <c r="I685">
        <v>0</v>
      </c>
      <c r="J685">
        <v>0.25829999999999897</v>
      </c>
      <c r="K685">
        <v>0.57799999999999896</v>
      </c>
      <c r="L685">
        <v>0.75</v>
      </c>
      <c r="M685">
        <v>7.44</v>
      </c>
      <c r="N685" s="1">
        <v>5.5800000000000002E-2</v>
      </c>
      <c r="O685">
        <v>5</v>
      </c>
      <c r="P685">
        <v>0.13700000000000001</v>
      </c>
      <c r="Q685" t="b">
        <v>1</v>
      </c>
      <c r="R685" t="s">
        <v>3758</v>
      </c>
      <c r="S685" t="s">
        <v>6972</v>
      </c>
      <c r="T685" t="s">
        <v>6971</v>
      </c>
    </row>
    <row r="686" spans="1:20" x14ac:dyDescent="0.2">
      <c r="A686" t="s">
        <v>2775</v>
      </c>
      <c r="B686" t="s">
        <v>2785</v>
      </c>
      <c r="C686" t="s">
        <v>1423</v>
      </c>
      <c r="D686" t="s">
        <v>1424</v>
      </c>
      <c r="E686">
        <v>2</v>
      </c>
      <c r="F686">
        <v>26974</v>
      </c>
      <c r="G686">
        <v>224644400</v>
      </c>
      <c r="H686" s="5">
        <v>8.0000000000000004E-4</v>
      </c>
      <c r="I686">
        <v>0</v>
      </c>
      <c r="J686">
        <v>0.3821</v>
      </c>
      <c r="K686">
        <v>0.9</v>
      </c>
      <c r="L686">
        <v>2</v>
      </c>
      <c r="M686">
        <v>2.79</v>
      </c>
      <c r="N686" s="1">
        <v>5.5800000000000002E-2</v>
      </c>
      <c r="O686">
        <v>4</v>
      </c>
      <c r="P686">
        <v>2.9999999999999997E-4</v>
      </c>
      <c r="Q686" t="b">
        <v>1</v>
      </c>
      <c r="R686" t="s">
        <v>3699</v>
      </c>
      <c r="S686" t="s">
        <v>6590</v>
      </c>
      <c r="T686" t="s">
        <v>6589</v>
      </c>
    </row>
    <row r="687" spans="1:20" x14ac:dyDescent="0.2">
      <c r="A687" t="s">
        <v>2774</v>
      </c>
      <c r="B687" t="s">
        <v>2784</v>
      </c>
      <c r="C687" t="s">
        <v>1859</v>
      </c>
      <c r="D687" t="s">
        <v>880</v>
      </c>
      <c r="E687">
        <v>3</v>
      </c>
      <c r="F687">
        <v>7583</v>
      </c>
      <c r="G687">
        <v>25466590</v>
      </c>
      <c r="H687" s="5">
        <v>1.29999999999999E-3</v>
      </c>
      <c r="I687" s="5">
        <v>3.5200000000000002E-2</v>
      </c>
      <c r="J687">
        <v>0.32690000000000002</v>
      </c>
      <c r="K687">
        <v>0.9</v>
      </c>
      <c r="L687">
        <v>2</v>
      </c>
      <c r="M687">
        <v>2.79</v>
      </c>
      <c r="N687" s="1">
        <v>5.5800000000000002E-2</v>
      </c>
      <c r="O687">
        <v>3</v>
      </c>
      <c r="P687">
        <v>0.58779999999999999</v>
      </c>
      <c r="Q687" t="b">
        <v>1</v>
      </c>
      <c r="R687" t="s">
        <v>3699</v>
      </c>
      <c r="S687" t="s">
        <v>6134</v>
      </c>
      <c r="T687" t="s">
        <v>6133</v>
      </c>
    </row>
    <row r="688" spans="1:20" x14ac:dyDescent="0.2">
      <c r="A688" t="s">
        <v>13</v>
      </c>
      <c r="B688" t="s">
        <v>2780</v>
      </c>
      <c r="C688" t="s">
        <v>536</v>
      </c>
      <c r="D688" t="s">
        <v>537</v>
      </c>
      <c r="E688">
        <v>3</v>
      </c>
      <c r="F688">
        <v>33742</v>
      </c>
      <c r="G688">
        <v>18603100</v>
      </c>
      <c r="H688" s="5">
        <v>1.1999999999999899E-3</v>
      </c>
      <c r="I688">
        <v>1.15E-2</v>
      </c>
      <c r="J688">
        <v>0.37069999999999897</v>
      </c>
      <c r="K688">
        <v>0.62</v>
      </c>
      <c r="L688">
        <v>1</v>
      </c>
      <c r="M688">
        <v>5.5899999999999901</v>
      </c>
      <c r="N688" s="1">
        <v>5.5899999999999901E-2</v>
      </c>
      <c r="O688">
        <v>3</v>
      </c>
      <c r="P688">
        <v>0.53439999999999999</v>
      </c>
      <c r="Q688" t="b">
        <v>1</v>
      </c>
      <c r="R688" t="s">
        <v>2831</v>
      </c>
      <c r="S688" t="s">
        <v>7086</v>
      </c>
      <c r="T688" t="s">
        <v>7085</v>
      </c>
    </row>
    <row r="689" spans="1:20" x14ac:dyDescent="0.2">
      <c r="A689" t="s">
        <v>13</v>
      </c>
      <c r="B689" t="s">
        <v>2780</v>
      </c>
      <c r="C689" t="s">
        <v>1289</v>
      </c>
      <c r="D689" t="s">
        <v>1290</v>
      </c>
      <c r="E689">
        <v>2</v>
      </c>
      <c r="F689">
        <v>51149</v>
      </c>
      <c r="G689">
        <v>216012600</v>
      </c>
      <c r="H689" s="5">
        <v>4.0000000000000002E-4</v>
      </c>
      <c r="I689">
        <v>0</v>
      </c>
      <c r="J689">
        <v>0.3695</v>
      </c>
      <c r="K689">
        <v>0.82499999999999896</v>
      </c>
      <c r="L689">
        <v>1.5</v>
      </c>
      <c r="M689">
        <v>3.73</v>
      </c>
      <c r="N689" s="1">
        <v>5.595E-2</v>
      </c>
      <c r="O689">
        <v>3</v>
      </c>
      <c r="P689">
        <v>0.7631</v>
      </c>
      <c r="Q689" t="b">
        <v>1</v>
      </c>
      <c r="R689" t="s">
        <v>3007</v>
      </c>
      <c r="S689" t="s">
        <v>6750</v>
      </c>
      <c r="T689" t="s">
        <v>6749</v>
      </c>
    </row>
    <row r="690" spans="1:20" x14ac:dyDescent="0.2">
      <c r="A690" t="s">
        <v>2777</v>
      </c>
      <c r="B690" t="s">
        <v>2787</v>
      </c>
      <c r="C690" t="s">
        <v>94</v>
      </c>
      <c r="D690" t="s">
        <v>95</v>
      </c>
      <c r="E690">
        <v>3</v>
      </c>
      <c r="F690">
        <v>2185</v>
      </c>
      <c r="G690">
        <v>106439400</v>
      </c>
      <c r="H690" s="5">
        <v>8.99999999999999E-4</v>
      </c>
      <c r="I690">
        <v>0</v>
      </c>
      <c r="J690">
        <v>0.3745</v>
      </c>
      <c r="K690">
        <v>0.82299999999999895</v>
      </c>
      <c r="L690">
        <v>1.75</v>
      </c>
      <c r="M690">
        <v>3.2</v>
      </c>
      <c r="N690" s="1">
        <v>5.6000000000000001E-2</v>
      </c>
      <c r="O690">
        <v>4</v>
      </c>
      <c r="P690">
        <v>0.34810000000000002</v>
      </c>
      <c r="Q690" t="b">
        <v>1</v>
      </c>
      <c r="R690" t="s">
        <v>4397</v>
      </c>
      <c r="S690" t="s">
        <v>6968</v>
      </c>
      <c r="T690" t="s">
        <v>6967</v>
      </c>
    </row>
    <row r="691" spans="1:20" x14ac:dyDescent="0.2">
      <c r="A691" t="s">
        <v>2777</v>
      </c>
      <c r="B691" t="s">
        <v>2787</v>
      </c>
      <c r="C691" t="s">
        <v>462</v>
      </c>
      <c r="D691" t="s">
        <v>463</v>
      </c>
      <c r="E691">
        <v>2</v>
      </c>
      <c r="F691">
        <v>31838</v>
      </c>
      <c r="G691">
        <v>57792940</v>
      </c>
      <c r="H691">
        <v>2E-3</v>
      </c>
      <c r="I691">
        <v>0</v>
      </c>
      <c r="J691">
        <v>0.16400000000000001</v>
      </c>
      <c r="K691">
        <v>1.1930000000000001</v>
      </c>
      <c r="L691">
        <v>2.25</v>
      </c>
      <c r="M691">
        <v>2.4900000000000002</v>
      </c>
      <c r="N691" s="1">
        <v>5.6024999999999901E-2</v>
      </c>
      <c r="O691">
        <v>3</v>
      </c>
      <c r="P691">
        <v>0.85929999999999995</v>
      </c>
      <c r="Q691" t="b">
        <v>1</v>
      </c>
      <c r="R691" t="s">
        <v>4230</v>
      </c>
      <c r="S691" t="s">
        <v>6678</v>
      </c>
      <c r="T691" t="s">
        <v>6677</v>
      </c>
    </row>
    <row r="692" spans="1:20" x14ac:dyDescent="0.2">
      <c r="A692" t="s">
        <v>2778</v>
      </c>
      <c r="B692" t="s">
        <v>2788</v>
      </c>
      <c r="C692" t="s">
        <v>928</v>
      </c>
      <c r="D692" t="s">
        <v>929</v>
      </c>
      <c r="E692">
        <v>2</v>
      </c>
      <c r="F692">
        <v>53113</v>
      </c>
      <c r="G692">
        <v>2155112</v>
      </c>
      <c r="H692" s="5">
        <v>1.6000000000000001E-3</v>
      </c>
      <c r="I692">
        <v>0.115599999999999</v>
      </c>
      <c r="J692">
        <v>0.2414</v>
      </c>
      <c r="K692">
        <v>0.96299999999999897</v>
      </c>
      <c r="L692">
        <v>1.75</v>
      </c>
      <c r="M692">
        <v>3.21</v>
      </c>
      <c r="N692" s="1">
        <v>5.6175000000000003E-2</v>
      </c>
      <c r="O692">
        <v>3</v>
      </c>
      <c r="P692">
        <v>0.75160000000000005</v>
      </c>
      <c r="Q692" t="b">
        <v>1</v>
      </c>
      <c r="R692" t="s">
        <v>4478</v>
      </c>
      <c r="S692" t="s">
        <v>6728</v>
      </c>
      <c r="T692" t="s">
        <v>6727</v>
      </c>
    </row>
    <row r="693" spans="1:20" x14ac:dyDescent="0.2">
      <c r="A693" t="s">
        <v>2774</v>
      </c>
      <c r="B693" t="s">
        <v>2784</v>
      </c>
      <c r="C693" t="s">
        <v>1277</v>
      </c>
      <c r="D693" t="s">
        <v>1278</v>
      </c>
      <c r="E693">
        <v>4</v>
      </c>
      <c r="F693">
        <v>44932</v>
      </c>
      <c r="G693">
        <v>6179938</v>
      </c>
      <c r="H693" s="5">
        <v>6.0000000000000001E-3</v>
      </c>
      <c r="I693" s="5">
        <v>3.3000000000000002E-2</v>
      </c>
      <c r="J693" s="5">
        <v>8.3500000000000005E-2</v>
      </c>
      <c r="K693">
        <v>0.315</v>
      </c>
      <c r="L693">
        <v>0.25</v>
      </c>
      <c r="M693">
        <v>22.48</v>
      </c>
      <c r="N693" s="1">
        <v>5.62E-2</v>
      </c>
      <c r="O693">
        <v>3</v>
      </c>
      <c r="P693">
        <v>0.79620000000000002</v>
      </c>
      <c r="Q693" t="b">
        <v>1</v>
      </c>
      <c r="R693" t="s">
        <v>3753</v>
      </c>
      <c r="S693" t="s">
        <v>7072</v>
      </c>
      <c r="T693" t="s">
        <v>7071</v>
      </c>
    </row>
    <row r="694" spans="1:20" x14ac:dyDescent="0.2">
      <c r="A694" t="s">
        <v>2659</v>
      </c>
      <c r="B694" t="s">
        <v>2781</v>
      </c>
      <c r="C694" t="s">
        <v>420</v>
      </c>
      <c r="D694" t="s">
        <v>421</v>
      </c>
      <c r="E694">
        <v>3</v>
      </c>
      <c r="F694">
        <v>25134</v>
      </c>
      <c r="G694">
        <v>9492384</v>
      </c>
      <c r="H694" s="5">
        <v>2.3999999999999898E-3</v>
      </c>
      <c r="I694">
        <v>0.10630000000000001</v>
      </c>
      <c r="J694">
        <v>0.38059999999999899</v>
      </c>
      <c r="K694">
        <v>1.1799999999999899</v>
      </c>
      <c r="L694">
        <v>2</v>
      </c>
      <c r="M694">
        <v>2.81</v>
      </c>
      <c r="N694" s="1">
        <v>5.62E-2</v>
      </c>
      <c r="O694">
        <v>3</v>
      </c>
      <c r="P694">
        <v>0.32490000000000002</v>
      </c>
      <c r="Q694" t="b">
        <v>1</v>
      </c>
      <c r="R694" t="s">
        <v>3139</v>
      </c>
      <c r="S694" t="s">
        <v>6794</v>
      </c>
      <c r="T694" t="s">
        <v>6793</v>
      </c>
    </row>
    <row r="695" spans="1:20" x14ac:dyDescent="0.2">
      <c r="A695" t="s">
        <v>2737</v>
      </c>
      <c r="B695" t="s">
        <v>2782</v>
      </c>
      <c r="C695" t="s">
        <v>291</v>
      </c>
      <c r="D695" t="s">
        <v>292</v>
      </c>
      <c r="E695">
        <v>2</v>
      </c>
      <c r="F695">
        <v>40196</v>
      </c>
      <c r="G695">
        <v>136947300</v>
      </c>
      <c r="H695" s="5">
        <v>4.0000000000000002E-4</v>
      </c>
      <c r="I695">
        <v>0</v>
      </c>
      <c r="J695">
        <v>0.37969999999999898</v>
      </c>
      <c r="K695">
        <v>0.71299999999999897</v>
      </c>
      <c r="L695">
        <v>1.25</v>
      </c>
      <c r="M695">
        <v>4.5</v>
      </c>
      <c r="N695" s="1">
        <v>5.6250000000000001E-2</v>
      </c>
      <c r="O695">
        <v>4</v>
      </c>
      <c r="P695">
        <v>0.80500000000000005</v>
      </c>
      <c r="Q695" t="b">
        <v>1</v>
      </c>
      <c r="R695" t="s">
        <v>3126</v>
      </c>
      <c r="S695" t="s">
        <v>6968</v>
      </c>
      <c r="T695" t="s">
        <v>6967</v>
      </c>
    </row>
    <row r="696" spans="1:20" x14ac:dyDescent="0.2">
      <c r="A696" t="s">
        <v>2659</v>
      </c>
      <c r="B696" t="s">
        <v>2781</v>
      </c>
      <c r="C696" t="s">
        <v>2681</v>
      </c>
      <c r="D696" t="s">
        <v>2682</v>
      </c>
      <c r="E696">
        <v>2</v>
      </c>
      <c r="F696">
        <v>49210</v>
      </c>
      <c r="G696">
        <v>8820965</v>
      </c>
      <c r="H696">
        <v>2.8E-3</v>
      </c>
      <c r="I696">
        <v>0.17730000000000001</v>
      </c>
      <c r="J696">
        <v>0.32719999999999899</v>
      </c>
      <c r="K696">
        <v>0.73799999999999899</v>
      </c>
      <c r="L696">
        <v>1.25</v>
      </c>
      <c r="M696">
        <v>4.5</v>
      </c>
      <c r="N696" s="1">
        <v>5.6250000000000001E-2</v>
      </c>
      <c r="O696">
        <v>3</v>
      </c>
      <c r="P696">
        <v>0.84019999999999995</v>
      </c>
      <c r="Q696" t="b">
        <v>1</v>
      </c>
      <c r="R696" t="s">
        <v>3126</v>
      </c>
      <c r="S696" t="s">
        <v>6322</v>
      </c>
      <c r="T696" t="s">
        <v>6321</v>
      </c>
    </row>
    <row r="697" spans="1:20" x14ac:dyDescent="0.2">
      <c r="A697" t="s">
        <v>2777</v>
      </c>
      <c r="B697" t="s">
        <v>2787</v>
      </c>
      <c r="C697" t="s">
        <v>1329</v>
      </c>
      <c r="D697" t="s">
        <v>1330</v>
      </c>
      <c r="E697">
        <v>2</v>
      </c>
      <c r="F697">
        <v>45436</v>
      </c>
      <c r="G697">
        <v>227247900</v>
      </c>
      <c r="H697" s="5">
        <v>2.5999999999999899E-3</v>
      </c>
      <c r="I697">
        <v>0</v>
      </c>
      <c r="J697">
        <v>0.3029</v>
      </c>
      <c r="K697">
        <v>0.68999999999999895</v>
      </c>
      <c r="L697">
        <v>1</v>
      </c>
      <c r="M697">
        <v>5.6299999999999901</v>
      </c>
      <c r="N697" s="1">
        <v>5.6300000000000003E-2</v>
      </c>
      <c r="O697">
        <v>6</v>
      </c>
      <c r="P697">
        <v>0.42530000000000001</v>
      </c>
      <c r="Q697" t="b">
        <v>1</v>
      </c>
      <c r="R697" t="s">
        <v>4203</v>
      </c>
      <c r="S697" t="s">
        <v>6588</v>
      </c>
      <c r="T697" t="s">
        <v>6587</v>
      </c>
    </row>
    <row r="698" spans="1:20" x14ac:dyDescent="0.2">
      <c r="A698" t="s">
        <v>2776</v>
      </c>
      <c r="B698" t="s">
        <v>2786</v>
      </c>
      <c r="C698" t="s">
        <v>475</v>
      </c>
      <c r="D698" t="s">
        <v>249</v>
      </c>
      <c r="E698">
        <v>2</v>
      </c>
      <c r="F698">
        <v>30492</v>
      </c>
      <c r="G698">
        <v>37910200</v>
      </c>
      <c r="H698" s="5">
        <v>5.9999999999999897E-4</v>
      </c>
      <c r="I698">
        <v>0</v>
      </c>
      <c r="J698">
        <v>0.30359999999999898</v>
      </c>
      <c r="K698">
        <v>0.65</v>
      </c>
      <c r="L698">
        <v>1</v>
      </c>
      <c r="M698">
        <v>5.6399999999999899</v>
      </c>
      <c r="N698" s="1">
        <v>5.6399999999999902E-2</v>
      </c>
      <c r="O698">
        <v>4</v>
      </c>
      <c r="P698">
        <v>6.4299999999999996E-2</v>
      </c>
      <c r="Q698" t="b">
        <v>1</v>
      </c>
      <c r="R698" t="s">
        <v>4042</v>
      </c>
      <c r="S698" t="s">
        <v>6754</v>
      </c>
      <c r="T698" t="s">
        <v>6753</v>
      </c>
    </row>
    <row r="699" spans="1:20" x14ac:dyDescent="0.2">
      <c r="A699" t="s">
        <v>2738</v>
      </c>
      <c r="B699" t="s">
        <v>2783</v>
      </c>
      <c r="C699" t="s">
        <v>686</v>
      </c>
      <c r="D699" t="s">
        <v>687</v>
      </c>
      <c r="E699">
        <v>3</v>
      </c>
      <c r="F699">
        <v>55892</v>
      </c>
      <c r="G699">
        <v>384638</v>
      </c>
      <c r="H699" s="5">
        <v>6.4999999999999902E-3</v>
      </c>
      <c r="I699">
        <v>0.3029</v>
      </c>
      <c r="J699">
        <v>0.22059999999999899</v>
      </c>
      <c r="K699">
        <v>0.89300000000000002</v>
      </c>
      <c r="L699">
        <v>0.75</v>
      </c>
      <c r="M699">
        <v>7.53</v>
      </c>
      <c r="N699" s="1">
        <v>5.64749999999999E-2</v>
      </c>
      <c r="O699">
        <v>3</v>
      </c>
      <c r="P699">
        <v>0.85599999999999998</v>
      </c>
      <c r="Q699" t="b">
        <v>1</v>
      </c>
      <c r="R699" t="s">
        <v>3586</v>
      </c>
      <c r="S699" t="s">
        <v>6516</v>
      </c>
      <c r="T699" t="s">
        <v>6515</v>
      </c>
    </row>
    <row r="700" spans="1:20" x14ac:dyDescent="0.2">
      <c r="A700" t="s">
        <v>2737</v>
      </c>
      <c r="B700" t="s">
        <v>2782</v>
      </c>
      <c r="C700" t="s">
        <v>1734</v>
      </c>
      <c r="D700" t="s">
        <v>1735</v>
      </c>
      <c r="E700">
        <v>2</v>
      </c>
      <c r="F700">
        <v>19526</v>
      </c>
      <c r="G700">
        <v>67076960</v>
      </c>
      <c r="H700" s="5">
        <v>5.0000000000000001E-4</v>
      </c>
      <c r="I700">
        <v>0</v>
      </c>
      <c r="J700">
        <v>0.30359999999999898</v>
      </c>
      <c r="K700">
        <v>1.375</v>
      </c>
      <c r="L700">
        <v>2.5</v>
      </c>
      <c r="M700">
        <v>2.25999999999999</v>
      </c>
      <c r="N700" s="1">
        <v>5.6500000000000002E-2</v>
      </c>
      <c r="O700">
        <v>4</v>
      </c>
      <c r="P700">
        <v>0.91559999999999997</v>
      </c>
      <c r="Q700" t="b">
        <v>1</v>
      </c>
      <c r="R700" t="s">
        <v>3293</v>
      </c>
      <c r="S700" t="s">
        <v>6954</v>
      </c>
      <c r="T700" t="s">
        <v>6953</v>
      </c>
    </row>
    <row r="701" spans="1:20" x14ac:dyDescent="0.2">
      <c r="A701" t="s">
        <v>2776</v>
      </c>
      <c r="B701" t="s">
        <v>2786</v>
      </c>
      <c r="C701" t="s">
        <v>1779</v>
      </c>
      <c r="D701" t="s">
        <v>1780</v>
      </c>
      <c r="E701">
        <v>2</v>
      </c>
      <c r="F701">
        <v>41139</v>
      </c>
      <c r="G701">
        <v>18989810</v>
      </c>
      <c r="H701" s="5">
        <v>8.99999999999999E-4</v>
      </c>
      <c r="I701" s="5">
        <v>6.0400000000000002E-2</v>
      </c>
      <c r="J701">
        <v>0.2432</v>
      </c>
      <c r="K701">
        <v>0.68</v>
      </c>
      <c r="L701">
        <v>1</v>
      </c>
      <c r="M701">
        <v>5.65</v>
      </c>
      <c r="N701" s="1">
        <v>5.6500000000000002E-2</v>
      </c>
      <c r="O701">
        <v>5</v>
      </c>
      <c r="P701">
        <v>0.6996</v>
      </c>
      <c r="Q701" t="b">
        <v>1</v>
      </c>
      <c r="R701" t="s">
        <v>3997</v>
      </c>
      <c r="S701" t="s">
        <v>6110</v>
      </c>
      <c r="T701" t="s">
        <v>6109</v>
      </c>
    </row>
    <row r="702" spans="1:20" x14ac:dyDescent="0.2">
      <c r="A702" t="s">
        <v>2778</v>
      </c>
      <c r="B702" t="s">
        <v>2788</v>
      </c>
      <c r="C702" t="s">
        <v>2452</v>
      </c>
      <c r="D702" t="s">
        <v>2453</v>
      </c>
      <c r="E702">
        <v>2</v>
      </c>
      <c r="F702">
        <v>11786</v>
      </c>
      <c r="G702">
        <v>112745700</v>
      </c>
      <c r="H702" s="5">
        <v>8.0000000000000004E-4</v>
      </c>
      <c r="I702" s="5">
        <v>8.1199999999999897E-2</v>
      </c>
      <c r="J702">
        <v>0.2014</v>
      </c>
      <c r="K702">
        <v>0.96299999999999897</v>
      </c>
      <c r="L702">
        <v>1.75</v>
      </c>
      <c r="M702">
        <v>3.23</v>
      </c>
      <c r="N702" s="1">
        <v>5.6524999999999902E-2</v>
      </c>
      <c r="O702">
        <v>3</v>
      </c>
      <c r="P702">
        <v>0.91390000000000005</v>
      </c>
      <c r="Q702" t="b">
        <v>1</v>
      </c>
      <c r="R702" t="s">
        <v>3643</v>
      </c>
      <c r="S702" t="s">
        <v>6968</v>
      </c>
      <c r="T702" t="s">
        <v>6967</v>
      </c>
    </row>
    <row r="703" spans="1:20" x14ac:dyDescent="0.2">
      <c r="A703" t="s">
        <v>2774</v>
      </c>
      <c r="B703" t="s">
        <v>2784</v>
      </c>
      <c r="C703" t="s">
        <v>797</v>
      </c>
      <c r="D703" t="s">
        <v>798</v>
      </c>
      <c r="E703">
        <v>4</v>
      </c>
      <c r="F703">
        <v>56594</v>
      </c>
      <c r="G703">
        <v>3336480</v>
      </c>
      <c r="H703" s="5">
        <v>3.2000000000000002E-3</v>
      </c>
      <c r="I703">
        <v>0</v>
      </c>
      <c r="J703">
        <v>0.36099999999999899</v>
      </c>
      <c r="K703">
        <v>2.9580000000000002</v>
      </c>
      <c r="L703">
        <v>1.75</v>
      </c>
      <c r="M703">
        <v>3.23</v>
      </c>
      <c r="N703" s="1">
        <v>5.6524999999999902E-2</v>
      </c>
      <c r="O703">
        <v>4</v>
      </c>
      <c r="P703">
        <v>0.60980000000000001</v>
      </c>
      <c r="Q703" t="b">
        <v>1</v>
      </c>
      <c r="R703" t="s">
        <v>3643</v>
      </c>
      <c r="S703" t="s">
        <v>6958</v>
      </c>
      <c r="T703" t="s">
        <v>6957</v>
      </c>
    </row>
    <row r="704" spans="1:20" x14ac:dyDescent="0.2">
      <c r="A704" t="s">
        <v>2778</v>
      </c>
      <c r="B704" t="s">
        <v>2788</v>
      </c>
      <c r="C704" t="s">
        <v>1779</v>
      </c>
      <c r="D704" t="s">
        <v>1780</v>
      </c>
      <c r="E704">
        <v>2</v>
      </c>
      <c r="F704">
        <v>41075</v>
      </c>
      <c r="G704">
        <v>8165651</v>
      </c>
      <c r="H704" s="5">
        <v>1.6999999999999899E-3</v>
      </c>
      <c r="I704">
        <v>0.1454</v>
      </c>
      <c r="J704">
        <v>0.20050000000000001</v>
      </c>
      <c r="K704">
        <v>2.21</v>
      </c>
      <c r="L704">
        <v>3.25</v>
      </c>
      <c r="M704">
        <v>1.74</v>
      </c>
      <c r="N704" s="1">
        <v>5.6550000000000003E-2</v>
      </c>
      <c r="O704">
        <v>3</v>
      </c>
      <c r="P704">
        <v>0.81789999999999996</v>
      </c>
      <c r="Q704" t="b">
        <v>1</v>
      </c>
      <c r="R704" t="s">
        <v>4526</v>
      </c>
      <c r="S704" t="s">
        <v>6110</v>
      </c>
      <c r="T704" t="s">
        <v>6109</v>
      </c>
    </row>
    <row r="705" spans="1:20" x14ac:dyDescent="0.2">
      <c r="A705" t="s">
        <v>2775</v>
      </c>
      <c r="B705" t="s">
        <v>2785</v>
      </c>
      <c r="C705" t="s">
        <v>1628</v>
      </c>
      <c r="D705" t="s">
        <v>1629</v>
      </c>
      <c r="E705">
        <v>3</v>
      </c>
      <c r="F705">
        <v>34631</v>
      </c>
      <c r="G705">
        <v>23368130</v>
      </c>
      <c r="H705" s="5">
        <v>1.6999999999999899E-3</v>
      </c>
      <c r="I705">
        <v>1.04E-2</v>
      </c>
      <c r="J705">
        <v>0.33500000000000002</v>
      </c>
      <c r="K705">
        <v>1.0249999999999899</v>
      </c>
      <c r="L705">
        <v>1.25</v>
      </c>
      <c r="M705">
        <v>4.53</v>
      </c>
      <c r="N705" s="1">
        <v>5.6625000000000002E-2</v>
      </c>
      <c r="O705">
        <v>3</v>
      </c>
      <c r="P705">
        <v>3.5099999999999999E-2</v>
      </c>
      <c r="Q705" t="b">
        <v>1</v>
      </c>
      <c r="R705" t="s">
        <v>3867</v>
      </c>
      <c r="S705" t="s">
        <v>6324</v>
      </c>
      <c r="T705" t="s">
        <v>6323</v>
      </c>
    </row>
    <row r="706" spans="1:20" x14ac:dyDescent="0.2">
      <c r="A706" t="s">
        <v>2778</v>
      </c>
      <c r="B706" t="s">
        <v>2788</v>
      </c>
      <c r="C706" t="s">
        <v>502</v>
      </c>
      <c r="D706" t="s">
        <v>503</v>
      </c>
      <c r="E706">
        <v>3</v>
      </c>
      <c r="F706">
        <v>32560</v>
      </c>
      <c r="G706">
        <v>72792700</v>
      </c>
      <c r="H706" s="5">
        <v>1.6000000000000001E-3</v>
      </c>
      <c r="I706">
        <v>0</v>
      </c>
      <c r="J706">
        <v>0.32040000000000002</v>
      </c>
      <c r="K706">
        <v>1.18999999999999</v>
      </c>
      <c r="L706">
        <v>1.75</v>
      </c>
      <c r="M706">
        <v>3.24</v>
      </c>
      <c r="N706" s="1">
        <v>5.67E-2</v>
      </c>
      <c r="O706">
        <v>4</v>
      </c>
      <c r="P706">
        <v>0.29859999999999998</v>
      </c>
      <c r="Q706" t="b">
        <v>1</v>
      </c>
      <c r="R706" t="s">
        <v>4508</v>
      </c>
      <c r="S706" t="s">
        <v>6746</v>
      </c>
      <c r="T706" t="s">
        <v>6745</v>
      </c>
    </row>
    <row r="707" spans="1:20" x14ac:dyDescent="0.2">
      <c r="A707" t="s">
        <v>2774</v>
      </c>
      <c r="B707" t="s">
        <v>2784</v>
      </c>
      <c r="C707" t="s">
        <v>1208</v>
      </c>
      <c r="D707" t="s">
        <v>412</v>
      </c>
      <c r="E707">
        <v>2</v>
      </c>
      <c r="F707">
        <v>44217</v>
      </c>
      <c r="G707">
        <v>3781473</v>
      </c>
      <c r="H707" s="5">
        <v>2.5000000000000001E-3</v>
      </c>
      <c r="I707">
        <v>0.18529999999999899</v>
      </c>
      <c r="J707">
        <v>0.25009999999999899</v>
      </c>
      <c r="K707">
        <v>0.94499999999999895</v>
      </c>
      <c r="L707">
        <v>1.5</v>
      </c>
      <c r="M707">
        <v>3.77999999999999</v>
      </c>
      <c r="N707" s="1">
        <v>5.67E-2</v>
      </c>
      <c r="O707">
        <v>3</v>
      </c>
      <c r="P707">
        <v>0.8347</v>
      </c>
      <c r="Q707" t="b">
        <v>1</v>
      </c>
      <c r="R707" t="s">
        <v>3661</v>
      </c>
      <c r="S707" t="s">
        <v>6102</v>
      </c>
      <c r="T707" t="s">
        <v>6101</v>
      </c>
    </row>
    <row r="708" spans="1:20" x14ac:dyDescent="0.2">
      <c r="A708" t="s">
        <v>2777</v>
      </c>
      <c r="B708" t="s">
        <v>2787</v>
      </c>
      <c r="C708" t="s">
        <v>564</v>
      </c>
      <c r="D708" t="s">
        <v>565</v>
      </c>
      <c r="E708">
        <v>2</v>
      </c>
      <c r="F708">
        <v>33970</v>
      </c>
      <c r="G708">
        <v>164417500</v>
      </c>
      <c r="H708" s="5">
        <v>5.9999999999999897E-4</v>
      </c>
      <c r="I708">
        <v>0</v>
      </c>
      <c r="J708">
        <v>0.37130000000000002</v>
      </c>
      <c r="K708">
        <v>0.92</v>
      </c>
      <c r="L708">
        <v>2</v>
      </c>
      <c r="M708">
        <v>2.85</v>
      </c>
      <c r="N708" s="1">
        <v>5.7000000000000002E-2</v>
      </c>
      <c r="O708">
        <v>4</v>
      </c>
      <c r="P708">
        <v>0.46279999999999999</v>
      </c>
      <c r="Q708" t="b">
        <v>1</v>
      </c>
      <c r="R708" t="s">
        <v>4362</v>
      </c>
      <c r="S708" t="s">
        <v>6590</v>
      </c>
      <c r="T708" t="s">
        <v>6589</v>
      </c>
    </row>
    <row r="709" spans="1:20" x14ac:dyDescent="0.2">
      <c r="A709" t="s">
        <v>13</v>
      </c>
      <c r="B709" t="s">
        <v>2780</v>
      </c>
      <c r="C709" t="s">
        <v>532</v>
      </c>
      <c r="D709" t="s">
        <v>533</v>
      </c>
      <c r="E709">
        <v>2</v>
      </c>
      <c r="F709">
        <v>33612</v>
      </c>
      <c r="G709">
        <v>7235068</v>
      </c>
      <c r="H709">
        <v>2E-3</v>
      </c>
      <c r="I709" s="5">
        <v>5.6800000000000003E-2</v>
      </c>
      <c r="J709">
        <v>0.39739999999999898</v>
      </c>
      <c r="K709">
        <v>0.72499999999999898</v>
      </c>
      <c r="L709">
        <v>1.25</v>
      </c>
      <c r="M709">
        <v>4.5599999999999898</v>
      </c>
      <c r="N709" s="1">
        <v>5.7000000000000002E-2</v>
      </c>
      <c r="O709">
        <v>3</v>
      </c>
      <c r="P709">
        <v>0.99919999999999998</v>
      </c>
      <c r="Q709" t="b">
        <v>1</v>
      </c>
      <c r="R709" t="s">
        <v>2829</v>
      </c>
      <c r="S709" t="s">
        <v>6292</v>
      </c>
      <c r="T709" t="s">
        <v>6291</v>
      </c>
    </row>
    <row r="710" spans="1:20" x14ac:dyDescent="0.2">
      <c r="A710" t="s">
        <v>13</v>
      </c>
      <c r="B710" t="s">
        <v>2780</v>
      </c>
      <c r="C710" t="s">
        <v>540</v>
      </c>
      <c r="D710" t="s">
        <v>533</v>
      </c>
      <c r="E710">
        <v>2</v>
      </c>
      <c r="F710">
        <v>33612</v>
      </c>
      <c r="G710">
        <v>7235068</v>
      </c>
      <c r="H710">
        <v>2E-3</v>
      </c>
      <c r="I710" s="5">
        <v>5.6800000000000003E-2</v>
      </c>
      <c r="J710">
        <v>0.39739999999999898</v>
      </c>
      <c r="K710">
        <v>0.72499999999999898</v>
      </c>
      <c r="L710">
        <v>1.25</v>
      </c>
      <c r="M710">
        <v>4.5599999999999898</v>
      </c>
      <c r="N710" s="1">
        <v>5.7000000000000002E-2</v>
      </c>
      <c r="O710">
        <v>3</v>
      </c>
      <c r="P710">
        <v>0.99919999999999998</v>
      </c>
      <c r="Q710" t="b">
        <v>1</v>
      </c>
      <c r="R710" t="s">
        <v>2829</v>
      </c>
      <c r="S710" t="s">
        <v>6202</v>
      </c>
      <c r="T710" t="s">
        <v>6201</v>
      </c>
    </row>
    <row r="711" spans="1:20" x14ac:dyDescent="0.2">
      <c r="A711" t="s">
        <v>2774</v>
      </c>
      <c r="B711" t="s">
        <v>2784</v>
      </c>
      <c r="C711" t="s">
        <v>2225</v>
      </c>
      <c r="D711" t="s">
        <v>2226</v>
      </c>
      <c r="E711">
        <v>2</v>
      </c>
      <c r="F711">
        <v>46141</v>
      </c>
      <c r="G711">
        <v>3957291</v>
      </c>
      <c r="H711" s="5">
        <v>2.7000000000000001E-3</v>
      </c>
      <c r="I711">
        <v>0.13669999999999899</v>
      </c>
      <c r="J711">
        <v>0.36359999999999898</v>
      </c>
      <c r="K711">
        <v>0.72499999999999898</v>
      </c>
      <c r="L711">
        <v>1.25</v>
      </c>
      <c r="M711">
        <v>4.57</v>
      </c>
      <c r="N711" s="1">
        <v>5.7125000000000002E-2</v>
      </c>
      <c r="O711">
        <v>3</v>
      </c>
      <c r="P711">
        <v>8.7900000000000006E-2</v>
      </c>
      <c r="Q711" t="b">
        <v>1</v>
      </c>
      <c r="R711" t="s">
        <v>3659</v>
      </c>
      <c r="S711" t="s">
        <v>6692</v>
      </c>
      <c r="T711" t="s">
        <v>6691</v>
      </c>
    </row>
    <row r="712" spans="1:20" x14ac:dyDescent="0.2">
      <c r="A712" t="s">
        <v>2777</v>
      </c>
      <c r="B712" t="s">
        <v>2787</v>
      </c>
      <c r="C712" t="s">
        <v>566</v>
      </c>
      <c r="D712" t="s">
        <v>567</v>
      </c>
      <c r="E712">
        <v>2</v>
      </c>
      <c r="F712">
        <v>34594</v>
      </c>
      <c r="G712">
        <v>335177600</v>
      </c>
      <c r="H712">
        <v>1E-3</v>
      </c>
      <c r="I712">
        <v>0</v>
      </c>
      <c r="J712">
        <v>0.39350000000000002</v>
      </c>
      <c r="K712">
        <v>1.62</v>
      </c>
      <c r="L712">
        <v>2.25</v>
      </c>
      <c r="M712">
        <v>2.5499999999999901</v>
      </c>
      <c r="N712" s="1">
        <v>5.7375000000000002E-2</v>
      </c>
      <c r="O712">
        <v>4</v>
      </c>
      <c r="P712">
        <v>0.748</v>
      </c>
      <c r="Q712" t="b">
        <v>1</v>
      </c>
      <c r="R712" t="s">
        <v>4199</v>
      </c>
      <c r="S712" t="s">
        <v>6968</v>
      </c>
      <c r="T712" t="s">
        <v>6967</v>
      </c>
    </row>
    <row r="713" spans="1:20" x14ac:dyDescent="0.2">
      <c r="A713" t="s">
        <v>2737</v>
      </c>
      <c r="B713" t="s">
        <v>2782</v>
      </c>
      <c r="C713" t="s">
        <v>2455</v>
      </c>
      <c r="D713" t="s">
        <v>2456</v>
      </c>
      <c r="E713">
        <v>2</v>
      </c>
      <c r="F713">
        <v>12350</v>
      </c>
      <c r="G713">
        <v>323000400</v>
      </c>
      <c r="H713" s="5">
        <v>4.0000000000000002E-4</v>
      </c>
      <c r="I713" s="5">
        <v>2.2100000000000002E-2</v>
      </c>
      <c r="J713">
        <v>0.33439999999999898</v>
      </c>
      <c r="K713">
        <v>0.88</v>
      </c>
      <c r="L713">
        <v>2</v>
      </c>
      <c r="M713">
        <v>2.87</v>
      </c>
      <c r="N713" s="1">
        <v>5.74E-2</v>
      </c>
      <c r="O713">
        <v>3</v>
      </c>
      <c r="P713">
        <v>0.86109999999999998</v>
      </c>
      <c r="Q713" t="b">
        <v>1</v>
      </c>
      <c r="R713" t="s">
        <v>3340</v>
      </c>
      <c r="S713" t="s">
        <v>6966</v>
      </c>
      <c r="T713" t="s">
        <v>6965</v>
      </c>
    </row>
    <row r="714" spans="1:20" x14ac:dyDescent="0.2">
      <c r="A714" t="s">
        <v>2774</v>
      </c>
      <c r="B714" t="s">
        <v>2784</v>
      </c>
      <c r="C714" t="s">
        <v>231</v>
      </c>
      <c r="D714" t="s">
        <v>232</v>
      </c>
      <c r="E714">
        <v>2</v>
      </c>
      <c r="F714">
        <v>36690</v>
      </c>
      <c r="G714">
        <v>68458710</v>
      </c>
      <c r="H714" s="5">
        <v>1.6999999999999899E-3</v>
      </c>
      <c r="I714" s="5">
        <v>1.2800000000000001E-2</v>
      </c>
      <c r="J714">
        <v>0.19950000000000001</v>
      </c>
      <c r="K714">
        <v>1.6499999999999899</v>
      </c>
      <c r="L714">
        <v>2.75</v>
      </c>
      <c r="M714">
        <v>2.0899999999999901</v>
      </c>
      <c r="N714" s="1">
        <v>5.7474999999999901E-2</v>
      </c>
      <c r="O714">
        <v>4</v>
      </c>
      <c r="P714">
        <v>0.91739999999999999</v>
      </c>
      <c r="Q714" t="b">
        <v>1</v>
      </c>
      <c r="R714" t="s">
        <v>3660</v>
      </c>
      <c r="S714" t="s">
        <v>6460</v>
      </c>
      <c r="T714" t="s">
        <v>6459</v>
      </c>
    </row>
    <row r="715" spans="1:20" x14ac:dyDescent="0.2">
      <c r="A715" t="s">
        <v>2776</v>
      </c>
      <c r="B715" t="s">
        <v>2786</v>
      </c>
      <c r="C715" t="s">
        <v>291</v>
      </c>
      <c r="D715" t="s">
        <v>292</v>
      </c>
      <c r="E715">
        <v>2</v>
      </c>
      <c r="F715">
        <v>40060</v>
      </c>
      <c r="G715">
        <v>105981600</v>
      </c>
      <c r="H715" s="5">
        <v>5.9999999999999897E-4</v>
      </c>
      <c r="I715">
        <v>0</v>
      </c>
      <c r="J715">
        <v>0.36940000000000001</v>
      </c>
      <c r="K715">
        <v>0.71299999999999897</v>
      </c>
      <c r="L715">
        <v>1.25</v>
      </c>
      <c r="M715">
        <v>4.5999999999999899</v>
      </c>
      <c r="N715" s="1">
        <v>5.7500000000000002E-2</v>
      </c>
      <c r="O715">
        <v>4</v>
      </c>
      <c r="P715">
        <v>0.98180000000000001</v>
      </c>
      <c r="Q715" t="b">
        <v>1</v>
      </c>
      <c r="R715" t="s">
        <v>4031</v>
      </c>
      <c r="S715" t="s">
        <v>6968</v>
      </c>
      <c r="T715" t="s">
        <v>6967</v>
      </c>
    </row>
    <row r="716" spans="1:20" x14ac:dyDescent="0.2">
      <c r="A716" t="s">
        <v>2777</v>
      </c>
      <c r="B716" t="s">
        <v>2787</v>
      </c>
      <c r="C716" t="s">
        <v>1551</v>
      </c>
      <c r="D716" t="s">
        <v>1552</v>
      </c>
      <c r="E716">
        <v>3</v>
      </c>
      <c r="F716">
        <v>54341</v>
      </c>
      <c r="G716">
        <v>1096292</v>
      </c>
      <c r="H716" s="5">
        <v>8.3999999999999908E-3</v>
      </c>
      <c r="I716">
        <v>0.2263</v>
      </c>
      <c r="J716" s="5">
        <v>7.8899999999999901E-2</v>
      </c>
      <c r="K716">
        <v>0.73499999999999899</v>
      </c>
      <c r="L716">
        <v>0.75</v>
      </c>
      <c r="M716">
        <v>7.6699999999999902</v>
      </c>
      <c r="N716" s="1">
        <v>5.7525E-2</v>
      </c>
      <c r="O716">
        <v>4</v>
      </c>
      <c r="P716">
        <v>7.8200000000000006E-2</v>
      </c>
      <c r="Q716" t="b">
        <v>1</v>
      </c>
      <c r="R716" t="s">
        <v>4301</v>
      </c>
      <c r="S716" t="s">
        <v>6090</v>
      </c>
      <c r="T716" t="s">
        <v>6089</v>
      </c>
    </row>
    <row r="717" spans="1:20" x14ac:dyDescent="0.2">
      <c r="A717" t="s">
        <v>2777</v>
      </c>
      <c r="B717" t="s">
        <v>2787</v>
      </c>
      <c r="C717" t="s">
        <v>2010</v>
      </c>
      <c r="D717" t="s">
        <v>2011</v>
      </c>
      <c r="E717">
        <v>3</v>
      </c>
      <c r="F717">
        <v>28198</v>
      </c>
      <c r="G717">
        <v>10879840</v>
      </c>
      <c r="H717" s="5">
        <v>8.99999999999999E-4</v>
      </c>
      <c r="I717">
        <v>0.19189999999999899</v>
      </c>
      <c r="J717">
        <v>0.36830000000000002</v>
      </c>
      <c r="K717">
        <v>2.1</v>
      </c>
      <c r="L717">
        <v>3</v>
      </c>
      <c r="M717">
        <v>1.9199999999999899</v>
      </c>
      <c r="N717" s="1">
        <v>5.7599999999999901E-2</v>
      </c>
      <c r="O717">
        <v>3</v>
      </c>
      <c r="P717">
        <v>0.99550000000000005</v>
      </c>
      <c r="Q717" t="b">
        <v>1</v>
      </c>
      <c r="R717" t="s">
        <v>4266</v>
      </c>
      <c r="S717" t="s">
        <v>6886</v>
      </c>
      <c r="T717" t="s">
        <v>6885</v>
      </c>
    </row>
    <row r="718" spans="1:20" x14ac:dyDescent="0.2">
      <c r="A718" t="s">
        <v>2776</v>
      </c>
      <c r="B718" t="s">
        <v>2786</v>
      </c>
      <c r="C718" t="s">
        <v>1326</v>
      </c>
      <c r="D718" t="s">
        <v>1327</v>
      </c>
      <c r="E718">
        <v>2</v>
      </c>
      <c r="F718">
        <v>45481</v>
      </c>
      <c r="G718">
        <v>1265579</v>
      </c>
      <c r="H718">
        <v>2E-3</v>
      </c>
      <c r="I718">
        <v>0.1827</v>
      </c>
      <c r="J718">
        <v>0.32340000000000002</v>
      </c>
      <c r="K718">
        <v>1.48</v>
      </c>
      <c r="L718">
        <v>2</v>
      </c>
      <c r="M718">
        <v>2.8799999999999901</v>
      </c>
      <c r="N718" s="1">
        <v>5.7599999999999901E-2</v>
      </c>
      <c r="O718">
        <v>3</v>
      </c>
      <c r="P718">
        <v>0.83960000000000001</v>
      </c>
      <c r="Q718" t="b">
        <v>1</v>
      </c>
      <c r="R718" t="s">
        <v>4136</v>
      </c>
      <c r="S718" t="s">
        <v>6646</v>
      </c>
      <c r="T718" t="s">
        <v>6645</v>
      </c>
    </row>
    <row r="719" spans="1:20" x14ac:dyDescent="0.2">
      <c r="A719" t="s">
        <v>13</v>
      </c>
      <c r="B719" t="s">
        <v>2780</v>
      </c>
      <c r="C719" t="s">
        <v>568</v>
      </c>
      <c r="D719" t="s">
        <v>569</v>
      </c>
      <c r="E719">
        <v>3</v>
      </c>
      <c r="F719">
        <v>34314</v>
      </c>
      <c r="G719">
        <v>4342677</v>
      </c>
      <c r="H719" s="5">
        <v>3.7000000000000002E-3</v>
      </c>
      <c r="I719">
        <v>0</v>
      </c>
      <c r="J719">
        <v>0.38719999999999899</v>
      </c>
      <c r="K719">
        <v>1.1599999999999899</v>
      </c>
      <c r="L719">
        <v>1</v>
      </c>
      <c r="M719">
        <v>5.7699999999999898</v>
      </c>
      <c r="N719" s="1">
        <v>5.7700000000000001E-2</v>
      </c>
      <c r="O719">
        <v>3</v>
      </c>
      <c r="P719">
        <v>0.6351</v>
      </c>
      <c r="Q719" t="b">
        <v>1</v>
      </c>
      <c r="R719" t="s">
        <v>2837</v>
      </c>
      <c r="S719" t="s">
        <v>6678</v>
      </c>
      <c r="T719" t="s">
        <v>6677</v>
      </c>
    </row>
    <row r="720" spans="1:20" x14ac:dyDescent="0.2">
      <c r="A720" t="s">
        <v>2776</v>
      </c>
      <c r="B720" t="s">
        <v>2786</v>
      </c>
      <c r="C720" t="s">
        <v>2382</v>
      </c>
      <c r="D720" t="s">
        <v>2383</v>
      </c>
      <c r="E720">
        <v>3</v>
      </c>
      <c r="F720">
        <v>30167</v>
      </c>
      <c r="G720">
        <v>4748082</v>
      </c>
      <c r="H720" s="5">
        <v>1.6000000000000001E-3</v>
      </c>
      <c r="I720">
        <v>0.2979</v>
      </c>
      <c r="J720">
        <v>0.1668</v>
      </c>
      <c r="K720">
        <v>0.9</v>
      </c>
      <c r="L720">
        <v>1.25</v>
      </c>
      <c r="M720">
        <v>4.62</v>
      </c>
      <c r="N720" s="1">
        <v>5.7750000000000003E-2</v>
      </c>
      <c r="O720">
        <v>3</v>
      </c>
      <c r="P720">
        <v>0.51900000000000002</v>
      </c>
      <c r="Q720" t="b">
        <v>1</v>
      </c>
      <c r="R720" t="s">
        <v>4024</v>
      </c>
      <c r="S720" t="s">
        <v>6354</v>
      </c>
      <c r="T720" t="s">
        <v>6353</v>
      </c>
    </row>
    <row r="721" spans="1:20" x14ac:dyDescent="0.2">
      <c r="A721" t="s">
        <v>2776</v>
      </c>
      <c r="B721" t="s">
        <v>2786</v>
      </c>
      <c r="C721" t="s">
        <v>566</v>
      </c>
      <c r="D721" t="s">
        <v>567</v>
      </c>
      <c r="E721">
        <v>2</v>
      </c>
      <c r="F721">
        <v>34691</v>
      </c>
      <c r="G721">
        <v>267285400</v>
      </c>
      <c r="H721" s="5">
        <v>1.1000000000000001E-3</v>
      </c>
      <c r="I721" s="5">
        <v>9.2999999999999906E-3</v>
      </c>
      <c r="J721">
        <v>0.2102</v>
      </c>
      <c r="K721">
        <v>0.71999999999999897</v>
      </c>
      <c r="L721">
        <v>1</v>
      </c>
      <c r="M721">
        <v>5.79</v>
      </c>
      <c r="N721" s="1">
        <v>5.79E-2</v>
      </c>
      <c r="O721">
        <v>5</v>
      </c>
      <c r="P721">
        <v>0.79869999999999997</v>
      </c>
      <c r="Q721" t="b">
        <v>1</v>
      </c>
      <c r="R721" t="s">
        <v>3988</v>
      </c>
      <c r="S721" t="s">
        <v>6968</v>
      </c>
      <c r="T721" t="s">
        <v>6967</v>
      </c>
    </row>
    <row r="722" spans="1:20" x14ac:dyDescent="0.2">
      <c r="A722" t="s">
        <v>2738</v>
      </c>
      <c r="B722" t="s">
        <v>2783</v>
      </c>
      <c r="C722" t="s">
        <v>2327</v>
      </c>
      <c r="D722" t="s">
        <v>1091</v>
      </c>
      <c r="E722">
        <v>3</v>
      </c>
      <c r="F722">
        <v>47637</v>
      </c>
      <c r="G722">
        <v>3726152</v>
      </c>
      <c r="H722" s="5">
        <v>2.5999999999999899E-3</v>
      </c>
      <c r="I722">
        <v>5.67E-2</v>
      </c>
      <c r="J722">
        <v>0.39100000000000001</v>
      </c>
      <c r="K722">
        <v>2.52999999999999</v>
      </c>
      <c r="L722">
        <v>2.75</v>
      </c>
      <c r="M722">
        <v>2.12</v>
      </c>
      <c r="N722" s="1">
        <v>5.8299999999999901E-2</v>
      </c>
      <c r="O722">
        <v>4</v>
      </c>
      <c r="P722">
        <v>0.73960000000000004</v>
      </c>
      <c r="Q722" t="b">
        <v>1</v>
      </c>
      <c r="R722" t="s">
        <v>3465</v>
      </c>
      <c r="S722" t="s">
        <v>6954</v>
      </c>
      <c r="T722" t="s">
        <v>6953</v>
      </c>
    </row>
    <row r="723" spans="1:20" x14ac:dyDescent="0.2">
      <c r="A723" t="s">
        <v>2777</v>
      </c>
      <c r="B723" t="s">
        <v>2787</v>
      </c>
      <c r="C723" t="s">
        <v>467</v>
      </c>
      <c r="D723" t="s">
        <v>468</v>
      </c>
      <c r="E723">
        <v>3</v>
      </c>
      <c r="F723">
        <v>31357</v>
      </c>
      <c r="G723">
        <v>280692800</v>
      </c>
      <c r="H723" s="5">
        <v>6.9999999999999902E-4</v>
      </c>
      <c r="I723">
        <v>0.26700000000000002</v>
      </c>
      <c r="J723">
        <v>0.245</v>
      </c>
      <c r="K723">
        <v>0.88500000000000001</v>
      </c>
      <c r="L723">
        <v>1.5</v>
      </c>
      <c r="M723">
        <v>3.89</v>
      </c>
      <c r="N723" s="1">
        <v>5.8349999999999902E-2</v>
      </c>
      <c r="O723">
        <v>4</v>
      </c>
      <c r="P723">
        <v>0.95740000000000003</v>
      </c>
      <c r="Q723" t="b">
        <v>1</v>
      </c>
      <c r="R723" t="s">
        <v>4020</v>
      </c>
      <c r="S723" t="s">
        <v>6588</v>
      </c>
      <c r="T723" t="s">
        <v>6587</v>
      </c>
    </row>
    <row r="724" spans="1:20" x14ac:dyDescent="0.2">
      <c r="A724" t="s">
        <v>2776</v>
      </c>
      <c r="B724" t="s">
        <v>2786</v>
      </c>
      <c r="C724" t="s">
        <v>510</v>
      </c>
      <c r="D724" t="s">
        <v>511</v>
      </c>
      <c r="E724">
        <v>3</v>
      </c>
      <c r="F724">
        <v>33118</v>
      </c>
      <c r="G724">
        <v>7596648</v>
      </c>
      <c r="H724">
        <v>1.47E-2</v>
      </c>
      <c r="I724">
        <v>0.28010000000000002</v>
      </c>
      <c r="J724">
        <v>0.19620000000000001</v>
      </c>
      <c r="K724">
        <v>0.95999999999999897</v>
      </c>
      <c r="L724">
        <v>1.5</v>
      </c>
      <c r="M724">
        <v>3.89</v>
      </c>
      <c r="N724" s="1">
        <v>5.8349999999999902E-2</v>
      </c>
      <c r="O724">
        <v>3</v>
      </c>
      <c r="P724">
        <v>0.91210000000000002</v>
      </c>
      <c r="Q724" t="b">
        <v>1</v>
      </c>
      <c r="R724" t="s">
        <v>4020</v>
      </c>
      <c r="S724" t="s">
        <v>6160</v>
      </c>
      <c r="T724" t="s">
        <v>6159</v>
      </c>
    </row>
    <row r="725" spans="1:20" x14ac:dyDescent="0.2">
      <c r="A725" t="s">
        <v>2659</v>
      </c>
      <c r="B725" t="s">
        <v>2781</v>
      </c>
      <c r="C725" t="s">
        <v>291</v>
      </c>
      <c r="D725" t="s">
        <v>292</v>
      </c>
      <c r="E725">
        <v>2</v>
      </c>
      <c r="F725">
        <v>39928</v>
      </c>
      <c r="G725">
        <v>137198600</v>
      </c>
      <c r="H725" s="5">
        <v>5.0000000000000001E-4</v>
      </c>
      <c r="I725">
        <v>0</v>
      </c>
      <c r="J725">
        <v>0.2767</v>
      </c>
      <c r="K725">
        <v>0.85499999999999898</v>
      </c>
      <c r="L725">
        <v>1.5</v>
      </c>
      <c r="M725">
        <v>3.8999999999999901</v>
      </c>
      <c r="N725" s="1">
        <v>5.8500000000000003E-2</v>
      </c>
      <c r="O725">
        <v>4</v>
      </c>
      <c r="P725">
        <v>1.5100000000000001E-2</v>
      </c>
      <c r="Q725" t="b">
        <v>1</v>
      </c>
      <c r="R725" t="s">
        <v>3096</v>
      </c>
      <c r="S725" t="s">
        <v>6968</v>
      </c>
      <c r="T725" t="s">
        <v>6967</v>
      </c>
    </row>
    <row r="726" spans="1:20" x14ac:dyDescent="0.2">
      <c r="A726" t="s">
        <v>2659</v>
      </c>
      <c r="B726" t="s">
        <v>2781</v>
      </c>
      <c r="C726" t="s">
        <v>2455</v>
      </c>
      <c r="D726" t="s">
        <v>2456</v>
      </c>
      <c r="E726">
        <v>2</v>
      </c>
      <c r="F726">
        <v>12212</v>
      </c>
      <c r="G726">
        <v>289187400</v>
      </c>
      <c r="H726" s="5">
        <v>5.9999999999999897E-4</v>
      </c>
      <c r="I726" s="5">
        <v>2.4799999999999899E-2</v>
      </c>
      <c r="J726">
        <v>0.27089999999999897</v>
      </c>
      <c r="K726">
        <v>0.98999999999999899</v>
      </c>
      <c r="L726">
        <v>2.25</v>
      </c>
      <c r="M726">
        <v>2.6</v>
      </c>
      <c r="N726" s="1">
        <v>5.8500000000000003E-2</v>
      </c>
      <c r="O726">
        <v>3</v>
      </c>
      <c r="P726">
        <v>5.9999999999999995E-4</v>
      </c>
      <c r="Q726" t="b">
        <v>1</v>
      </c>
      <c r="R726" t="s">
        <v>3162</v>
      </c>
      <c r="S726" t="s">
        <v>6966</v>
      </c>
      <c r="T726" t="s">
        <v>6965</v>
      </c>
    </row>
    <row r="727" spans="1:20" x14ac:dyDescent="0.2">
      <c r="A727" t="s">
        <v>2776</v>
      </c>
      <c r="B727" t="s">
        <v>2786</v>
      </c>
      <c r="C727" t="s">
        <v>1639</v>
      </c>
      <c r="D727" t="s">
        <v>1640</v>
      </c>
      <c r="E727">
        <v>3</v>
      </c>
      <c r="F727">
        <v>35692</v>
      </c>
      <c r="G727">
        <v>452203</v>
      </c>
      <c r="H727" s="5">
        <v>8.5000000000000006E-3</v>
      </c>
      <c r="I727">
        <v>0.1096</v>
      </c>
      <c r="J727">
        <v>0.22259999999999899</v>
      </c>
      <c r="K727">
        <v>1.0249999999999899</v>
      </c>
      <c r="L727">
        <v>1.25</v>
      </c>
      <c r="M727">
        <v>4.6799999999999899</v>
      </c>
      <c r="N727" s="1">
        <v>5.8500000000000003E-2</v>
      </c>
      <c r="O727">
        <v>3</v>
      </c>
      <c r="P727">
        <v>0.37840000000000001</v>
      </c>
      <c r="Q727" t="b">
        <v>1</v>
      </c>
      <c r="R727" t="s">
        <v>4022</v>
      </c>
      <c r="S727" t="s">
        <v>6468</v>
      </c>
      <c r="T727" t="s">
        <v>6467</v>
      </c>
    </row>
    <row r="728" spans="1:20" x14ac:dyDescent="0.2">
      <c r="A728" t="s">
        <v>2778</v>
      </c>
      <c r="B728" t="s">
        <v>2788</v>
      </c>
      <c r="C728" t="s">
        <v>231</v>
      </c>
      <c r="D728" t="s">
        <v>232</v>
      </c>
      <c r="E728">
        <v>2</v>
      </c>
      <c r="F728">
        <v>36564</v>
      </c>
      <c r="G728">
        <v>64496540</v>
      </c>
      <c r="H728">
        <v>2E-3</v>
      </c>
      <c r="I728">
        <v>1.24E-2</v>
      </c>
      <c r="J728">
        <v>0.10780000000000001</v>
      </c>
      <c r="K728">
        <v>1.6499999999999899</v>
      </c>
      <c r="L728">
        <v>2.75</v>
      </c>
      <c r="M728">
        <v>2.1299999999999901</v>
      </c>
      <c r="N728" s="1">
        <v>5.8575000000000002E-2</v>
      </c>
      <c r="O728">
        <v>4</v>
      </c>
      <c r="P728">
        <v>0.97489999999999999</v>
      </c>
      <c r="Q728" t="b">
        <v>1</v>
      </c>
      <c r="R728" t="s">
        <v>4469</v>
      </c>
      <c r="S728" t="s">
        <v>6460</v>
      </c>
      <c r="T728" t="s">
        <v>6459</v>
      </c>
    </row>
    <row r="729" spans="1:20" x14ac:dyDescent="0.2">
      <c r="A729" t="s">
        <v>2737</v>
      </c>
      <c r="B729" t="s">
        <v>2782</v>
      </c>
      <c r="C729" t="s">
        <v>123</v>
      </c>
      <c r="D729" t="s">
        <v>124</v>
      </c>
      <c r="E729">
        <v>2</v>
      </c>
      <c r="F729">
        <v>13468</v>
      </c>
      <c r="G729">
        <v>36193640</v>
      </c>
      <c r="H729">
        <v>1E-3</v>
      </c>
      <c r="I729" s="5">
        <v>9.6500000000000002E-2</v>
      </c>
      <c r="J729">
        <v>0.2379</v>
      </c>
      <c r="K729">
        <v>1.04</v>
      </c>
      <c r="L729">
        <v>2</v>
      </c>
      <c r="M729">
        <v>2.93</v>
      </c>
      <c r="N729" s="1">
        <v>5.8599999999999902E-2</v>
      </c>
      <c r="O729">
        <v>3</v>
      </c>
      <c r="P729">
        <v>0.93859999999999999</v>
      </c>
      <c r="Q729" t="b">
        <v>1</v>
      </c>
      <c r="R729" t="s">
        <v>3323</v>
      </c>
      <c r="S729" t="s">
        <v>6910</v>
      </c>
      <c r="T729" t="s">
        <v>6909</v>
      </c>
    </row>
    <row r="730" spans="1:20" x14ac:dyDescent="0.2">
      <c r="A730" t="s">
        <v>2738</v>
      </c>
      <c r="B730" t="s">
        <v>2783</v>
      </c>
      <c r="C730" t="s">
        <v>2768</v>
      </c>
      <c r="D730" t="s">
        <v>2630</v>
      </c>
      <c r="E730">
        <v>3</v>
      </c>
      <c r="F730">
        <v>29203</v>
      </c>
      <c r="G730">
        <v>22120730</v>
      </c>
      <c r="H730" s="5">
        <v>3.8999999999999898E-3</v>
      </c>
      <c r="I730">
        <v>1.46E-2</v>
      </c>
      <c r="J730">
        <v>0.22589999999999899</v>
      </c>
      <c r="K730">
        <v>1.9530000000000001</v>
      </c>
      <c r="L730">
        <v>2.75</v>
      </c>
      <c r="M730">
        <v>2.14</v>
      </c>
      <c r="N730" s="1">
        <v>5.885E-2</v>
      </c>
      <c r="O730">
        <v>3</v>
      </c>
      <c r="P730">
        <v>0.99990000000000001</v>
      </c>
      <c r="Q730" t="b">
        <v>1</v>
      </c>
      <c r="R730" t="s">
        <v>3588</v>
      </c>
      <c r="S730" t="s">
        <v>6206</v>
      </c>
      <c r="T730" t="s">
        <v>6205</v>
      </c>
    </row>
    <row r="731" spans="1:20" x14ac:dyDescent="0.2">
      <c r="A731" t="s">
        <v>2737</v>
      </c>
      <c r="B731" t="s">
        <v>2782</v>
      </c>
      <c r="C731" t="s">
        <v>312</v>
      </c>
      <c r="D731" t="s">
        <v>313</v>
      </c>
      <c r="E731">
        <v>2</v>
      </c>
      <c r="F731">
        <v>45695</v>
      </c>
      <c r="G731">
        <v>114029200</v>
      </c>
      <c r="H731" s="5">
        <v>1.29999999999999E-3</v>
      </c>
      <c r="I731">
        <v>0</v>
      </c>
      <c r="J731">
        <v>0.19220000000000001</v>
      </c>
      <c r="K731">
        <v>0.77</v>
      </c>
      <c r="L731">
        <v>1</v>
      </c>
      <c r="M731">
        <v>5.8899999999999899</v>
      </c>
      <c r="N731" s="1">
        <v>5.8900000000000001E-2</v>
      </c>
      <c r="O731">
        <v>5</v>
      </c>
      <c r="P731">
        <v>0.82820000000000005</v>
      </c>
      <c r="Q731" t="b">
        <v>1</v>
      </c>
      <c r="R731" t="s">
        <v>3381</v>
      </c>
      <c r="S731" t="s">
        <v>6972</v>
      </c>
      <c r="T731" t="s">
        <v>6971</v>
      </c>
    </row>
    <row r="732" spans="1:20" x14ac:dyDescent="0.2">
      <c r="A732" t="s">
        <v>2738</v>
      </c>
      <c r="B732" t="s">
        <v>2783</v>
      </c>
      <c r="C732" t="s">
        <v>1188</v>
      </c>
      <c r="D732" t="s">
        <v>1189</v>
      </c>
      <c r="E732">
        <v>3</v>
      </c>
      <c r="F732">
        <v>44049</v>
      </c>
      <c r="G732">
        <v>78069750</v>
      </c>
      <c r="H732" s="5">
        <v>6.9999999999999902E-4</v>
      </c>
      <c r="I732">
        <v>0</v>
      </c>
      <c r="J732">
        <v>0.1178</v>
      </c>
      <c r="K732">
        <v>0.92</v>
      </c>
      <c r="L732">
        <v>1</v>
      </c>
      <c r="M732">
        <v>5.9</v>
      </c>
      <c r="N732" s="1">
        <v>5.89999999999999E-2</v>
      </c>
      <c r="O732">
        <v>3</v>
      </c>
      <c r="P732">
        <v>0.748</v>
      </c>
      <c r="Q732" t="b">
        <v>1</v>
      </c>
      <c r="R732" t="s">
        <v>3449</v>
      </c>
      <c r="S732" t="s">
        <v>6910</v>
      </c>
      <c r="T732" t="s">
        <v>6909</v>
      </c>
    </row>
    <row r="733" spans="1:20" x14ac:dyDescent="0.2">
      <c r="A733" t="s">
        <v>13</v>
      </c>
      <c r="B733" t="s">
        <v>2780</v>
      </c>
      <c r="C733" t="s">
        <v>2129</v>
      </c>
      <c r="D733" t="s">
        <v>2130</v>
      </c>
      <c r="E733">
        <v>3</v>
      </c>
      <c r="F733">
        <v>21054</v>
      </c>
      <c r="G733">
        <v>7619895</v>
      </c>
      <c r="H733" s="5">
        <v>2.3999999999999898E-3</v>
      </c>
      <c r="I733">
        <v>0.30459999999999898</v>
      </c>
      <c r="J733">
        <v>0.26179999999999898</v>
      </c>
      <c r="K733">
        <v>1.675</v>
      </c>
      <c r="L733">
        <v>2.5</v>
      </c>
      <c r="M733">
        <v>2.3599999999999901</v>
      </c>
      <c r="N733" s="1">
        <v>5.89999999999999E-2</v>
      </c>
      <c r="O733">
        <v>3</v>
      </c>
      <c r="P733">
        <v>0.96230000000000004</v>
      </c>
      <c r="Q733" t="b">
        <v>1</v>
      </c>
      <c r="R733" t="s">
        <v>2953</v>
      </c>
      <c r="S733" t="s">
        <v>6216</v>
      </c>
      <c r="T733" t="s">
        <v>6215</v>
      </c>
    </row>
    <row r="734" spans="1:20" x14ac:dyDescent="0.2">
      <c r="A734" t="s">
        <v>2738</v>
      </c>
      <c r="B734" t="s">
        <v>2783</v>
      </c>
      <c r="C734" t="s">
        <v>366</v>
      </c>
      <c r="D734" t="s">
        <v>163</v>
      </c>
      <c r="E734">
        <v>2</v>
      </c>
      <c r="F734">
        <v>23782</v>
      </c>
      <c r="G734">
        <v>12704660</v>
      </c>
      <c r="H734" s="5">
        <v>1.1000000000000001E-3</v>
      </c>
      <c r="I734">
        <v>1.77E-2</v>
      </c>
      <c r="J734">
        <v>0.1764</v>
      </c>
      <c r="K734">
        <v>1.1000000000000001</v>
      </c>
      <c r="L734">
        <v>2</v>
      </c>
      <c r="M734">
        <v>2.96</v>
      </c>
      <c r="N734" s="1">
        <v>5.9200000000000003E-2</v>
      </c>
      <c r="O734">
        <v>3</v>
      </c>
      <c r="P734">
        <v>0.99829999999999997</v>
      </c>
      <c r="Q734" t="b">
        <v>1</v>
      </c>
      <c r="R734" t="s">
        <v>3572</v>
      </c>
      <c r="S734" t="s">
        <v>6182</v>
      </c>
      <c r="T734" t="s">
        <v>6181</v>
      </c>
    </row>
    <row r="735" spans="1:20" x14ac:dyDescent="0.2">
      <c r="A735" t="s">
        <v>2774</v>
      </c>
      <c r="B735" t="s">
        <v>2784</v>
      </c>
      <c r="C735" t="s">
        <v>220</v>
      </c>
      <c r="D735" t="s">
        <v>221</v>
      </c>
      <c r="E735">
        <v>4</v>
      </c>
      <c r="F735">
        <v>41487</v>
      </c>
      <c r="G735">
        <v>1183167</v>
      </c>
      <c r="H735" s="5">
        <v>1.6999999999999899E-3</v>
      </c>
      <c r="I735">
        <v>2.4E-2</v>
      </c>
      <c r="J735">
        <v>0.32279999999999898</v>
      </c>
      <c r="K735">
        <v>1.7150000000000001</v>
      </c>
      <c r="L735">
        <v>1.75</v>
      </c>
      <c r="M735">
        <v>3.39</v>
      </c>
      <c r="N735" s="1">
        <v>5.9325000000000003E-2</v>
      </c>
      <c r="O735">
        <v>3</v>
      </c>
      <c r="P735">
        <v>0.58020000000000005</v>
      </c>
      <c r="Q735" t="b">
        <v>1</v>
      </c>
      <c r="R735" t="s">
        <v>3751</v>
      </c>
      <c r="S735" t="s">
        <v>6974</v>
      </c>
      <c r="T735" t="s">
        <v>6973</v>
      </c>
    </row>
    <row r="736" spans="1:20" x14ac:dyDescent="0.2">
      <c r="A736" t="s">
        <v>13</v>
      </c>
      <c r="B736" t="s">
        <v>2780</v>
      </c>
      <c r="C736" t="s">
        <v>235</v>
      </c>
      <c r="D736" t="s">
        <v>236</v>
      </c>
      <c r="E736">
        <v>3</v>
      </c>
      <c r="F736">
        <v>28243</v>
      </c>
      <c r="G736">
        <v>212156400</v>
      </c>
      <c r="H736" s="5">
        <v>1.29999999999999E-3</v>
      </c>
      <c r="I736">
        <v>1.17E-2</v>
      </c>
      <c r="J736">
        <v>0.28849999999999898</v>
      </c>
      <c r="K736">
        <v>1.06299999999999</v>
      </c>
      <c r="L736">
        <v>1.25</v>
      </c>
      <c r="M736">
        <v>4.75</v>
      </c>
      <c r="N736" s="1">
        <v>5.93749999999999E-2</v>
      </c>
      <c r="O736">
        <v>5</v>
      </c>
      <c r="P736">
        <v>0.80359999999999998</v>
      </c>
      <c r="Q736" t="b">
        <v>1</v>
      </c>
      <c r="R736" t="s">
        <v>2940</v>
      </c>
      <c r="S736" t="s">
        <v>6970</v>
      </c>
      <c r="T736" t="s">
        <v>6969</v>
      </c>
    </row>
    <row r="737" spans="1:20" x14ac:dyDescent="0.2">
      <c r="A737" t="s">
        <v>2659</v>
      </c>
      <c r="B737" t="s">
        <v>2781</v>
      </c>
      <c r="C737" t="s">
        <v>2452</v>
      </c>
      <c r="D737" t="s">
        <v>2453</v>
      </c>
      <c r="E737">
        <v>3</v>
      </c>
      <c r="F737">
        <v>11674</v>
      </c>
      <c r="G737">
        <v>456428700</v>
      </c>
      <c r="H737" s="5">
        <v>1.29999999999999E-3</v>
      </c>
      <c r="I737" s="5">
        <v>3.1800000000000002E-2</v>
      </c>
      <c r="J737">
        <v>0.31069999999999898</v>
      </c>
      <c r="K737">
        <v>1.5129999999999899</v>
      </c>
      <c r="L737">
        <v>2.75</v>
      </c>
      <c r="M737">
        <v>2.1699999999999902</v>
      </c>
      <c r="N737" s="1">
        <v>5.9674999999999902E-2</v>
      </c>
      <c r="O737">
        <v>4</v>
      </c>
      <c r="P737">
        <v>0.64319999999999999</v>
      </c>
      <c r="Q737" t="b">
        <v>1</v>
      </c>
      <c r="R737" t="s">
        <v>3234</v>
      </c>
      <c r="S737" t="s">
        <v>6968</v>
      </c>
      <c r="T737" t="s">
        <v>6967</v>
      </c>
    </row>
    <row r="738" spans="1:20" x14ac:dyDescent="0.2">
      <c r="A738" t="s">
        <v>2777</v>
      </c>
      <c r="B738" t="s">
        <v>2787</v>
      </c>
      <c r="C738" t="s">
        <v>1423</v>
      </c>
      <c r="D738" t="s">
        <v>1424</v>
      </c>
      <c r="E738">
        <v>2</v>
      </c>
      <c r="F738">
        <v>27184</v>
      </c>
      <c r="G738">
        <v>286008600</v>
      </c>
      <c r="H738" s="5">
        <v>6.9999999999999902E-4</v>
      </c>
      <c r="I738">
        <v>0</v>
      </c>
      <c r="J738">
        <v>0.36830000000000002</v>
      </c>
      <c r="K738">
        <v>0.9</v>
      </c>
      <c r="L738">
        <v>2</v>
      </c>
      <c r="M738">
        <v>2.99</v>
      </c>
      <c r="N738" s="1">
        <v>5.9799999999999902E-2</v>
      </c>
      <c r="O738">
        <v>4</v>
      </c>
      <c r="P738">
        <v>0.70089999999999997</v>
      </c>
      <c r="Q738" t="b">
        <v>1</v>
      </c>
      <c r="R738" t="s">
        <v>4310</v>
      </c>
      <c r="S738" t="s">
        <v>6590</v>
      </c>
      <c r="T738" t="s">
        <v>6589</v>
      </c>
    </row>
    <row r="739" spans="1:20" x14ac:dyDescent="0.2">
      <c r="A739" t="s">
        <v>2778</v>
      </c>
      <c r="B739" t="s">
        <v>2788</v>
      </c>
      <c r="C739" t="s">
        <v>2455</v>
      </c>
      <c r="D739" t="s">
        <v>2456</v>
      </c>
      <c r="E739">
        <v>2</v>
      </c>
      <c r="F739">
        <v>12241</v>
      </c>
      <c r="G739">
        <v>251758800</v>
      </c>
      <c r="H739" s="5">
        <v>5.9999999999999897E-4</v>
      </c>
      <c r="I739">
        <v>0</v>
      </c>
      <c r="J739">
        <v>0.2056</v>
      </c>
      <c r="K739">
        <v>1.1000000000000001</v>
      </c>
      <c r="L739">
        <v>2.5</v>
      </c>
      <c r="M739">
        <v>2.3999999999999901</v>
      </c>
      <c r="N739" s="1">
        <v>5.9999999999999901E-2</v>
      </c>
      <c r="O739">
        <v>3</v>
      </c>
      <c r="P739">
        <v>0.69840000000000002</v>
      </c>
      <c r="Q739" t="b">
        <v>1</v>
      </c>
      <c r="R739" t="s">
        <v>4496</v>
      </c>
      <c r="S739" t="s">
        <v>6966</v>
      </c>
      <c r="T739" t="s">
        <v>6965</v>
      </c>
    </row>
    <row r="740" spans="1:20" x14ac:dyDescent="0.2">
      <c r="A740" t="s">
        <v>2777</v>
      </c>
      <c r="B740" t="s">
        <v>2787</v>
      </c>
      <c r="C740" t="s">
        <v>910</v>
      </c>
      <c r="D740" t="s">
        <v>911</v>
      </c>
      <c r="E740">
        <v>3</v>
      </c>
      <c r="F740">
        <v>52560</v>
      </c>
      <c r="G740">
        <v>2900993</v>
      </c>
      <c r="H740" s="5">
        <v>7.7999999999999901E-3</v>
      </c>
      <c r="I740">
        <v>1.17E-2</v>
      </c>
      <c r="J740">
        <v>0.39019999999999899</v>
      </c>
      <c r="K740">
        <v>0.56299999999999895</v>
      </c>
      <c r="L740">
        <v>0.75</v>
      </c>
      <c r="M740">
        <v>8</v>
      </c>
      <c r="N740" s="1">
        <v>5.9999999999999901E-2</v>
      </c>
      <c r="O740">
        <v>3</v>
      </c>
      <c r="P740">
        <v>1.4999999999999999E-2</v>
      </c>
      <c r="Q740" t="b">
        <v>1</v>
      </c>
      <c r="R740" t="s">
        <v>4387</v>
      </c>
      <c r="S740" t="s">
        <v>6210</v>
      </c>
      <c r="T740" t="s">
        <v>6209</v>
      </c>
    </row>
    <row r="741" spans="1:20" x14ac:dyDescent="0.2">
      <c r="A741" t="s">
        <v>2776</v>
      </c>
      <c r="B741" t="s">
        <v>2786</v>
      </c>
      <c r="C741" t="s">
        <v>403</v>
      </c>
      <c r="D741" t="s">
        <v>404</v>
      </c>
      <c r="E741">
        <v>2</v>
      </c>
      <c r="F741">
        <v>24850</v>
      </c>
      <c r="G741">
        <v>325370200</v>
      </c>
      <c r="H741" s="5">
        <v>5.9999999999999897E-4</v>
      </c>
      <c r="I741">
        <v>0</v>
      </c>
      <c r="J741">
        <v>0.27800000000000002</v>
      </c>
      <c r="K741">
        <v>1.0129999999999899</v>
      </c>
      <c r="L741">
        <v>2.25</v>
      </c>
      <c r="M741">
        <v>2.6699999999999902</v>
      </c>
      <c r="N741" s="1">
        <v>6.0075000000000003E-2</v>
      </c>
      <c r="O741">
        <v>4</v>
      </c>
      <c r="P741">
        <v>0.749</v>
      </c>
      <c r="Q741" t="b">
        <v>1</v>
      </c>
      <c r="R741" t="s">
        <v>4101</v>
      </c>
      <c r="S741" t="s">
        <v>6870</v>
      </c>
      <c r="T741" t="s">
        <v>6869</v>
      </c>
    </row>
    <row r="742" spans="1:20" x14ac:dyDescent="0.2">
      <c r="A742" t="s">
        <v>2737</v>
      </c>
      <c r="B742" t="s">
        <v>2782</v>
      </c>
      <c r="C742" t="s">
        <v>121</v>
      </c>
      <c r="D742" t="s">
        <v>122</v>
      </c>
      <c r="E742">
        <v>2</v>
      </c>
      <c r="F742">
        <v>12493</v>
      </c>
      <c r="G742">
        <v>3351152</v>
      </c>
      <c r="H742">
        <v>1.4E-3</v>
      </c>
      <c r="I742" s="5">
        <v>7.9899999999999902E-2</v>
      </c>
      <c r="J742">
        <v>0.30099999999999899</v>
      </c>
      <c r="K742">
        <v>0.77500000000000002</v>
      </c>
      <c r="L742">
        <v>1.25</v>
      </c>
      <c r="M742">
        <v>4.8099999999999898</v>
      </c>
      <c r="N742" s="1">
        <v>6.0124999999999901E-2</v>
      </c>
      <c r="O742">
        <v>3</v>
      </c>
      <c r="P742">
        <v>0.43819999999999998</v>
      </c>
      <c r="Q742" t="b">
        <v>1</v>
      </c>
      <c r="R742" t="s">
        <v>3421</v>
      </c>
      <c r="S742" t="s">
        <v>6964</v>
      </c>
      <c r="T742" t="s">
        <v>6963</v>
      </c>
    </row>
    <row r="743" spans="1:20" x14ac:dyDescent="0.2">
      <c r="A743" t="s">
        <v>13</v>
      </c>
      <c r="B743" t="s">
        <v>2780</v>
      </c>
      <c r="C743" t="s">
        <v>2655</v>
      </c>
      <c r="D743" t="s">
        <v>2656</v>
      </c>
      <c r="E743">
        <v>3</v>
      </c>
      <c r="F743">
        <v>13540</v>
      </c>
      <c r="G743">
        <v>8387026</v>
      </c>
      <c r="H743" s="5">
        <v>2.0999999999999899E-3</v>
      </c>
      <c r="I743" s="5">
        <v>9.9000000000000008E-3</v>
      </c>
      <c r="J743">
        <v>0.381599999999999</v>
      </c>
      <c r="K743">
        <v>1.125</v>
      </c>
      <c r="L743">
        <v>1.5</v>
      </c>
      <c r="M743">
        <v>4.00999999999999</v>
      </c>
      <c r="N743" s="1">
        <v>6.0150000000000002E-2</v>
      </c>
      <c r="O743">
        <v>3</v>
      </c>
      <c r="P743">
        <v>0.79810000000000003</v>
      </c>
      <c r="Q743" t="b">
        <v>1</v>
      </c>
      <c r="R743" t="s">
        <v>3019</v>
      </c>
      <c r="S743" t="s">
        <v>6482</v>
      </c>
      <c r="T743" t="s">
        <v>6481</v>
      </c>
    </row>
    <row r="744" spans="1:20" x14ac:dyDescent="0.2">
      <c r="A744" t="s">
        <v>2775</v>
      </c>
      <c r="B744" t="s">
        <v>2785</v>
      </c>
      <c r="C744" t="s">
        <v>1052</v>
      </c>
      <c r="D744" t="s">
        <v>1053</v>
      </c>
      <c r="E744">
        <v>3</v>
      </c>
      <c r="F744">
        <v>48463</v>
      </c>
      <c r="G744">
        <v>204617600</v>
      </c>
      <c r="H744" s="5">
        <v>1.1999999999999899E-3</v>
      </c>
      <c r="I744">
        <v>0</v>
      </c>
      <c r="J744">
        <v>0.31680000000000003</v>
      </c>
      <c r="K744">
        <v>1.278</v>
      </c>
      <c r="L744">
        <v>1.75</v>
      </c>
      <c r="M744">
        <v>3.4399999999999902</v>
      </c>
      <c r="N744" s="1">
        <v>6.0199999999999899E-2</v>
      </c>
      <c r="O744">
        <v>3</v>
      </c>
      <c r="P744">
        <v>0.94469999999999998</v>
      </c>
      <c r="Q744" t="b">
        <v>1</v>
      </c>
      <c r="R744" t="s">
        <v>3832</v>
      </c>
      <c r="S744" t="s">
        <v>6970</v>
      </c>
      <c r="T744" t="s">
        <v>6969</v>
      </c>
    </row>
    <row r="745" spans="1:20" x14ac:dyDescent="0.2">
      <c r="A745" t="s">
        <v>2776</v>
      </c>
      <c r="B745" t="s">
        <v>2786</v>
      </c>
      <c r="C745" t="s">
        <v>143</v>
      </c>
      <c r="D745" t="s">
        <v>144</v>
      </c>
      <c r="E745">
        <v>3</v>
      </c>
      <c r="F745">
        <v>15230</v>
      </c>
      <c r="G745">
        <v>54832400</v>
      </c>
      <c r="H745" s="5">
        <v>1.1000000000000001E-3</v>
      </c>
      <c r="I745">
        <v>0</v>
      </c>
      <c r="J745">
        <v>0.1956</v>
      </c>
      <c r="K745">
        <v>1.0149999999999899</v>
      </c>
      <c r="L745">
        <v>1.75</v>
      </c>
      <c r="M745">
        <v>3.4399999999999902</v>
      </c>
      <c r="N745" s="1">
        <v>6.0199999999999899E-2</v>
      </c>
      <c r="O745">
        <v>4</v>
      </c>
      <c r="P745">
        <v>0.87860000000000005</v>
      </c>
      <c r="Q745" t="b">
        <v>1</v>
      </c>
      <c r="R745" t="s">
        <v>3832</v>
      </c>
      <c r="S745" t="s">
        <v>6866</v>
      </c>
      <c r="T745" t="s">
        <v>6865</v>
      </c>
    </row>
    <row r="746" spans="1:20" x14ac:dyDescent="0.2">
      <c r="A746" t="s">
        <v>2777</v>
      </c>
      <c r="B746" t="s">
        <v>2787</v>
      </c>
      <c r="C746" t="s">
        <v>1054</v>
      </c>
      <c r="D746" t="s">
        <v>1055</v>
      </c>
      <c r="E746">
        <v>3</v>
      </c>
      <c r="F746">
        <v>51234</v>
      </c>
      <c r="G746">
        <v>1644830</v>
      </c>
      <c r="H746">
        <v>1.8E-3</v>
      </c>
      <c r="I746">
        <v>0.1119</v>
      </c>
      <c r="J746">
        <v>0.31969999999999898</v>
      </c>
      <c r="K746">
        <v>1.61</v>
      </c>
      <c r="L746">
        <v>1.75</v>
      </c>
      <c r="M746">
        <v>3.4399999999999902</v>
      </c>
      <c r="N746" s="1">
        <v>6.0199999999999899E-2</v>
      </c>
      <c r="O746">
        <v>3</v>
      </c>
      <c r="P746">
        <v>0.73199999999999998</v>
      </c>
      <c r="Q746" t="b">
        <v>1</v>
      </c>
      <c r="R746" t="s">
        <v>3832</v>
      </c>
      <c r="S746" t="s">
        <v>6824</v>
      </c>
      <c r="T746" t="s">
        <v>6823</v>
      </c>
    </row>
    <row r="747" spans="1:20" x14ac:dyDescent="0.2">
      <c r="A747" t="s">
        <v>13</v>
      </c>
      <c r="B747" t="s">
        <v>2780</v>
      </c>
      <c r="C747" t="s">
        <v>1779</v>
      </c>
      <c r="D747" t="s">
        <v>1780</v>
      </c>
      <c r="E747">
        <v>2</v>
      </c>
      <c r="F747">
        <v>41360</v>
      </c>
      <c r="G747">
        <v>15679620</v>
      </c>
      <c r="H747" s="5">
        <v>8.99999999999999E-4</v>
      </c>
      <c r="I747">
        <v>0.1096</v>
      </c>
      <c r="J747">
        <v>0.14599999999999899</v>
      </c>
      <c r="K747">
        <v>1.36</v>
      </c>
      <c r="L747">
        <v>2</v>
      </c>
      <c r="M747">
        <v>3.00999999999999</v>
      </c>
      <c r="N747" s="1">
        <v>6.0199999999999899E-2</v>
      </c>
      <c r="O747">
        <v>3</v>
      </c>
      <c r="P747">
        <v>8.8599999999999998E-2</v>
      </c>
      <c r="Q747" t="b">
        <v>1</v>
      </c>
      <c r="R747" t="s">
        <v>2922</v>
      </c>
      <c r="S747" t="s">
        <v>6110</v>
      </c>
      <c r="T747" t="s">
        <v>6109</v>
      </c>
    </row>
    <row r="748" spans="1:20" x14ac:dyDescent="0.2">
      <c r="A748" t="s">
        <v>2659</v>
      </c>
      <c r="B748" t="s">
        <v>2781</v>
      </c>
      <c r="C748" t="s">
        <v>2143</v>
      </c>
      <c r="D748" t="s">
        <v>1478</v>
      </c>
      <c r="E748">
        <v>2</v>
      </c>
      <c r="F748">
        <v>21546</v>
      </c>
      <c r="G748">
        <v>48965590</v>
      </c>
      <c r="H748" s="5">
        <v>1.1999999999999899E-3</v>
      </c>
      <c r="I748" s="5">
        <v>7.2499999999999898E-2</v>
      </c>
      <c r="J748">
        <v>0.1489</v>
      </c>
      <c r="K748">
        <v>1.2649999999999899</v>
      </c>
      <c r="L748">
        <v>2.75</v>
      </c>
      <c r="M748">
        <v>2.2000000000000002</v>
      </c>
      <c r="N748" s="1">
        <v>6.0499999999999901E-2</v>
      </c>
      <c r="O748">
        <v>3</v>
      </c>
      <c r="P748">
        <v>0.13289999999999999</v>
      </c>
      <c r="Q748" t="b">
        <v>1</v>
      </c>
      <c r="R748" t="s">
        <v>3156</v>
      </c>
      <c r="S748" t="s">
        <v>6910</v>
      </c>
      <c r="T748" t="s">
        <v>6909</v>
      </c>
    </row>
    <row r="749" spans="1:20" x14ac:dyDescent="0.2">
      <c r="A749" t="s">
        <v>2777</v>
      </c>
      <c r="B749" t="s">
        <v>2787</v>
      </c>
      <c r="C749" t="s">
        <v>2132</v>
      </c>
      <c r="D749" t="s">
        <v>36</v>
      </c>
      <c r="E749">
        <v>2</v>
      </c>
      <c r="F749">
        <v>21204</v>
      </c>
      <c r="G749">
        <v>11890560</v>
      </c>
      <c r="H749">
        <v>1E-3</v>
      </c>
      <c r="I749">
        <v>0</v>
      </c>
      <c r="J749">
        <v>0.34989999999999899</v>
      </c>
      <c r="K749">
        <v>0.81</v>
      </c>
      <c r="L749">
        <v>1.5</v>
      </c>
      <c r="M749">
        <v>4.04</v>
      </c>
      <c r="N749" s="1">
        <v>6.0600000000000001E-2</v>
      </c>
      <c r="O749">
        <v>3</v>
      </c>
      <c r="P749">
        <v>0.78280000000000005</v>
      </c>
      <c r="Q749" t="b">
        <v>1</v>
      </c>
      <c r="R749" t="s">
        <v>4248</v>
      </c>
      <c r="S749" t="s">
        <v>6186</v>
      </c>
      <c r="T749" t="s">
        <v>6185</v>
      </c>
    </row>
    <row r="750" spans="1:20" x14ac:dyDescent="0.2">
      <c r="A750" t="s">
        <v>2778</v>
      </c>
      <c r="B750" t="s">
        <v>2788</v>
      </c>
      <c r="C750" t="s">
        <v>1431</v>
      </c>
      <c r="D750" t="s">
        <v>1432</v>
      </c>
      <c r="E750">
        <v>2</v>
      </c>
      <c r="F750">
        <v>27243</v>
      </c>
      <c r="G750">
        <v>4717222</v>
      </c>
      <c r="H750">
        <v>1.9E-3</v>
      </c>
      <c r="I750" s="5">
        <v>3.2300000000000002E-2</v>
      </c>
      <c r="J750">
        <v>0.13339999999999899</v>
      </c>
      <c r="K750">
        <v>1.59</v>
      </c>
      <c r="L750">
        <v>3</v>
      </c>
      <c r="M750">
        <v>2.02</v>
      </c>
      <c r="N750" s="1">
        <v>6.0600000000000001E-2</v>
      </c>
      <c r="O750">
        <v>3</v>
      </c>
      <c r="P750">
        <v>0.99309999999999998</v>
      </c>
      <c r="Q750" t="b">
        <v>1</v>
      </c>
      <c r="R750" t="s">
        <v>4483</v>
      </c>
      <c r="S750" t="s">
        <v>6076</v>
      </c>
      <c r="T750" t="s">
        <v>6075</v>
      </c>
    </row>
    <row r="751" spans="1:20" x14ac:dyDescent="0.2">
      <c r="A751" t="s">
        <v>2775</v>
      </c>
      <c r="B751" t="s">
        <v>2785</v>
      </c>
      <c r="C751" t="s">
        <v>347</v>
      </c>
      <c r="D751" t="s">
        <v>348</v>
      </c>
      <c r="E751">
        <v>2</v>
      </c>
      <c r="F751">
        <v>23594</v>
      </c>
      <c r="G751">
        <v>19377270</v>
      </c>
      <c r="H751" s="5">
        <v>2.8999999999999898E-3</v>
      </c>
      <c r="I751">
        <v>1.26E-2</v>
      </c>
      <c r="J751">
        <v>0.32279999999999898</v>
      </c>
      <c r="K751">
        <v>0.73799999999999899</v>
      </c>
      <c r="L751">
        <v>1.25</v>
      </c>
      <c r="M751">
        <v>4.8499999999999899</v>
      </c>
      <c r="N751" s="1">
        <v>6.0624999999999901E-2</v>
      </c>
      <c r="O751">
        <v>3</v>
      </c>
      <c r="P751">
        <v>0.86850000000000005</v>
      </c>
      <c r="Q751" t="b">
        <v>1</v>
      </c>
      <c r="R751" t="s">
        <v>3929</v>
      </c>
      <c r="S751" t="s">
        <v>6746</v>
      </c>
      <c r="T751" t="s">
        <v>6745</v>
      </c>
    </row>
    <row r="752" spans="1:20" x14ac:dyDescent="0.2">
      <c r="A752" t="s">
        <v>2775</v>
      </c>
      <c r="B752" t="s">
        <v>2785</v>
      </c>
      <c r="C752" t="s">
        <v>2578</v>
      </c>
      <c r="D752" t="s">
        <v>2579</v>
      </c>
      <c r="E752">
        <v>3</v>
      </c>
      <c r="F752">
        <v>50647</v>
      </c>
      <c r="G752">
        <v>1912307</v>
      </c>
      <c r="H752" s="5">
        <v>2.3999999999999898E-3</v>
      </c>
      <c r="I752" s="5">
        <v>2.8400000000000002E-2</v>
      </c>
      <c r="J752">
        <v>0.2591</v>
      </c>
      <c r="K752">
        <v>1.3480000000000001</v>
      </c>
      <c r="L752">
        <v>1.75</v>
      </c>
      <c r="M752">
        <v>3.47</v>
      </c>
      <c r="N752" s="1">
        <v>6.0725000000000001E-2</v>
      </c>
      <c r="O752">
        <v>3</v>
      </c>
      <c r="P752">
        <v>0.77969999999999995</v>
      </c>
      <c r="Q752" t="b">
        <v>1</v>
      </c>
      <c r="R752" t="s">
        <v>3415</v>
      </c>
      <c r="S752" t="s">
        <v>7016</v>
      </c>
      <c r="T752" t="s">
        <v>7015</v>
      </c>
    </row>
    <row r="753" spans="1:20" x14ac:dyDescent="0.2">
      <c r="A753" t="s">
        <v>2737</v>
      </c>
      <c r="B753" t="s">
        <v>2782</v>
      </c>
      <c r="C753" t="s">
        <v>1109</v>
      </c>
      <c r="D753" t="s">
        <v>1110</v>
      </c>
      <c r="E753">
        <v>2</v>
      </c>
      <c r="F753">
        <v>15769</v>
      </c>
      <c r="G753">
        <v>8491095</v>
      </c>
      <c r="H753">
        <v>2.8E-3</v>
      </c>
      <c r="I753">
        <v>0</v>
      </c>
      <c r="J753">
        <v>0.23710000000000001</v>
      </c>
      <c r="K753">
        <v>0.998</v>
      </c>
      <c r="L753">
        <v>1.75</v>
      </c>
      <c r="M753">
        <v>3.47</v>
      </c>
      <c r="N753" s="1">
        <v>6.0725000000000001E-2</v>
      </c>
      <c r="O753">
        <v>3</v>
      </c>
      <c r="P753">
        <v>0.82099999999999995</v>
      </c>
      <c r="Q753" t="b">
        <v>1</v>
      </c>
      <c r="R753" t="s">
        <v>3415</v>
      </c>
      <c r="S753" t="s">
        <v>6968</v>
      </c>
      <c r="T753" t="s">
        <v>6967</v>
      </c>
    </row>
    <row r="754" spans="1:20" x14ac:dyDescent="0.2">
      <c r="A754" t="s">
        <v>2776</v>
      </c>
      <c r="B754" t="s">
        <v>2786</v>
      </c>
      <c r="C754" t="s">
        <v>1601</v>
      </c>
      <c r="D754" t="s">
        <v>1602</v>
      </c>
      <c r="E754">
        <v>4</v>
      </c>
      <c r="F754">
        <v>40710</v>
      </c>
      <c r="G754">
        <v>7432386</v>
      </c>
      <c r="H754" s="5">
        <v>1.1000000000000001E-3</v>
      </c>
      <c r="I754">
        <v>1.14E-2</v>
      </c>
      <c r="J754">
        <v>0.1026</v>
      </c>
      <c r="K754">
        <v>1.7</v>
      </c>
      <c r="L754">
        <v>2</v>
      </c>
      <c r="M754">
        <v>3.04</v>
      </c>
      <c r="N754" s="1">
        <v>6.08E-2</v>
      </c>
      <c r="O754">
        <v>3</v>
      </c>
      <c r="P754">
        <v>0.99</v>
      </c>
      <c r="Q754" t="b">
        <v>1</v>
      </c>
      <c r="R754" t="s">
        <v>4037</v>
      </c>
      <c r="S754" t="s">
        <v>6588</v>
      </c>
      <c r="T754" t="s">
        <v>6587</v>
      </c>
    </row>
    <row r="755" spans="1:20" x14ac:dyDescent="0.2">
      <c r="A755" t="s">
        <v>2738</v>
      </c>
      <c r="B755" t="s">
        <v>2783</v>
      </c>
      <c r="C755" t="s">
        <v>2457</v>
      </c>
      <c r="D755" t="s">
        <v>2458</v>
      </c>
      <c r="E755">
        <v>2</v>
      </c>
      <c r="F755">
        <v>12394</v>
      </c>
      <c r="G755">
        <v>6742150</v>
      </c>
      <c r="H755" s="5">
        <v>5.9999999999999897E-4</v>
      </c>
      <c r="I755">
        <v>0.12889999999999899</v>
      </c>
      <c r="J755">
        <v>0.18640000000000001</v>
      </c>
      <c r="K755">
        <v>1.853</v>
      </c>
      <c r="L755">
        <v>4.75</v>
      </c>
      <c r="M755">
        <v>1.28</v>
      </c>
      <c r="N755" s="1">
        <v>6.08E-2</v>
      </c>
      <c r="O755">
        <v>3</v>
      </c>
      <c r="P755">
        <v>0.96809999999999996</v>
      </c>
      <c r="Q755" t="b">
        <v>1</v>
      </c>
      <c r="R755" t="s">
        <v>3535</v>
      </c>
      <c r="S755" t="s">
        <v>6152</v>
      </c>
      <c r="T755" t="s">
        <v>6151</v>
      </c>
    </row>
    <row r="756" spans="1:20" x14ac:dyDescent="0.2">
      <c r="A756" t="s">
        <v>2778</v>
      </c>
      <c r="B756" t="s">
        <v>2788</v>
      </c>
      <c r="C756" t="s">
        <v>14</v>
      </c>
      <c r="D756" t="s">
        <v>15</v>
      </c>
      <c r="E756">
        <v>2</v>
      </c>
      <c r="F756">
        <v>1087</v>
      </c>
      <c r="G756">
        <v>12411660</v>
      </c>
      <c r="H756">
        <v>1E-3</v>
      </c>
      <c r="I756">
        <v>0</v>
      </c>
      <c r="J756">
        <v>0.32929999999999898</v>
      </c>
      <c r="K756">
        <v>0.79500000000000004</v>
      </c>
      <c r="L756">
        <v>1.5</v>
      </c>
      <c r="M756">
        <v>4.07</v>
      </c>
      <c r="N756" s="1">
        <v>6.105E-2</v>
      </c>
      <c r="O756">
        <v>3</v>
      </c>
      <c r="P756">
        <v>3.4200000000000001E-2</v>
      </c>
      <c r="Q756" t="b">
        <v>1</v>
      </c>
      <c r="R756" t="s">
        <v>4426</v>
      </c>
      <c r="S756" t="s">
        <v>6744</v>
      </c>
      <c r="T756" t="s">
        <v>6743</v>
      </c>
    </row>
    <row r="757" spans="1:20" x14ac:dyDescent="0.2">
      <c r="A757" t="s">
        <v>2738</v>
      </c>
      <c r="B757" t="s">
        <v>2783</v>
      </c>
      <c r="C757" t="s">
        <v>996</v>
      </c>
      <c r="D757" t="s">
        <v>997</v>
      </c>
      <c r="E757">
        <v>2</v>
      </c>
      <c r="F757">
        <v>50211</v>
      </c>
      <c r="G757">
        <v>285526500</v>
      </c>
      <c r="H757" s="5">
        <v>4.0000000000000001E-3</v>
      </c>
      <c r="I757">
        <v>0</v>
      </c>
      <c r="J757">
        <v>0.154</v>
      </c>
      <c r="K757">
        <v>1.0680000000000001</v>
      </c>
      <c r="L757">
        <v>1.75</v>
      </c>
      <c r="M757">
        <v>3.49</v>
      </c>
      <c r="N757" s="1">
        <v>6.10749999999999E-2</v>
      </c>
      <c r="O757">
        <v>5</v>
      </c>
      <c r="P757">
        <v>0.113</v>
      </c>
      <c r="Q757" t="b">
        <v>1</v>
      </c>
      <c r="R757" t="s">
        <v>3018</v>
      </c>
      <c r="S757" t="s">
        <v>6970</v>
      </c>
      <c r="T757" t="s">
        <v>6969</v>
      </c>
    </row>
    <row r="758" spans="1:20" x14ac:dyDescent="0.2">
      <c r="A758" t="s">
        <v>13</v>
      </c>
      <c r="B758" t="s">
        <v>2780</v>
      </c>
      <c r="C758" t="s">
        <v>123</v>
      </c>
      <c r="D758" t="s">
        <v>124</v>
      </c>
      <c r="E758">
        <v>2</v>
      </c>
      <c r="F758">
        <v>13423</v>
      </c>
      <c r="G758">
        <v>31572280</v>
      </c>
      <c r="H758" s="5">
        <v>1.1999999999999899E-3</v>
      </c>
      <c r="I758" s="5">
        <v>4.85999999999999E-2</v>
      </c>
      <c r="J758">
        <v>0.29630000000000001</v>
      </c>
      <c r="K758">
        <v>0.91</v>
      </c>
      <c r="L758">
        <v>1.75</v>
      </c>
      <c r="M758">
        <v>3.49</v>
      </c>
      <c r="N758" s="1">
        <v>6.10749999999999E-2</v>
      </c>
      <c r="O758">
        <v>3</v>
      </c>
      <c r="P758">
        <v>0.40749999999999997</v>
      </c>
      <c r="Q758" t="b">
        <v>1</v>
      </c>
      <c r="R758" t="s">
        <v>3018</v>
      </c>
      <c r="S758" t="s">
        <v>6910</v>
      </c>
      <c r="T758" t="s">
        <v>6909</v>
      </c>
    </row>
    <row r="759" spans="1:20" x14ac:dyDescent="0.2">
      <c r="A759" t="s">
        <v>2778</v>
      </c>
      <c r="B759" t="s">
        <v>2788</v>
      </c>
      <c r="C759" t="s">
        <v>121</v>
      </c>
      <c r="D759" t="s">
        <v>122</v>
      </c>
      <c r="E759">
        <v>2</v>
      </c>
      <c r="F759">
        <v>11721</v>
      </c>
      <c r="G759">
        <v>66769580</v>
      </c>
      <c r="H759" s="5">
        <v>8.99999999999999E-4</v>
      </c>
      <c r="I759">
        <v>0</v>
      </c>
      <c r="J759">
        <v>0.2311</v>
      </c>
      <c r="K759">
        <v>0.93</v>
      </c>
      <c r="L759">
        <v>1.5</v>
      </c>
      <c r="M759">
        <v>4.08</v>
      </c>
      <c r="N759" s="1">
        <v>6.11999999999999E-2</v>
      </c>
      <c r="O759">
        <v>3</v>
      </c>
      <c r="P759">
        <v>3.39E-2</v>
      </c>
      <c r="Q759" t="b">
        <v>1</v>
      </c>
      <c r="R759" t="s">
        <v>4431</v>
      </c>
      <c r="S759" t="s">
        <v>6964</v>
      </c>
      <c r="T759" t="s">
        <v>6963</v>
      </c>
    </row>
    <row r="760" spans="1:20" x14ac:dyDescent="0.2">
      <c r="A760" t="s">
        <v>2776</v>
      </c>
      <c r="B760" t="s">
        <v>2786</v>
      </c>
      <c r="C760" t="s">
        <v>564</v>
      </c>
      <c r="D760" t="s">
        <v>565</v>
      </c>
      <c r="E760">
        <v>2</v>
      </c>
      <c r="F760">
        <v>34041</v>
      </c>
      <c r="G760">
        <v>165489500</v>
      </c>
      <c r="H760" s="5">
        <v>2.99999999999999E-4</v>
      </c>
      <c r="I760">
        <v>0</v>
      </c>
      <c r="J760">
        <v>0.36609999999999898</v>
      </c>
      <c r="K760">
        <v>0.92</v>
      </c>
      <c r="L760">
        <v>2</v>
      </c>
      <c r="M760">
        <v>3.06</v>
      </c>
      <c r="N760" s="1">
        <v>6.11999999999999E-2</v>
      </c>
      <c r="O760">
        <v>4</v>
      </c>
      <c r="P760">
        <v>0.23449999999999999</v>
      </c>
      <c r="Q760" t="b">
        <v>1</v>
      </c>
      <c r="R760" t="s">
        <v>4093</v>
      </c>
      <c r="S760" t="s">
        <v>6590</v>
      </c>
      <c r="T760" t="s">
        <v>6589</v>
      </c>
    </row>
    <row r="761" spans="1:20" x14ac:dyDescent="0.2">
      <c r="A761" t="s">
        <v>13</v>
      </c>
      <c r="B761" t="s">
        <v>2780</v>
      </c>
      <c r="C761" t="s">
        <v>1802</v>
      </c>
      <c r="D761" t="s">
        <v>1803</v>
      </c>
      <c r="E761">
        <v>2</v>
      </c>
      <c r="F761">
        <v>42023</v>
      </c>
      <c r="G761">
        <v>84589040</v>
      </c>
      <c r="H761" s="5">
        <v>5.0000000000000001E-4</v>
      </c>
      <c r="I761">
        <v>0</v>
      </c>
      <c r="J761">
        <v>0.35909999999999898</v>
      </c>
      <c r="K761">
        <v>1.3999999999999899</v>
      </c>
      <c r="L761">
        <v>1.75</v>
      </c>
      <c r="M761">
        <v>3.5</v>
      </c>
      <c r="N761" s="1">
        <v>6.1249999999999902E-2</v>
      </c>
      <c r="O761">
        <v>4</v>
      </c>
      <c r="P761">
        <v>0.43180000000000002</v>
      </c>
      <c r="Q761" t="b">
        <v>1</v>
      </c>
      <c r="R761" t="s">
        <v>2929</v>
      </c>
      <c r="S761" t="s">
        <v>6822</v>
      </c>
      <c r="T761" t="s">
        <v>6821</v>
      </c>
    </row>
    <row r="762" spans="1:20" x14ac:dyDescent="0.2">
      <c r="A762" t="s">
        <v>2777</v>
      </c>
      <c r="B762" t="s">
        <v>2787</v>
      </c>
      <c r="C762" t="s">
        <v>418</v>
      </c>
      <c r="D762" t="s">
        <v>419</v>
      </c>
      <c r="E762">
        <v>2</v>
      </c>
      <c r="F762">
        <v>21217</v>
      </c>
      <c r="G762">
        <v>11468910</v>
      </c>
      <c r="H762">
        <v>1.8E-3</v>
      </c>
      <c r="I762">
        <v>0</v>
      </c>
      <c r="J762">
        <v>0.36620000000000003</v>
      </c>
      <c r="K762">
        <v>0.88500000000000001</v>
      </c>
      <c r="L762">
        <v>1.5</v>
      </c>
      <c r="M762">
        <v>4.0899999999999901</v>
      </c>
      <c r="N762" s="1">
        <v>6.1350000000000002E-2</v>
      </c>
      <c r="O762">
        <v>4</v>
      </c>
      <c r="P762">
        <v>0.48130000000000001</v>
      </c>
      <c r="Q762" t="b">
        <v>1</v>
      </c>
      <c r="R762" t="s">
        <v>4263</v>
      </c>
      <c r="S762" t="s">
        <v>6636</v>
      </c>
      <c r="T762" t="s">
        <v>6635</v>
      </c>
    </row>
    <row r="763" spans="1:20" x14ac:dyDescent="0.2">
      <c r="A763" t="s">
        <v>2659</v>
      </c>
      <c r="B763" t="s">
        <v>2781</v>
      </c>
      <c r="C763" t="s">
        <v>2452</v>
      </c>
      <c r="D763" t="s">
        <v>2453</v>
      </c>
      <c r="E763">
        <v>2</v>
      </c>
      <c r="F763">
        <v>11674</v>
      </c>
      <c r="G763">
        <v>182177600</v>
      </c>
      <c r="H763">
        <v>1.5E-3</v>
      </c>
      <c r="I763" s="5">
        <v>1.4999999999999901E-2</v>
      </c>
      <c r="J763">
        <v>0.23930000000000001</v>
      </c>
      <c r="K763">
        <v>1.375</v>
      </c>
      <c r="L763">
        <v>2.5</v>
      </c>
      <c r="M763">
        <v>2.46</v>
      </c>
      <c r="N763" s="1">
        <v>6.1499999999999902E-2</v>
      </c>
      <c r="O763">
        <v>3</v>
      </c>
      <c r="P763">
        <v>0.89600000000000002</v>
      </c>
      <c r="Q763" t="b">
        <v>1</v>
      </c>
      <c r="R763" t="s">
        <v>3138</v>
      </c>
      <c r="S763" t="s">
        <v>6968</v>
      </c>
      <c r="T763" t="s">
        <v>6967</v>
      </c>
    </row>
    <row r="764" spans="1:20" x14ac:dyDescent="0.2">
      <c r="A764" t="s">
        <v>2774</v>
      </c>
      <c r="B764" t="s">
        <v>2784</v>
      </c>
      <c r="C764" t="s">
        <v>1394</v>
      </c>
      <c r="D764" t="s">
        <v>1395</v>
      </c>
      <c r="E764">
        <v>3</v>
      </c>
      <c r="F764">
        <v>26082</v>
      </c>
      <c r="G764">
        <v>25039250</v>
      </c>
      <c r="H764" s="5">
        <v>1.6999999999999899E-3</v>
      </c>
      <c r="I764" s="5">
        <v>3.1800000000000002E-2</v>
      </c>
      <c r="J764">
        <v>0.35630000000000001</v>
      </c>
      <c r="K764">
        <v>0.68999999999999895</v>
      </c>
      <c r="L764">
        <v>1</v>
      </c>
      <c r="M764">
        <v>6.16</v>
      </c>
      <c r="N764" s="1">
        <v>6.1600000000000002E-2</v>
      </c>
      <c r="O764">
        <v>3</v>
      </c>
      <c r="P764">
        <v>0.77129999999999999</v>
      </c>
      <c r="Q764" t="b">
        <v>1</v>
      </c>
      <c r="R764" t="s">
        <v>3613</v>
      </c>
      <c r="S764" t="s">
        <v>6852</v>
      </c>
      <c r="T764" t="s">
        <v>6851</v>
      </c>
    </row>
    <row r="765" spans="1:20" x14ac:dyDescent="0.2">
      <c r="A765" t="s">
        <v>2659</v>
      </c>
      <c r="B765" t="s">
        <v>2781</v>
      </c>
      <c r="C765" t="s">
        <v>599</v>
      </c>
      <c r="D765" t="s">
        <v>600</v>
      </c>
      <c r="E765">
        <v>2</v>
      </c>
      <c r="F765">
        <v>55736</v>
      </c>
      <c r="G765">
        <v>3881912</v>
      </c>
      <c r="H765" s="5">
        <v>2.2000000000000001E-3</v>
      </c>
      <c r="I765">
        <v>7.46E-2</v>
      </c>
      <c r="J765">
        <v>0.17030000000000001</v>
      </c>
      <c r="K765">
        <v>1</v>
      </c>
      <c r="L765">
        <v>1.25</v>
      </c>
      <c r="M765">
        <v>4.9400000000000004</v>
      </c>
      <c r="N765" s="1">
        <v>6.1749999999999902E-2</v>
      </c>
      <c r="O765">
        <v>3</v>
      </c>
      <c r="P765">
        <v>0.53100000000000003</v>
      </c>
      <c r="Q765" t="b">
        <v>1</v>
      </c>
      <c r="R765" t="s">
        <v>3191</v>
      </c>
      <c r="S765" t="s">
        <v>6974</v>
      </c>
      <c r="T765" t="s">
        <v>6973</v>
      </c>
    </row>
    <row r="766" spans="1:20" x14ac:dyDescent="0.2">
      <c r="A766" t="s">
        <v>2775</v>
      </c>
      <c r="B766" t="s">
        <v>2785</v>
      </c>
      <c r="C766" t="s">
        <v>121</v>
      </c>
      <c r="D766" t="s">
        <v>122</v>
      </c>
      <c r="E766">
        <v>3</v>
      </c>
      <c r="F766">
        <v>11608</v>
      </c>
      <c r="G766">
        <v>330217600</v>
      </c>
      <c r="H766" s="5">
        <v>8.0000000000000004E-4</v>
      </c>
      <c r="I766">
        <v>0</v>
      </c>
      <c r="J766">
        <v>0.3705</v>
      </c>
      <c r="K766">
        <v>0.77500000000000002</v>
      </c>
      <c r="L766">
        <v>1.25</v>
      </c>
      <c r="M766">
        <v>4.9400000000000004</v>
      </c>
      <c r="N766" s="1">
        <v>6.1749999999999902E-2</v>
      </c>
      <c r="O766">
        <v>4</v>
      </c>
      <c r="P766">
        <v>0.77949999999999997</v>
      </c>
      <c r="Q766" t="b">
        <v>1</v>
      </c>
      <c r="R766" t="s">
        <v>3191</v>
      </c>
      <c r="S766" t="s">
        <v>6964</v>
      </c>
      <c r="T766" t="s">
        <v>6963</v>
      </c>
    </row>
    <row r="767" spans="1:20" x14ac:dyDescent="0.2">
      <c r="A767" t="s">
        <v>2659</v>
      </c>
      <c r="B767" t="s">
        <v>2781</v>
      </c>
      <c r="C767" t="s">
        <v>74</v>
      </c>
      <c r="D767" t="s">
        <v>75</v>
      </c>
      <c r="E767">
        <v>3</v>
      </c>
      <c r="F767">
        <v>1937</v>
      </c>
      <c r="G767">
        <v>3632547</v>
      </c>
      <c r="H767">
        <v>2.3E-3</v>
      </c>
      <c r="I767" s="5">
        <v>8.9499999999999899E-2</v>
      </c>
      <c r="J767">
        <v>0.1968</v>
      </c>
      <c r="K767">
        <v>1.375</v>
      </c>
      <c r="L767">
        <v>2.5</v>
      </c>
      <c r="M767">
        <v>2.4700000000000002</v>
      </c>
      <c r="N767" s="1">
        <v>6.1749999999999902E-2</v>
      </c>
      <c r="O767">
        <v>3</v>
      </c>
      <c r="P767">
        <v>0.88219999999999998</v>
      </c>
      <c r="Q767" t="b">
        <v>1</v>
      </c>
      <c r="R767" t="s">
        <v>3115</v>
      </c>
      <c r="S767" t="s">
        <v>6352</v>
      </c>
      <c r="T767" t="s">
        <v>6351</v>
      </c>
    </row>
    <row r="768" spans="1:20" x14ac:dyDescent="0.2">
      <c r="A768" t="s">
        <v>2774</v>
      </c>
      <c r="B768" t="s">
        <v>2784</v>
      </c>
      <c r="C768" t="s">
        <v>1138</v>
      </c>
      <c r="D768" t="s">
        <v>1139</v>
      </c>
      <c r="E768">
        <v>3</v>
      </c>
      <c r="F768">
        <v>18165</v>
      </c>
      <c r="G768">
        <v>532942900</v>
      </c>
      <c r="H768" s="5">
        <v>1.6000000000000001E-3</v>
      </c>
      <c r="I768">
        <v>0</v>
      </c>
      <c r="J768">
        <v>0.2475</v>
      </c>
      <c r="K768">
        <v>0.92800000000000005</v>
      </c>
      <c r="L768">
        <v>1.75</v>
      </c>
      <c r="M768">
        <v>3.52999999999999</v>
      </c>
      <c r="N768" s="1">
        <v>6.1774999999999899E-2</v>
      </c>
      <c r="O768">
        <v>3</v>
      </c>
      <c r="P768">
        <v>0.89970000000000006</v>
      </c>
      <c r="Q768" t="b">
        <v>1</v>
      </c>
      <c r="R768" t="s">
        <v>2998</v>
      </c>
      <c r="S768" t="s">
        <v>6972</v>
      </c>
      <c r="T768" t="s">
        <v>6971</v>
      </c>
    </row>
    <row r="769" spans="1:20" x14ac:dyDescent="0.2">
      <c r="A769" t="s">
        <v>13</v>
      </c>
      <c r="B769" t="s">
        <v>2780</v>
      </c>
      <c r="C769" t="s">
        <v>2452</v>
      </c>
      <c r="D769" t="s">
        <v>2453</v>
      </c>
      <c r="E769">
        <v>3</v>
      </c>
      <c r="F769">
        <v>11850</v>
      </c>
      <c r="G769">
        <v>457307600</v>
      </c>
      <c r="H769">
        <v>1.5E-3</v>
      </c>
      <c r="I769">
        <v>2.7E-2</v>
      </c>
      <c r="J769">
        <v>0.24460000000000001</v>
      </c>
      <c r="K769">
        <v>0.96299999999999897</v>
      </c>
      <c r="L769">
        <v>1.75</v>
      </c>
      <c r="M769">
        <v>3.52999999999999</v>
      </c>
      <c r="N769" s="1">
        <v>6.1774999999999899E-2</v>
      </c>
      <c r="O769">
        <v>4</v>
      </c>
      <c r="P769">
        <v>0.70689999999999997</v>
      </c>
      <c r="Q769" t="b">
        <v>1</v>
      </c>
      <c r="R769" t="s">
        <v>2998</v>
      </c>
      <c r="S769" t="s">
        <v>6968</v>
      </c>
      <c r="T769" t="s">
        <v>6967</v>
      </c>
    </row>
    <row r="770" spans="1:20" x14ac:dyDescent="0.2">
      <c r="A770" t="s">
        <v>13</v>
      </c>
      <c r="B770" t="s">
        <v>2780</v>
      </c>
      <c r="C770" t="s">
        <v>121</v>
      </c>
      <c r="D770" t="s">
        <v>122</v>
      </c>
      <c r="E770">
        <v>3</v>
      </c>
      <c r="F770">
        <v>11785</v>
      </c>
      <c r="G770">
        <v>282160800</v>
      </c>
      <c r="H770" s="5">
        <v>8.0000000000000004E-4</v>
      </c>
      <c r="I770">
        <v>0</v>
      </c>
      <c r="J770">
        <v>0.26650000000000001</v>
      </c>
      <c r="K770">
        <v>0.93</v>
      </c>
      <c r="L770">
        <v>1.5</v>
      </c>
      <c r="M770">
        <v>4.1299999999999901</v>
      </c>
      <c r="N770" s="1">
        <v>6.1949999999999901E-2</v>
      </c>
      <c r="O770">
        <v>4</v>
      </c>
      <c r="P770">
        <v>0.7873</v>
      </c>
      <c r="Q770" t="b">
        <v>1</v>
      </c>
      <c r="R770" t="s">
        <v>2996</v>
      </c>
      <c r="S770" t="s">
        <v>6964</v>
      </c>
      <c r="T770" t="s">
        <v>6963</v>
      </c>
    </row>
    <row r="771" spans="1:20" x14ac:dyDescent="0.2">
      <c r="A771" t="s">
        <v>2775</v>
      </c>
      <c r="B771" t="s">
        <v>2785</v>
      </c>
      <c r="C771" t="s">
        <v>191</v>
      </c>
      <c r="D771" t="s">
        <v>192</v>
      </c>
      <c r="E771">
        <v>4</v>
      </c>
      <c r="F771">
        <v>14663</v>
      </c>
      <c r="G771">
        <v>54211960</v>
      </c>
      <c r="H771" s="5">
        <v>1.5800000000000002E-2</v>
      </c>
      <c r="I771">
        <v>0.22450000000000001</v>
      </c>
      <c r="J771">
        <v>0.16739999999999899</v>
      </c>
      <c r="K771">
        <v>0.77</v>
      </c>
      <c r="L771">
        <v>1</v>
      </c>
      <c r="M771">
        <v>6.21999999999999</v>
      </c>
      <c r="N771" s="1">
        <v>6.2199999999999901E-2</v>
      </c>
      <c r="O771">
        <v>3</v>
      </c>
      <c r="P771">
        <v>0.97070000000000001</v>
      </c>
      <c r="Q771" t="b">
        <v>1</v>
      </c>
      <c r="R771" t="s">
        <v>3821</v>
      </c>
      <c r="S771" t="s">
        <v>6388</v>
      </c>
      <c r="T771" t="s">
        <v>6387</v>
      </c>
    </row>
    <row r="772" spans="1:20" x14ac:dyDescent="0.2">
      <c r="A772" t="s">
        <v>2659</v>
      </c>
      <c r="B772" t="s">
        <v>2781</v>
      </c>
      <c r="C772" t="s">
        <v>2160</v>
      </c>
      <c r="D772" t="s">
        <v>2161</v>
      </c>
      <c r="E772">
        <v>4</v>
      </c>
      <c r="F772">
        <v>9776</v>
      </c>
      <c r="G772">
        <v>8824072</v>
      </c>
      <c r="H772">
        <v>1.4E-3</v>
      </c>
      <c r="I772">
        <v>0.3049</v>
      </c>
      <c r="J772">
        <v>0.2273</v>
      </c>
      <c r="K772">
        <v>0.78800000000000003</v>
      </c>
      <c r="L772">
        <v>1.25</v>
      </c>
      <c r="M772">
        <v>4.9800000000000004</v>
      </c>
      <c r="N772" s="1">
        <v>6.225E-2</v>
      </c>
      <c r="O772">
        <v>3</v>
      </c>
      <c r="P772">
        <v>0.91930000000000001</v>
      </c>
      <c r="Q772" t="b">
        <v>1</v>
      </c>
      <c r="R772" t="s">
        <v>3133</v>
      </c>
      <c r="S772" t="s">
        <v>6428</v>
      </c>
      <c r="T772" t="s">
        <v>6427</v>
      </c>
    </row>
    <row r="773" spans="1:20" x14ac:dyDescent="0.2">
      <c r="A773" t="s">
        <v>2659</v>
      </c>
      <c r="B773" t="s">
        <v>2781</v>
      </c>
      <c r="C773" t="s">
        <v>2179</v>
      </c>
      <c r="D773" t="s">
        <v>2161</v>
      </c>
      <c r="E773">
        <v>4</v>
      </c>
      <c r="F773">
        <v>9776</v>
      </c>
      <c r="G773">
        <v>8824072</v>
      </c>
      <c r="H773">
        <v>1.4E-3</v>
      </c>
      <c r="I773">
        <v>0.3049</v>
      </c>
      <c r="J773">
        <v>0.2273</v>
      </c>
      <c r="K773">
        <v>0.78800000000000003</v>
      </c>
      <c r="L773">
        <v>1.25</v>
      </c>
      <c r="M773">
        <v>4.9800000000000004</v>
      </c>
      <c r="N773" s="1">
        <v>6.225E-2</v>
      </c>
      <c r="O773">
        <v>3</v>
      </c>
      <c r="P773">
        <v>0.91930000000000001</v>
      </c>
      <c r="Q773" t="b">
        <v>1</v>
      </c>
      <c r="R773" t="s">
        <v>3133</v>
      </c>
      <c r="S773" t="s">
        <v>6182</v>
      </c>
      <c r="T773" t="s">
        <v>6181</v>
      </c>
    </row>
    <row r="774" spans="1:20" x14ac:dyDescent="0.2">
      <c r="A774" t="s">
        <v>2778</v>
      </c>
      <c r="B774" t="s">
        <v>2788</v>
      </c>
      <c r="C774" t="s">
        <v>1836</v>
      </c>
      <c r="D774" t="s">
        <v>1837</v>
      </c>
      <c r="E774">
        <v>2</v>
      </c>
      <c r="F774">
        <v>8354</v>
      </c>
      <c r="G774">
        <v>162469300</v>
      </c>
      <c r="H774" s="5">
        <v>5.9999999999999897E-4</v>
      </c>
      <c r="I774">
        <v>0</v>
      </c>
      <c r="J774">
        <v>0.28839999999999899</v>
      </c>
      <c r="K774">
        <v>0.92800000000000005</v>
      </c>
      <c r="L774">
        <v>1.75</v>
      </c>
      <c r="M774">
        <v>3.56</v>
      </c>
      <c r="N774" s="1">
        <v>6.2300000000000001E-2</v>
      </c>
      <c r="O774">
        <v>4</v>
      </c>
      <c r="P774">
        <v>0.60780000000000001</v>
      </c>
      <c r="Q774" t="b">
        <v>1</v>
      </c>
      <c r="R774" t="s">
        <v>4479</v>
      </c>
      <c r="S774" t="s">
        <v>6156</v>
      </c>
      <c r="T774" t="s">
        <v>6155</v>
      </c>
    </row>
    <row r="775" spans="1:20" x14ac:dyDescent="0.2">
      <c r="A775" t="s">
        <v>2738</v>
      </c>
      <c r="B775" t="s">
        <v>2783</v>
      </c>
      <c r="C775" t="s">
        <v>1157</v>
      </c>
      <c r="D775" t="s">
        <v>1158</v>
      </c>
      <c r="E775">
        <v>2</v>
      </c>
      <c r="F775">
        <v>16697</v>
      </c>
      <c r="G775">
        <v>17522490</v>
      </c>
      <c r="H775" s="5">
        <v>6.9999999999999902E-4</v>
      </c>
      <c r="I775">
        <v>0</v>
      </c>
      <c r="J775">
        <v>0.3049</v>
      </c>
      <c r="K775">
        <v>0.78800000000000003</v>
      </c>
      <c r="L775">
        <v>1.25</v>
      </c>
      <c r="M775">
        <v>4.99</v>
      </c>
      <c r="N775" s="1">
        <v>6.2375E-2</v>
      </c>
      <c r="O775">
        <v>3</v>
      </c>
      <c r="P775">
        <v>0.72670000000000001</v>
      </c>
      <c r="Q775" t="b">
        <v>1</v>
      </c>
      <c r="R775" t="s">
        <v>3558</v>
      </c>
      <c r="S775" t="s">
        <v>6956</v>
      </c>
      <c r="T775" t="s">
        <v>6955</v>
      </c>
    </row>
    <row r="776" spans="1:20" x14ac:dyDescent="0.2">
      <c r="A776" t="s">
        <v>2777</v>
      </c>
      <c r="B776" t="s">
        <v>2787</v>
      </c>
      <c r="C776" t="s">
        <v>943</v>
      </c>
      <c r="D776" t="s">
        <v>944</v>
      </c>
      <c r="E776">
        <v>2</v>
      </c>
      <c r="F776">
        <v>53340</v>
      </c>
      <c r="G776">
        <v>4557897</v>
      </c>
      <c r="H776" s="5">
        <v>4.1000000000000003E-3</v>
      </c>
      <c r="I776" s="5">
        <v>7.0699999999999902E-2</v>
      </c>
      <c r="J776">
        <v>0.25850000000000001</v>
      </c>
      <c r="K776">
        <v>1.0129999999999899</v>
      </c>
      <c r="L776">
        <v>1.25</v>
      </c>
      <c r="M776">
        <v>4.99</v>
      </c>
      <c r="N776" s="1">
        <v>6.2375E-2</v>
      </c>
      <c r="O776">
        <v>3</v>
      </c>
      <c r="P776">
        <v>0.68289999999999995</v>
      </c>
      <c r="Q776" t="b">
        <v>1</v>
      </c>
      <c r="R776" t="s">
        <v>3558</v>
      </c>
      <c r="S776" t="s">
        <v>6250</v>
      </c>
      <c r="T776" t="s">
        <v>6249</v>
      </c>
    </row>
    <row r="777" spans="1:20" x14ac:dyDescent="0.2">
      <c r="A777" t="s">
        <v>13</v>
      </c>
      <c r="B777" t="s">
        <v>2780</v>
      </c>
      <c r="C777" t="s">
        <v>256</v>
      </c>
      <c r="D777" t="s">
        <v>257</v>
      </c>
      <c r="E777">
        <v>2</v>
      </c>
      <c r="F777">
        <v>39930</v>
      </c>
      <c r="G777">
        <v>226910100</v>
      </c>
      <c r="H777">
        <v>2E-3</v>
      </c>
      <c r="I777">
        <v>0</v>
      </c>
      <c r="J777">
        <v>0.21709999999999899</v>
      </c>
      <c r="K777">
        <v>0.95999999999999897</v>
      </c>
      <c r="L777">
        <v>1.5</v>
      </c>
      <c r="M777">
        <v>4.1699999999999902</v>
      </c>
      <c r="N777" s="1">
        <v>6.2549999999999897E-2</v>
      </c>
      <c r="O777">
        <v>3</v>
      </c>
      <c r="P777">
        <v>0.55159999999999998</v>
      </c>
      <c r="Q777" t="b">
        <v>1</v>
      </c>
      <c r="R777" t="s">
        <v>2810</v>
      </c>
      <c r="S777" t="s">
        <v>6254</v>
      </c>
      <c r="T777" t="s">
        <v>6253</v>
      </c>
    </row>
    <row r="778" spans="1:20" x14ac:dyDescent="0.2">
      <c r="A778" t="s">
        <v>2737</v>
      </c>
      <c r="B778" t="s">
        <v>2782</v>
      </c>
      <c r="C778" t="s">
        <v>797</v>
      </c>
      <c r="D778" t="s">
        <v>798</v>
      </c>
      <c r="E778">
        <v>4</v>
      </c>
      <c r="F778">
        <v>56665</v>
      </c>
      <c r="G778">
        <v>541018</v>
      </c>
      <c r="H778" s="5">
        <v>7.0000000000000001E-3</v>
      </c>
      <c r="I778">
        <v>0</v>
      </c>
      <c r="J778">
        <v>0.12690000000000001</v>
      </c>
      <c r="K778">
        <v>0.84499999999999897</v>
      </c>
      <c r="L778">
        <v>0.5</v>
      </c>
      <c r="M778">
        <v>12.52</v>
      </c>
      <c r="N778" s="1">
        <v>6.2600000000000003E-2</v>
      </c>
      <c r="O778">
        <v>5</v>
      </c>
      <c r="P778">
        <v>0.84430000000000005</v>
      </c>
      <c r="Q778" t="b">
        <v>1</v>
      </c>
      <c r="R778" t="s">
        <v>3280</v>
      </c>
      <c r="S778" t="s">
        <v>6958</v>
      </c>
      <c r="T778" t="s">
        <v>6957</v>
      </c>
    </row>
    <row r="779" spans="1:20" x14ac:dyDescent="0.2">
      <c r="A779" t="s">
        <v>2776</v>
      </c>
      <c r="B779" t="s">
        <v>2786</v>
      </c>
      <c r="C779" t="s">
        <v>527</v>
      </c>
      <c r="D779" t="s">
        <v>528</v>
      </c>
      <c r="E779">
        <v>2</v>
      </c>
      <c r="F779">
        <v>33378</v>
      </c>
      <c r="G779">
        <v>268864400</v>
      </c>
      <c r="H779" s="5">
        <v>1.1999999999999899E-3</v>
      </c>
      <c r="I779">
        <v>0</v>
      </c>
      <c r="J779">
        <v>0.27189999999999898</v>
      </c>
      <c r="K779">
        <v>0.81299999999999895</v>
      </c>
      <c r="L779">
        <v>1.25</v>
      </c>
      <c r="M779">
        <v>5.00999999999999</v>
      </c>
      <c r="N779" s="1">
        <v>6.2625E-2</v>
      </c>
      <c r="O779">
        <v>5</v>
      </c>
      <c r="P779">
        <v>0.31619999999999998</v>
      </c>
      <c r="Q779" t="b">
        <v>1</v>
      </c>
      <c r="R779" t="s">
        <v>3991</v>
      </c>
      <c r="S779" t="s">
        <v>7024</v>
      </c>
      <c r="T779" t="s">
        <v>7023</v>
      </c>
    </row>
    <row r="780" spans="1:20" x14ac:dyDescent="0.2">
      <c r="A780" t="s">
        <v>13</v>
      </c>
      <c r="B780" t="s">
        <v>2780</v>
      </c>
      <c r="C780" t="s">
        <v>1322</v>
      </c>
      <c r="D780" t="s">
        <v>1323</v>
      </c>
      <c r="E780">
        <v>2</v>
      </c>
      <c r="F780">
        <v>45559</v>
      </c>
      <c r="G780">
        <v>1614980</v>
      </c>
      <c r="H780">
        <v>1.23E-2</v>
      </c>
      <c r="I780">
        <v>0.22159999999999899</v>
      </c>
      <c r="J780">
        <v>0.37669999999999898</v>
      </c>
      <c r="K780">
        <v>0.68999999999999895</v>
      </c>
      <c r="L780">
        <v>1</v>
      </c>
      <c r="M780">
        <v>6.2699999999999898</v>
      </c>
      <c r="N780" s="1">
        <v>6.2700000000000006E-2</v>
      </c>
      <c r="O780">
        <v>3</v>
      </c>
      <c r="P780">
        <v>6.1000000000000004E-3</v>
      </c>
      <c r="Q780" t="b">
        <v>1</v>
      </c>
      <c r="R780" t="s">
        <v>2879</v>
      </c>
      <c r="S780" t="s">
        <v>6272</v>
      </c>
      <c r="T780" t="s">
        <v>6271</v>
      </c>
    </row>
    <row r="781" spans="1:20" x14ac:dyDescent="0.2">
      <c r="A781" t="s">
        <v>2659</v>
      </c>
      <c r="B781" t="s">
        <v>2781</v>
      </c>
      <c r="C781" t="s">
        <v>2687</v>
      </c>
      <c r="D781" t="s">
        <v>2688</v>
      </c>
      <c r="E781">
        <v>2</v>
      </c>
      <c r="F781">
        <v>19362</v>
      </c>
      <c r="G781">
        <v>14847780</v>
      </c>
      <c r="H781">
        <v>1E-3</v>
      </c>
      <c r="I781">
        <v>0</v>
      </c>
      <c r="J781">
        <v>0.25290000000000001</v>
      </c>
      <c r="K781">
        <v>2.1680000000000001</v>
      </c>
      <c r="L781">
        <v>4.25</v>
      </c>
      <c r="M781">
        <v>1.48</v>
      </c>
      <c r="N781" s="1">
        <v>6.28999999999999E-2</v>
      </c>
      <c r="O781">
        <v>3</v>
      </c>
      <c r="P781">
        <v>0.91559999999999997</v>
      </c>
      <c r="Q781" t="b">
        <v>1</v>
      </c>
      <c r="R781" t="s">
        <v>3208</v>
      </c>
      <c r="S781" t="s">
        <v>6986</v>
      </c>
      <c r="T781" t="s">
        <v>6985</v>
      </c>
    </row>
    <row r="782" spans="1:20" x14ac:dyDescent="0.2">
      <c r="A782" t="s">
        <v>2777</v>
      </c>
      <c r="B782" t="s">
        <v>2787</v>
      </c>
      <c r="C782" t="s">
        <v>198</v>
      </c>
      <c r="D782" t="s">
        <v>199</v>
      </c>
      <c r="E782">
        <v>3</v>
      </c>
      <c r="F782">
        <v>14873</v>
      </c>
      <c r="G782">
        <v>8520031</v>
      </c>
      <c r="H782" s="5">
        <v>3.0000000000000001E-3</v>
      </c>
      <c r="I782" s="5">
        <v>4.5400000000000003E-2</v>
      </c>
      <c r="J782">
        <v>0.24390000000000001</v>
      </c>
      <c r="K782">
        <v>0.83799999999999897</v>
      </c>
      <c r="L782">
        <v>1.25</v>
      </c>
      <c r="M782">
        <v>5.04</v>
      </c>
      <c r="N782" s="1">
        <v>6.3E-2</v>
      </c>
      <c r="O782">
        <v>3</v>
      </c>
      <c r="P782">
        <v>7.1999999999999995E-2</v>
      </c>
      <c r="Q782" t="b">
        <v>1</v>
      </c>
      <c r="R782" t="s">
        <v>4268</v>
      </c>
      <c r="S782" t="s">
        <v>6890</v>
      </c>
      <c r="T782" t="s">
        <v>6889</v>
      </c>
    </row>
    <row r="783" spans="1:20" x14ac:dyDescent="0.2">
      <c r="A783" t="s">
        <v>2775</v>
      </c>
      <c r="B783" t="s">
        <v>2785</v>
      </c>
      <c r="C783" t="s">
        <v>110</v>
      </c>
      <c r="D783" t="s">
        <v>111</v>
      </c>
      <c r="E783">
        <v>3</v>
      </c>
      <c r="F783">
        <v>2469</v>
      </c>
      <c r="G783">
        <v>4722673</v>
      </c>
      <c r="H783">
        <v>1.9E-3</v>
      </c>
      <c r="I783">
        <v>0.33700000000000002</v>
      </c>
      <c r="J783">
        <v>0.3533</v>
      </c>
      <c r="K783">
        <v>2.3399999999999901</v>
      </c>
      <c r="L783">
        <v>4.5</v>
      </c>
      <c r="M783">
        <v>1.3999999999999899</v>
      </c>
      <c r="N783" s="1">
        <v>6.3E-2</v>
      </c>
      <c r="O783">
        <v>3</v>
      </c>
      <c r="P783">
        <v>0.99180000000000001</v>
      </c>
      <c r="Q783" t="b">
        <v>1</v>
      </c>
      <c r="R783" t="s">
        <v>3849</v>
      </c>
      <c r="S783" t="s">
        <v>6184</v>
      </c>
      <c r="T783" t="s">
        <v>6183</v>
      </c>
    </row>
    <row r="784" spans="1:20" x14ac:dyDescent="0.2">
      <c r="A784" t="s">
        <v>13</v>
      </c>
      <c r="B784" t="s">
        <v>2780</v>
      </c>
      <c r="C784" t="s">
        <v>534</v>
      </c>
      <c r="D784" t="s">
        <v>535</v>
      </c>
      <c r="E784">
        <v>2</v>
      </c>
      <c r="F784">
        <v>33625</v>
      </c>
      <c r="G784">
        <v>6173264</v>
      </c>
      <c r="H784" s="5">
        <v>3.2000000000000002E-3</v>
      </c>
      <c r="I784" s="5">
        <v>4.4299999999999902E-2</v>
      </c>
      <c r="J784">
        <v>0.3866</v>
      </c>
      <c r="K784">
        <v>1.02</v>
      </c>
      <c r="L784">
        <v>1.5</v>
      </c>
      <c r="M784">
        <v>4.21</v>
      </c>
      <c r="N784" s="1">
        <v>6.3149999999999901E-2</v>
      </c>
      <c r="O784">
        <v>3</v>
      </c>
      <c r="P784">
        <v>0.50509999999999999</v>
      </c>
      <c r="Q784" t="b">
        <v>1</v>
      </c>
      <c r="R784" t="s">
        <v>2830</v>
      </c>
      <c r="S784" t="s">
        <v>6266</v>
      </c>
      <c r="T784" t="s">
        <v>6265</v>
      </c>
    </row>
    <row r="785" spans="1:20" x14ac:dyDescent="0.2">
      <c r="A785" t="s">
        <v>2775</v>
      </c>
      <c r="B785" t="s">
        <v>2785</v>
      </c>
      <c r="C785" t="s">
        <v>2441</v>
      </c>
      <c r="D785" t="s">
        <v>2442</v>
      </c>
      <c r="E785">
        <v>2</v>
      </c>
      <c r="F785">
        <v>13090</v>
      </c>
      <c r="G785">
        <v>7831754</v>
      </c>
      <c r="H785" s="5">
        <v>1.6999999999999899E-3</v>
      </c>
      <c r="I785" s="5">
        <v>2.0199999999999899E-2</v>
      </c>
      <c r="J785">
        <v>0.33379999999999899</v>
      </c>
      <c r="K785">
        <v>0.91</v>
      </c>
      <c r="L785">
        <v>1.75</v>
      </c>
      <c r="M785">
        <v>3.6099999999999901</v>
      </c>
      <c r="N785" s="1">
        <v>6.3174999999999898E-2</v>
      </c>
      <c r="O785">
        <v>3</v>
      </c>
      <c r="P785">
        <v>0.81659999999999999</v>
      </c>
      <c r="Q785" t="b">
        <v>1</v>
      </c>
      <c r="R785" t="s">
        <v>3937</v>
      </c>
      <c r="S785" t="s">
        <v>6820</v>
      </c>
      <c r="T785" t="s">
        <v>6819</v>
      </c>
    </row>
    <row r="786" spans="1:20" x14ac:dyDescent="0.2">
      <c r="A786" t="s">
        <v>2659</v>
      </c>
      <c r="B786" t="s">
        <v>2781</v>
      </c>
      <c r="C786" t="s">
        <v>312</v>
      </c>
      <c r="D786" t="s">
        <v>313</v>
      </c>
      <c r="E786">
        <v>2</v>
      </c>
      <c r="F786">
        <v>45518</v>
      </c>
      <c r="G786">
        <v>102312800</v>
      </c>
      <c r="H786" s="5">
        <v>1.1999999999999899E-3</v>
      </c>
      <c r="I786">
        <v>0</v>
      </c>
      <c r="J786">
        <v>0.188</v>
      </c>
      <c r="K786">
        <v>0.77</v>
      </c>
      <c r="L786">
        <v>1</v>
      </c>
      <c r="M786">
        <v>6.32</v>
      </c>
      <c r="N786" s="1">
        <v>6.3200000000000006E-2</v>
      </c>
      <c r="O786">
        <v>5</v>
      </c>
      <c r="P786">
        <v>0.94440000000000002</v>
      </c>
      <c r="Q786" t="b">
        <v>1</v>
      </c>
      <c r="R786" t="s">
        <v>3062</v>
      </c>
      <c r="S786" t="s">
        <v>6972</v>
      </c>
      <c r="T786" t="s">
        <v>6971</v>
      </c>
    </row>
    <row r="787" spans="1:20" x14ac:dyDescent="0.2">
      <c r="A787" t="s">
        <v>2738</v>
      </c>
      <c r="B787" t="s">
        <v>2783</v>
      </c>
      <c r="C787" t="s">
        <v>475</v>
      </c>
      <c r="D787" t="s">
        <v>249</v>
      </c>
      <c r="E787">
        <v>2</v>
      </c>
      <c r="F787">
        <v>30451</v>
      </c>
      <c r="G787">
        <v>36975740</v>
      </c>
      <c r="H787" s="5">
        <v>5.9999999999999897E-4</v>
      </c>
      <c r="I787">
        <v>0</v>
      </c>
      <c r="J787">
        <v>0.2979</v>
      </c>
      <c r="K787">
        <v>0.81299999999999895</v>
      </c>
      <c r="L787">
        <v>1.25</v>
      </c>
      <c r="M787">
        <v>5.0599999999999898</v>
      </c>
      <c r="N787" s="1">
        <v>6.3250000000000001E-2</v>
      </c>
      <c r="O787">
        <v>4</v>
      </c>
      <c r="P787">
        <v>0.28820000000000001</v>
      </c>
      <c r="Q787" t="b">
        <v>1</v>
      </c>
      <c r="R787" t="s">
        <v>3500</v>
      </c>
      <c r="S787" t="s">
        <v>6754</v>
      </c>
      <c r="T787" t="s">
        <v>6753</v>
      </c>
    </row>
    <row r="788" spans="1:20" x14ac:dyDescent="0.2">
      <c r="A788" t="s">
        <v>2777</v>
      </c>
      <c r="B788" t="s">
        <v>2787</v>
      </c>
      <c r="C788" t="s">
        <v>2283</v>
      </c>
      <c r="D788" t="s">
        <v>2284</v>
      </c>
      <c r="E788">
        <v>3</v>
      </c>
      <c r="F788">
        <v>37376</v>
      </c>
      <c r="G788">
        <v>9945914</v>
      </c>
      <c r="H788" s="5">
        <v>1.6999999999999899E-3</v>
      </c>
      <c r="I788" s="5">
        <v>3.6299999999999902E-2</v>
      </c>
      <c r="J788">
        <v>0.28139999999999898</v>
      </c>
      <c r="K788">
        <v>0.89</v>
      </c>
      <c r="L788">
        <v>1</v>
      </c>
      <c r="M788">
        <v>6.3499999999999899</v>
      </c>
      <c r="N788" s="1">
        <v>6.3500000000000001E-2</v>
      </c>
      <c r="O788">
        <v>3</v>
      </c>
      <c r="P788">
        <v>0.2477</v>
      </c>
      <c r="Q788" t="b">
        <v>1</v>
      </c>
      <c r="R788" t="s">
        <v>4197</v>
      </c>
      <c r="S788" t="s">
        <v>6480</v>
      </c>
      <c r="T788" t="s">
        <v>6479</v>
      </c>
    </row>
    <row r="789" spans="1:20" x14ac:dyDescent="0.2">
      <c r="A789" t="s">
        <v>2659</v>
      </c>
      <c r="B789" t="s">
        <v>2781</v>
      </c>
      <c r="C789" t="s">
        <v>2408</v>
      </c>
      <c r="D789" t="s">
        <v>2409</v>
      </c>
      <c r="E789">
        <v>2</v>
      </c>
      <c r="F789">
        <v>30724</v>
      </c>
      <c r="G789">
        <v>3295715</v>
      </c>
      <c r="H789" s="5">
        <v>2.0999999999999899E-3</v>
      </c>
      <c r="I789" s="5">
        <v>3.6400000000000002E-2</v>
      </c>
      <c r="J789">
        <v>0.2336</v>
      </c>
      <c r="K789">
        <v>0.86299999999999899</v>
      </c>
      <c r="L789">
        <v>1.25</v>
      </c>
      <c r="M789">
        <v>5.08</v>
      </c>
      <c r="N789" s="1">
        <v>6.3500000000000001E-2</v>
      </c>
      <c r="O789">
        <v>3</v>
      </c>
      <c r="P789">
        <v>1.21E-2</v>
      </c>
      <c r="Q789" t="b">
        <v>1</v>
      </c>
      <c r="R789" t="s">
        <v>3060</v>
      </c>
      <c r="S789" t="s">
        <v>6124</v>
      </c>
      <c r="T789" t="s">
        <v>6123</v>
      </c>
    </row>
    <row r="790" spans="1:20" x14ac:dyDescent="0.2">
      <c r="A790" t="s">
        <v>2738</v>
      </c>
      <c r="B790" t="s">
        <v>2783</v>
      </c>
      <c r="C790" t="s">
        <v>220</v>
      </c>
      <c r="D790" t="s">
        <v>221</v>
      </c>
      <c r="E790">
        <v>4</v>
      </c>
      <c r="F790">
        <v>37042</v>
      </c>
      <c r="G790">
        <v>60802550</v>
      </c>
      <c r="H790">
        <v>1.8E-3</v>
      </c>
      <c r="I790" s="5">
        <v>6.4199999999999896E-2</v>
      </c>
      <c r="J790">
        <v>0.26450000000000001</v>
      </c>
      <c r="K790">
        <v>0.73499999999999899</v>
      </c>
      <c r="L790">
        <v>0.75</v>
      </c>
      <c r="M790">
        <v>8.48</v>
      </c>
      <c r="N790" s="1">
        <v>6.3600000000000004E-2</v>
      </c>
      <c r="O790">
        <v>5</v>
      </c>
      <c r="P790">
        <v>0.1263</v>
      </c>
      <c r="Q790" t="b">
        <v>1</v>
      </c>
      <c r="R790" t="s">
        <v>3468</v>
      </c>
      <c r="S790" t="s">
        <v>6974</v>
      </c>
      <c r="T790" t="s">
        <v>6973</v>
      </c>
    </row>
    <row r="791" spans="1:20" x14ac:dyDescent="0.2">
      <c r="A791" t="s">
        <v>2777</v>
      </c>
      <c r="B791" t="s">
        <v>2787</v>
      </c>
      <c r="C791" t="s">
        <v>1514</v>
      </c>
      <c r="D791" t="s">
        <v>1515</v>
      </c>
      <c r="E791">
        <v>2</v>
      </c>
      <c r="F791">
        <v>51871</v>
      </c>
      <c r="G791">
        <v>3320937</v>
      </c>
      <c r="H791">
        <v>1.4E-3</v>
      </c>
      <c r="I791" s="5">
        <v>7.6999999999999902E-2</v>
      </c>
      <c r="J791">
        <v>0.27950000000000003</v>
      </c>
      <c r="K791">
        <v>0.71999999999999897</v>
      </c>
      <c r="L791">
        <v>1</v>
      </c>
      <c r="M791">
        <v>6.37</v>
      </c>
      <c r="N791" s="1">
        <v>6.3700000000000007E-2</v>
      </c>
      <c r="O791">
        <v>3</v>
      </c>
      <c r="P791">
        <v>0.25290000000000001</v>
      </c>
      <c r="Q791" t="b">
        <v>1</v>
      </c>
      <c r="R791" t="s">
        <v>4386</v>
      </c>
      <c r="S791" t="s">
        <v>7020</v>
      </c>
      <c r="T791" t="s">
        <v>7019</v>
      </c>
    </row>
    <row r="792" spans="1:20" x14ac:dyDescent="0.2">
      <c r="A792" t="s">
        <v>13</v>
      </c>
      <c r="B792" t="s">
        <v>2780</v>
      </c>
      <c r="C792" t="s">
        <v>121</v>
      </c>
      <c r="D792" t="s">
        <v>122</v>
      </c>
      <c r="E792">
        <v>2</v>
      </c>
      <c r="F792">
        <v>11785</v>
      </c>
      <c r="G792">
        <v>44421460</v>
      </c>
      <c r="H792" s="5">
        <v>1.1999999999999899E-3</v>
      </c>
      <c r="I792">
        <v>0</v>
      </c>
      <c r="J792">
        <v>0.23580000000000001</v>
      </c>
      <c r="K792">
        <v>0.93</v>
      </c>
      <c r="L792">
        <v>1.5</v>
      </c>
      <c r="M792">
        <v>4.25999999999999</v>
      </c>
      <c r="N792" s="1">
        <v>6.3899999999999901E-2</v>
      </c>
      <c r="O792">
        <v>3</v>
      </c>
      <c r="P792">
        <v>0.1754</v>
      </c>
      <c r="Q792" t="b">
        <v>1</v>
      </c>
      <c r="R792" t="s">
        <v>2997</v>
      </c>
      <c r="S792" t="s">
        <v>6964</v>
      </c>
      <c r="T792" t="s">
        <v>6963</v>
      </c>
    </row>
    <row r="793" spans="1:20" x14ac:dyDescent="0.2">
      <c r="A793" t="s">
        <v>2777</v>
      </c>
      <c r="B793" t="s">
        <v>2787</v>
      </c>
      <c r="C793" t="s">
        <v>343</v>
      </c>
      <c r="D793" t="s">
        <v>344</v>
      </c>
      <c r="E793">
        <v>4</v>
      </c>
      <c r="F793">
        <v>22413</v>
      </c>
      <c r="G793">
        <v>185790000</v>
      </c>
      <c r="H793" s="5">
        <v>1.29999999999999E-3</v>
      </c>
      <c r="I793">
        <v>0</v>
      </c>
      <c r="J793">
        <v>0.15820000000000001</v>
      </c>
      <c r="K793">
        <v>0.9</v>
      </c>
      <c r="L793">
        <v>1.25</v>
      </c>
      <c r="M793">
        <v>5.12</v>
      </c>
      <c r="N793" s="1">
        <v>6.4000000000000001E-2</v>
      </c>
      <c r="O793">
        <v>5</v>
      </c>
      <c r="P793">
        <v>0.53410000000000002</v>
      </c>
      <c r="Q793" t="b">
        <v>1</v>
      </c>
      <c r="R793" t="s">
        <v>3685</v>
      </c>
      <c r="S793" t="s">
        <v>6968</v>
      </c>
      <c r="T793" t="s">
        <v>6967</v>
      </c>
    </row>
    <row r="794" spans="1:20" x14ac:dyDescent="0.2">
      <c r="A794" t="s">
        <v>2774</v>
      </c>
      <c r="B794" t="s">
        <v>2784</v>
      </c>
      <c r="C794" t="s">
        <v>377</v>
      </c>
      <c r="D794" t="s">
        <v>378</v>
      </c>
      <c r="E794">
        <v>3</v>
      </c>
      <c r="F794">
        <v>12653</v>
      </c>
      <c r="G794">
        <v>7147149</v>
      </c>
      <c r="H794" s="5">
        <v>1.29999999999999E-3</v>
      </c>
      <c r="I794">
        <v>0.2515</v>
      </c>
      <c r="J794">
        <v>0.34710000000000002</v>
      </c>
      <c r="K794">
        <v>0.76300000000000001</v>
      </c>
      <c r="L794">
        <v>1.25</v>
      </c>
      <c r="M794">
        <v>5.12</v>
      </c>
      <c r="N794" s="1">
        <v>6.4000000000000001E-2</v>
      </c>
      <c r="O794">
        <v>3</v>
      </c>
      <c r="P794">
        <v>0.1305</v>
      </c>
      <c r="Q794" t="b">
        <v>1</v>
      </c>
      <c r="R794" t="s">
        <v>3685</v>
      </c>
      <c r="S794" t="s">
        <v>6674</v>
      </c>
      <c r="T794" t="s">
        <v>6673</v>
      </c>
    </row>
    <row r="795" spans="1:20" x14ac:dyDescent="0.2">
      <c r="A795" t="s">
        <v>2774</v>
      </c>
      <c r="B795" t="s">
        <v>2784</v>
      </c>
      <c r="C795" t="s">
        <v>2452</v>
      </c>
      <c r="D795" t="s">
        <v>2453</v>
      </c>
      <c r="E795">
        <v>3</v>
      </c>
      <c r="F795">
        <v>11743</v>
      </c>
      <c r="G795">
        <v>398287300</v>
      </c>
      <c r="H795" s="5">
        <v>1.29999999999999E-3</v>
      </c>
      <c r="I795">
        <v>2.69E-2</v>
      </c>
      <c r="J795">
        <v>0.21310000000000001</v>
      </c>
      <c r="K795">
        <v>0.96299999999999897</v>
      </c>
      <c r="L795">
        <v>1.75</v>
      </c>
      <c r="M795">
        <v>3.66</v>
      </c>
      <c r="N795" s="1">
        <v>6.4049999999999899E-2</v>
      </c>
      <c r="O795">
        <v>4</v>
      </c>
      <c r="P795">
        <v>0.66249999999999998</v>
      </c>
      <c r="Q795" t="b">
        <v>1</v>
      </c>
      <c r="R795" t="s">
        <v>3677</v>
      </c>
      <c r="S795" t="s">
        <v>6968</v>
      </c>
      <c r="T795" t="s">
        <v>6967</v>
      </c>
    </row>
    <row r="796" spans="1:20" x14ac:dyDescent="0.2">
      <c r="A796" t="s">
        <v>2777</v>
      </c>
      <c r="B796" t="s">
        <v>2787</v>
      </c>
      <c r="C796" t="s">
        <v>121</v>
      </c>
      <c r="D796" t="s">
        <v>122</v>
      </c>
      <c r="E796">
        <v>2</v>
      </c>
      <c r="F796">
        <v>11675</v>
      </c>
      <c r="G796">
        <v>41526620</v>
      </c>
      <c r="H796" s="5">
        <v>8.0000000000000004E-4</v>
      </c>
      <c r="I796">
        <v>0</v>
      </c>
      <c r="J796">
        <v>0.1983</v>
      </c>
      <c r="K796">
        <v>0.93</v>
      </c>
      <c r="L796">
        <v>1.5</v>
      </c>
      <c r="M796">
        <v>4.2999999999999901</v>
      </c>
      <c r="N796" s="1">
        <v>6.4500000000000002E-2</v>
      </c>
      <c r="O796">
        <v>3</v>
      </c>
      <c r="P796">
        <v>0.63719999999999999</v>
      </c>
      <c r="Q796" t="b">
        <v>1</v>
      </c>
      <c r="R796" t="s">
        <v>4209</v>
      </c>
      <c r="S796" t="s">
        <v>6964</v>
      </c>
      <c r="T796" t="s">
        <v>6963</v>
      </c>
    </row>
    <row r="797" spans="1:20" x14ac:dyDescent="0.2">
      <c r="A797" t="s">
        <v>2776</v>
      </c>
      <c r="B797" t="s">
        <v>2786</v>
      </c>
      <c r="C797" t="s">
        <v>18</v>
      </c>
      <c r="D797" t="s">
        <v>19</v>
      </c>
      <c r="E797">
        <v>3</v>
      </c>
      <c r="F797">
        <v>171</v>
      </c>
      <c r="G797">
        <v>869616</v>
      </c>
      <c r="H797">
        <v>1E-3</v>
      </c>
      <c r="I797">
        <v>0.1517</v>
      </c>
      <c r="J797">
        <v>0.30780000000000002</v>
      </c>
      <c r="K797">
        <v>0.85499999999999898</v>
      </c>
      <c r="L797">
        <v>1.5</v>
      </c>
      <c r="M797">
        <v>4.3099999999999898</v>
      </c>
      <c r="N797" s="1">
        <v>6.4649999999999902E-2</v>
      </c>
      <c r="O797">
        <v>3</v>
      </c>
      <c r="P797">
        <v>0.51160000000000005</v>
      </c>
      <c r="Q797" t="b">
        <v>1</v>
      </c>
      <c r="R797" t="s">
        <v>4146</v>
      </c>
      <c r="S797" t="s">
        <v>6502</v>
      </c>
      <c r="T797" t="s">
        <v>6501</v>
      </c>
    </row>
    <row r="798" spans="1:20" x14ac:dyDescent="0.2">
      <c r="A798" t="s">
        <v>2774</v>
      </c>
      <c r="B798" t="s">
        <v>2784</v>
      </c>
      <c r="C798" t="s">
        <v>271</v>
      </c>
      <c r="D798" t="s">
        <v>272</v>
      </c>
      <c r="E798">
        <v>2</v>
      </c>
      <c r="F798">
        <v>39797</v>
      </c>
      <c r="G798">
        <v>38576000</v>
      </c>
      <c r="H798" s="5">
        <v>2.7000000000000001E-3</v>
      </c>
      <c r="I798">
        <v>0.12590000000000001</v>
      </c>
      <c r="J798">
        <v>0.25819999999999899</v>
      </c>
      <c r="K798">
        <v>0.92500000000000004</v>
      </c>
      <c r="L798">
        <v>1.25</v>
      </c>
      <c r="M798">
        <v>5.1799999999999899</v>
      </c>
      <c r="N798" s="1">
        <v>6.4750000000000002E-2</v>
      </c>
      <c r="O798">
        <v>4</v>
      </c>
      <c r="P798">
        <v>0.3926</v>
      </c>
      <c r="Q798" t="b">
        <v>1</v>
      </c>
      <c r="R798" t="s">
        <v>3761</v>
      </c>
      <c r="S798" t="s">
        <v>6964</v>
      </c>
      <c r="T798" t="s">
        <v>6963</v>
      </c>
    </row>
    <row r="799" spans="1:20" x14ac:dyDescent="0.2">
      <c r="A799" t="s">
        <v>13</v>
      </c>
      <c r="B799" t="s">
        <v>2780</v>
      </c>
      <c r="C799" t="s">
        <v>833</v>
      </c>
      <c r="D799" t="s">
        <v>407</v>
      </c>
      <c r="E799">
        <v>3</v>
      </c>
      <c r="F799">
        <v>3062</v>
      </c>
      <c r="G799">
        <v>147788800</v>
      </c>
      <c r="H799" s="5">
        <v>5.0000000000000001E-4</v>
      </c>
      <c r="I799">
        <v>0</v>
      </c>
      <c r="J799">
        <v>0.3911</v>
      </c>
      <c r="K799">
        <v>0.97499999999999898</v>
      </c>
      <c r="L799">
        <v>2.5</v>
      </c>
      <c r="M799">
        <v>2.5899999999999901</v>
      </c>
      <c r="N799" s="1">
        <v>6.4750000000000002E-2</v>
      </c>
      <c r="O799">
        <v>3</v>
      </c>
      <c r="P799">
        <v>1.6500000000000001E-2</v>
      </c>
      <c r="Q799" t="b">
        <v>1</v>
      </c>
      <c r="R799" t="s">
        <v>2854</v>
      </c>
      <c r="S799" t="s">
        <v>6476</v>
      </c>
      <c r="T799" t="s">
        <v>6475</v>
      </c>
    </row>
    <row r="800" spans="1:20" x14ac:dyDescent="0.2">
      <c r="A800" t="s">
        <v>2738</v>
      </c>
      <c r="B800" t="s">
        <v>2783</v>
      </c>
      <c r="C800" t="s">
        <v>104</v>
      </c>
      <c r="D800" t="s">
        <v>105</v>
      </c>
      <c r="E800">
        <v>3</v>
      </c>
      <c r="F800">
        <v>2475</v>
      </c>
      <c r="G800">
        <v>7243005</v>
      </c>
      <c r="H800" s="5">
        <v>2.3999999999999898E-3</v>
      </c>
      <c r="I800" s="5">
        <v>3.3300000000000003E-2</v>
      </c>
      <c r="J800">
        <v>0.34639999999999899</v>
      </c>
      <c r="K800">
        <v>0.72499999999999898</v>
      </c>
      <c r="L800">
        <v>1.25</v>
      </c>
      <c r="M800">
        <v>5.19</v>
      </c>
      <c r="N800" s="1">
        <v>6.4875000000000002E-2</v>
      </c>
      <c r="O800">
        <v>4</v>
      </c>
      <c r="P800">
        <v>0.56710000000000005</v>
      </c>
      <c r="Q800" t="b">
        <v>1</v>
      </c>
      <c r="R800" t="s">
        <v>3515</v>
      </c>
      <c r="S800" t="s">
        <v>6248</v>
      </c>
      <c r="T800" t="s">
        <v>6247</v>
      </c>
    </row>
    <row r="801" spans="1:20" x14ac:dyDescent="0.2">
      <c r="A801" t="s">
        <v>2737</v>
      </c>
      <c r="B801" t="s">
        <v>2782</v>
      </c>
      <c r="C801" t="s">
        <v>527</v>
      </c>
      <c r="D801" t="s">
        <v>528</v>
      </c>
      <c r="E801">
        <v>2</v>
      </c>
      <c r="F801">
        <v>33462</v>
      </c>
      <c r="G801">
        <v>310365900</v>
      </c>
      <c r="H801" s="5">
        <v>1.1000000000000001E-3</v>
      </c>
      <c r="I801">
        <v>0</v>
      </c>
      <c r="J801">
        <v>0.25969999999999899</v>
      </c>
      <c r="K801">
        <v>0.81299999999999895</v>
      </c>
      <c r="L801">
        <v>1.25</v>
      </c>
      <c r="M801">
        <v>5.2</v>
      </c>
      <c r="N801" s="1">
        <v>6.5000000000000002E-2</v>
      </c>
      <c r="O801">
        <v>3</v>
      </c>
      <c r="P801">
        <v>0.5796</v>
      </c>
      <c r="Q801" t="b">
        <v>1</v>
      </c>
      <c r="R801" t="s">
        <v>3268</v>
      </c>
      <c r="S801" t="s">
        <v>7024</v>
      </c>
      <c r="T801" t="s">
        <v>7023</v>
      </c>
    </row>
    <row r="802" spans="1:20" x14ac:dyDescent="0.2">
      <c r="A802" t="s">
        <v>2777</v>
      </c>
      <c r="B802" t="s">
        <v>2787</v>
      </c>
      <c r="C802" t="s">
        <v>85</v>
      </c>
      <c r="D802" t="s">
        <v>86</v>
      </c>
      <c r="E802">
        <v>4</v>
      </c>
      <c r="F802">
        <v>2068</v>
      </c>
      <c r="G802">
        <v>4276643</v>
      </c>
      <c r="H802" s="5">
        <v>3.0000000000000001E-3</v>
      </c>
      <c r="I802">
        <v>0.28199999999999897</v>
      </c>
      <c r="J802">
        <v>0.2175</v>
      </c>
      <c r="K802">
        <v>1.1479999999999899</v>
      </c>
      <c r="L802">
        <v>2.25</v>
      </c>
      <c r="M802">
        <v>2.89</v>
      </c>
      <c r="N802" s="1">
        <v>6.5024999999999902E-2</v>
      </c>
      <c r="O802">
        <v>3</v>
      </c>
      <c r="P802">
        <v>0.2853</v>
      </c>
      <c r="Q802" t="b">
        <v>1</v>
      </c>
      <c r="R802" t="s">
        <v>4282</v>
      </c>
      <c r="S802" t="s">
        <v>6496</v>
      </c>
      <c r="T802" t="s">
        <v>6495</v>
      </c>
    </row>
    <row r="803" spans="1:20" x14ac:dyDescent="0.2">
      <c r="A803" t="s">
        <v>2775</v>
      </c>
      <c r="B803" t="s">
        <v>2785</v>
      </c>
      <c r="C803" t="s">
        <v>2093</v>
      </c>
      <c r="D803" t="s">
        <v>2094</v>
      </c>
      <c r="E803">
        <v>4</v>
      </c>
      <c r="F803">
        <v>19837</v>
      </c>
      <c r="G803">
        <v>7110131</v>
      </c>
      <c r="H803" s="5">
        <v>2.5999999999999899E-3</v>
      </c>
      <c r="I803">
        <v>0.1522</v>
      </c>
      <c r="J803">
        <v>0.37209999999999899</v>
      </c>
      <c r="K803">
        <v>0.62</v>
      </c>
      <c r="L803">
        <v>1</v>
      </c>
      <c r="M803">
        <v>6.5199999999999898</v>
      </c>
      <c r="N803" s="1">
        <v>6.5199999999999897E-2</v>
      </c>
      <c r="O803">
        <v>3</v>
      </c>
      <c r="P803">
        <v>0.27789999999999998</v>
      </c>
      <c r="Q803" t="b">
        <v>1</v>
      </c>
      <c r="R803" t="s">
        <v>3902</v>
      </c>
      <c r="S803" t="s">
        <v>6638</v>
      </c>
      <c r="T803" t="s">
        <v>6637</v>
      </c>
    </row>
    <row r="804" spans="1:20" x14ac:dyDescent="0.2">
      <c r="A804" t="s">
        <v>2737</v>
      </c>
      <c r="B804" t="s">
        <v>2782</v>
      </c>
      <c r="C804" t="s">
        <v>2467</v>
      </c>
      <c r="D804" t="s">
        <v>2468</v>
      </c>
      <c r="E804">
        <v>2</v>
      </c>
      <c r="F804">
        <v>12961</v>
      </c>
      <c r="G804">
        <v>3490360</v>
      </c>
      <c r="H804" s="5">
        <v>1.29999999999999E-3</v>
      </c>
      <c r="I804">
        <v>0.35799999999999899</v>
      </c>
      <c r="J804">
        <v>0.26790000000000003</v>
      </c>
      <c r="K804">
        <v>1.06</v>
      </c>
      <c r="L804">
        <v>2</v>
      </c>
      <c r="M804">
        <v>3.25999999999999</v>
      </c>
      <c r="N804" s="1">
        <v>6.5199999999999897E-2</v>
      </c>
      <c r="O804">
        <v>3</v>
      </c>
      <c r="P804">
        <v>0.6653</v>
      </c>
      <c r="Q804" t="b">
        <v>1</v>
      </c>
      <c r="R804" t="s">
        <v>3317</v>
      </c>
      <c r="S804" t="s">
        <v>6290</v>
      </c>
      <c r="T804" t="s">
        <v>6289</v>
      </c>
    </row>
    <row r="805" spans="1:20" x14ac:dyDescent="0.2">
      <c r="A805" t="s">
        <v>2738</v>
      </c>
      <c r="B805" t="s">
        <v>2783</v>
      </c>
      <c r="C805" t="s">
        <v>1138</v>
      </c>
      <c r="D805" t="s">
        <v>1139</v>
      </c>
      <c r="E805">
        <v>2</v>
      </c>
      <c r="F805">
        <v>18335</v>
      </c>
      <c r="G805">
        <v>106120900</v>
      </c>
      <c r="H805" s="5">
        <v>5.9999999999999897E-4</v>
      </c>
      <c r="I805">
        <v>0</v>
      </c>
      <c r="J805">
        <v>0.29920000000000002</v>
      </c>
      <c r="K805">
        <v>0.92800000000000005</v>
      </c>
      <c r="L805">
        <v>1.75</v>
      </c>
      <c r="M805">
        <v>3.73</v>
      </c>
      <c r="N805" s="1">
        <v>6.5275E-2</v>
      </c>
      <c r="O805">
        <v>3</v>
      </c>
      <c r="P805">
        <v>0.2576</v>
      </c>
      <c r="Q805" t="b">
        <v>1</v>
      </c>
      <c r="R805" t="s">
        <v>3577</v>
      </c>
      <c r="S805" t="s">
        <v>6972</v>
      </c>
      <c r="T805" t="s">
        <v>6971</v>
      </c>
    </row>
    <row r="806" spans="1:20" x14ac:dyDescent="0.2">
      <c r="A806" t="s">
        <v>2778</v>
      </c>
      <c r="B806" t="s">
        <v>2788</v>
      </c>
      <c r="C806" t="s">
        <v>1386</v>
      </c>
      <c r="D806" t="s">
        <v>1387</v>
      </c>
      <c r="E806">
        <v>2</v>
      </c>
      <c r="F806">
        <v>50721</v>
      </c>
      <c r="G806">
        <v>13790740</v>
      </c>
      <c r="H806" s="5">
        <v>1.29999999999999E-3</v>
      </c>
      <c r="I806">
        <v>0.20150000000000001</v>
      </c>
      <c r="J806">
        <v>0.31440000000000001</v>
      </c>
      <c r="K806">
        <v>1.47</v>
      </c>
      <c r="L806">
        <v>1.75</v>
      </c>
      <c r="M806">
        <v>3.75</v>
      </c>
      <c r="N806" s="1">
        <v>6.5625000000000003E-2</v>
      </c>
      <c r="O806">
        <v>4</v>
      </c>
      <c r="P806">
        <v>2.7099999999999999E-2</v>
      </c>
      <c r="Q806" t="b">
        <v>1</v>
      </c>
      <c r="R806" t="s">
        <v>4450</v>
      </c>
      <c r="S806" t="s">
        <v>7030</v>
      </c>
      <c r="T806" t="s">
        <v>7029</v>
      </c>
    </row>
    <row r="807" spans="1:20" x14ac:dyDescent="0.2">
      <c r="A807" t="s">
        <v>13</v>
      </c>
      <c r="B807" t="s">
        <v>2780</v>
      </c>
      <c r="C807" t="s">
        <v>2639</v>
      </c>
      <c r="D807" t="s">
        <v>2640</v>
      </c>
      <c r="E807">
        <v>3</v>
      </c>
      <c r="F807">
        <v>39033</v>
      </c>
      <c r="G807">
        <v>3842224</v>
      </c>
      <c r="H807" s="5">
        <v>2.3999999999999898E-3</v>
      </c>
      <c r="I807">
        <v>0.26729999999999898</v>
      </c>
      <c r="J807">
        <v>0.23219999999999899</v>
      </c>
      <c r="K807">
        <v>2.3999999999999901</v>
      </c>
      <c r="L807">
        <v>3</v>
      </c>
      <c r="M807">
        <v>2.1899999999999902</v>
      </c>
      <c r="N807" s="1">
        <v>6.5699999999999897E-2</v>
      </c>
      <c r="O807">
        <v>3</v>
      </c>
      <c r="P807">
        <v>0.99180000000000001</v>
      </c>
      <c r="Q807" t="b">
        <v>1</v>
      </c>
      <c r="R807" t="s">
        <v>3016</v>
      </c>
      <c r="S807" t="s">
        <v>7046</v>
      </c>
      <c r="T807" t="s">
        <v>7045</v>
      </c>
    </row>
    <row r="808" spans="1:20" x14ac:dyDescent="0.2">
      <c r="A808" t="s">
        <v>13</v>
      </c>
      <c r="B808" t="s">
        <v>2780</v>
      </c>
      <c r="C808" t="s">
        <v>2577</v>
      </c>
      <c r="D808" t="s">
        <v>2405</v>
      </c>
      <c r="E808">
        <v>2</v>
      </c>
      <c r="F808">
        <v>50655</v>
      </c>
      <c r="G808">
        <v>570090</v>
      </c>
      <c r="H808" s="5">
        <v>3.0300000000000001E-2</v>
      </c>
      <c r="I808" s="5">
        <v>8.7999999999999898E-2</v>
      </c>
      <c r="J808">
        <v>0.31209999999999899</v>
      </c>
      <c r="K808">
        <v>1.7330000000000001</v>
      </c>
      <c r="L808">
        <v>2.25</v>
      </c>
      <c r="M808">
        <v>2.9199999999999902</v>
      </c>
      <c r="N808" s="1">
        <v>6.5699999999999897E-2</v>
      </c>
      <c r="O808">
        <v>3</v>
      </c>
      <c r="P808">
        <v>0.84699999999999998</v>
      </c>
      <c r="Q808" t="b">
        <v>1</v>
      </c>
      <c r="R808" t="s">
        <v>3010</v>
      </c>
      <c r="S808" t="s">
        <v>6548</v>
      </c>
      <c r="T808" t="s">
        <v>6547</v>
      </c>
    </row>
    <row r="809" spans="1:20" x14ac:dyDescent="0.2">
      <c r="A809" t="s">
        <v>2775</v>
      </c>
      <c r="B809" t="s">
        <v>2785</v>
      </c>
      <c r="C809" t="s">
        <v>312</v>
      </c>
      <c r="D809" t="s">
        <v>313</v>
      </c>
      <c r="E809">
        <v>2</v>
      </c>
      <c r="F809">
        <v>45642</v>
      </c>
      <c r="G809">
        <v>91896520</v>
      </c>
      <c r="H809" s="5">
        <v>1.29999999999999E-3</v>
      </c>
      <c r="I809">
        <v>0</v>
      </c>
      <c r="J809">
        <v>0.2707</v>
      </c>
      <c r="K809">
        <v>0.57799999999999896</v>
      </c>
      <c r="L809">
        <v>0.75</v>
      </c>
      <c r="M809">
        <v>8.7799999999999905</v>
      </c>
      <c r="N809" s="1">
        <v>6.5850000000000006E-2</v>
      </c>
      <c r="O809">
        <v>5</v>
      </c>
      <c r="P809">
        <v>3.1300000000000001E-2</v>
      </c>
      <c r="Q809" t="b">
        <v>1</v>
      </c>
      <c r="R809" t="s">
        <v>3825</v>
      </c>
      <c r="S809" t="s">
        <v>6972</v>
      </c>
      <c r="T809" t="s">
        <v>6971</v>
      </c>
    </row>
    <row r="810" spans="1:20" x14ac:dyDescent="0.2">
      <c r="A810" t="s">
        <v>2778</v>
      </c>
      <c r="B810" t="s">
        <v>2788</v>
      </c>
      <c r="C810" t="s">
        <v>2087</v>
      </c>
      <c r="D810" t="s">
        <v>2088</v>
      </c>
      <c r="E810">
        <v>3</v>
      </c>
      <c r="F810">
        <v>22407</v>
      </c>
      <c r="G810">
        <v>164045200</v>
      </c>
      <c r="H810" s="5">
        <v>8.99999999999999E-4</v>
      </c>
      <c r="I810">
        <v>0</v>
      </c>
      <c r="J810">
        <v>0.21240000000000001</v>
      </c>
      <c r="K810">
        <v>0.93</v>
      </c>
      <c r="L810">
        <v>1.5</v>
      </c>
      <c r="M810">
        <v>4.4000000000000004</v>
      </c>
      <c r="N810" s="1">
        <v>6.6000000000000003E-2</v>
      </c>
      <c r="O810">
        <v>4</v>
      </c>
      <c r="P810">
        <v>8.09E-2</v>
      </c>
      <c r="Q810" t="b">
        <v>1</v>
      </c>
      <c r="R810" t="s">
        <v>4537</v>
      </c>
      <c r="S810" t="s">
        <v>6974</v>
      </c>
      <c r="T810" t="s">
        <v>6973</v>
      </c>
    </row>
    <row r="811" spans="1:20" x14ac:dyDescent="0.2">
      <c r="A811" t="s">
        <v>2738</v>
      </c>
      <c r="B811" t="s">
        <v>2783</v>
      </c>
      <c r="C811" t="s">
        <v>564</v>
      </c>
      <c r="D811" t="s">
        <v>565</v>
      </c>
      <c r="E811">
        <v>2</v>
      </c>
      <c r="F811">
        <v>34052</v>
      </c>
      <c r="G811">
        <v>105929200</v>
      </c>
      <c r="H811" s="5">
        <v>4.0000000000000002E-4</v>
      </c>
      <c r="I811">
        <v>0</v>
      </c>
      <c r="J811">
        <v>0.36649999999999899</v>
      </c>
      <c r="K811">
        <v>0.92</v>
      </c>
      <c r="L811">
        <v>2</v>
      </c>
      <c r="M811">
        <v>3.2999999999999901</v>
      </c>
      <c r="N811" s="1">
        <v>6.6000000000000003E-2</v>
      </c>
      <c r="O811">
        <v>4</v>
      </c>
      <c r="P811">
        <v>0.13819999999999999</v>
      </c>
      <c r="Q811" t="b">
        <v>1</v>
      </c>
      <c r="R811" t="s">
        <v>3549</v>
      </c>
      <c r="S811" t="s">
        <v>6590</v>
      </c>
      <c r="T811" t="s">
        <v>6589</v>
      </c>
    </row>
    <row r="812" spans="1:20" x14ac:dyDescent="0.2">
      <c r="A812" t="s">
        <v>13</v>
      </c>
      <c r="B812" t="s">
        <v>2780</v>
      </c>
      <c r="C812" t="s">
        <v>1628</v>
      </c>
      <c r="D812" t="s">
        <v>1629</v>
      </c>
      <c r="E812">
        <v>3</v>
      </c>
      <c r="F812">
        <v>34730</v>
      </c>
      <c r="G812">
        <v>2017624</v>
      </c>
      <c r="H812" s="5">
        <v>3.5000000000000001E-3</v>
      </c>
      <c r="I812">
        <v>7.17E-2</v>
      </c>
      <c r="J812">
        <v>0.13009999999999899</v>
      </c>
      <c r="K812">
        <v>1.0249999999999899</v>
      </c>
      <c r="L812">
        <v>1.25</v>
      </c>
      <c r="M812">
        <v>5.28</v>
      </c>
      <c r="N812" s="1">
        <v>6.6000000000000003E-2</v>
      </c>
      <c r="O812">
        <v>3</v>
      </c>
      <c r="P812">
        <v>0.9395</v>
      </c>
      <c r="Q812" t="b">
        <v>1</v>
      </c>
      <c r="R812" t="s">
        <v>2908</v>
      </c>
      <c r="S812" t="s">
        <v>6324</v>
      </c>
      <c r="T812" t="s">
        <v>6323</v>
      </c>
    </row>
    <row r="813" spans="1:20" x14ac:dyDescent="0.2">
      <c r="A813" t="s">
        <v>2738</v>
      </c>
      <c r="B813" t="s">
        <v>2783</v>
      </c>
      <c r="C813" t="s">
        <v>1384</v>
      </c>
      <c r="D813" t="s">
        <v>1385</v>
      </c>
      <c r="E813">
        <v>2</v>
      </c>
      <c r="F813">
        <v>49717</v>
      </c>
      <c r="G813">
        <v>4407634</v>
      </c>
      <c r="H813" s="5">
        <v>1.29999999999999E-3</v>
      </c>
      <c r="I813">
        <v>0</v>
      </c>
      <c r="J813">
        <v>0.36420000000000002</v>
      </c>
      <c r="K813">
        <v>1.05</v>
      </c>
      <c r="L813">
        <v>1.25</v>
      </c>
      <c r="M813">
        <v>5.29</v>
      </c>
      <c r="N813" s="1">
        <v>6.6125000000000003E-2</v>
      </c>
      <c r="O813">
        <v>3</v>
      </c>
      <c r="P813">
        <v>8.9800000000000005E-2</v>
      </c>
      <c r="Q813" t="b">
        <v>1</v>
      </c>
      <c r="R813" t="s">
        <v>3462</v>
      </c>
      <c r="S813" t="s">
        <v>6592</v>
      </c>
      <c r="T813" t="s">
        <v>6591</v>
      </c>
    </row>
    <row r="814" spans="1:20" x14ac:dyDescent="0.2">
      <c r="A814" t="s">
        <v>13</v>
      </c>
      <c r="B814" t="s">
        <v>2780</v>
      </c>
      <c r="C814" t="s">
        <v>220</v>
      </c>
      <c r="D814" t="s">
        <v>221</v>
      </c>
      <c r="E814">
        <v>4</v>
      </c>
      <c r="F814">
        <v>37200</v>
      </c>
      <c r="G814">
        <v>74959840</v>
      </c>
      <c r="H814" s="5">
        <v>2.3999999999999898E-3</v>
      </c>
      <c r="I814" s="5">
        <v>7.1999999999999897E-2</v>
      </c>
      <c r="J814">
        <v>0.18240000000000001</v>
      </c>
      <c r="K814">
        <v>0.73499999999999899</v>
      </c>
      <c r="L814">
        <v>0.75</v>
      </c>
      <c r="M814">
        <v>8.83</v>
      </c>
      <c r="N814" s="1">
        <v>6.6225000000000006E-2</v>
      </c>
      <c r="O814">
        <v>3</v>
      </c>
      <c r="P814">
        <v>4.0000000000000002E-4</v>
      </c>
      <c r="Q814" t="b">
        <v>1</v>
      </c>
      <c r="R814" t="s">
        <v>2971</v>
      </c>
      <c r="S814" t="s">
        <v>6974</v>
      </c>
      <c r="T814" t="s">
        <v>6973</v>
      </c>
    </row>
    <row r="815" spans="1:20" x14ac:dyDescent="0.2">
      <c r="A815" t="s">
        <v>2775</v>
      </c>
      <c r="B815" t="s">
        <v>2785</v>
      </c>
      <c r="C815" t="s">
        <v>2592</v>
      </c>
      <c r="D815" t="s">
        <v>2593</v>
      </c>
      <c r="E815">
        <v>3</v>
      </c>
      <c r="F815">
        <v>51310</v>
      </c>
      <c r="G815">
        <v>29920420</v>
      </c>
      <c r="H815" s="5">
        <v>5.0000000000000001E-4</v>
      </c>
      <c r="I815">
        <v>0</v>
      </c>
      <c r="J815">
        <v>0.37619999999999898</v>
      </c>
      <c r="K815">
        <v>0.74299999999999899</v>
      </c>
      <c r="L815">
        <v>0.75</v>
      </c>
      <c r="M815">
        <v>8.8599999999999905</v>
      </c>
      <c r="N815" s="1">
        <v>6.6449999999999898E-2</v>
      </c>
      <c r="O815">
        <v>3</v>
      </c>
      <c r="P815">
        <v>0.7056</v>
      </c>
      <c r="Q815" t="b">
        <v>1</v>
      </c>
      <c r="R815" t="s">
        <v>3806</v>
      </c>
      <c r="S815" t="s">
        <v>7036</v>
      </c>
      <c r="T815" t="s">
        <v>7035</v>
      </c>
    </row>
    <row r="816" spans="1:20" x14ac:dyDescent="0.2">
      <c r="A816" t="s">
        <v>2775</v>
      </c>
      <c r="B816" t="s">
        <v>2785</v>
      </c>
      <c r="C816" t="s">
        <v>2602</v>
      </c>
      <c r="D816" t="s">
        <v>2593</v>
      </c>
      <c r="E816">
        <v>3</v>
      </c>
      <c r="F816">
        <v>51310</v>
      </c>
      <c r="G816">
        <v>29920420</v>
      </c>
      <c r="H816" s="5">
        <v>5.0000000000000001E-4</v>
      </c>
      <c r="I816">
        <v>0</v>
      </c>
      <c r="J816">
        <v>0.37619999999999898</v>
      </c>
      <c r="K816">
        <v>0.74299999999999899</v>
      </c>
      <c r="L816">
        <v>0.75</v>
      </c>
      <c r="M816">
        <v>8.8599999999999905</v>
      </c>
      <c r="N816" s="1">
        <v>6.6449999999999898E-2</v>
      </c>
      <c r="O816">
        <v>3</v>
      </c>
      <c r="P816">
        <v>0.7056</v>
      </c>
      <c r="Q816" t="b">
        <v>1</v>
      </c>
      <c r="R816" t="s">
        <v>3806</v>
      </c>
      <c r="S816" t="s">
        <v>6662</v>
      </c>
      <c r="T816" t="s">
        <v>6661</v>
      </c>
    </row>
    <row r="817" spans="1:20" x14ac:dyDescent="0.2">
      <c r="A817" t="s">
        <v>13</v>
      </c>
      <c r="B817" t="s">
        <v>2780</v>
      </c>
      <c r="C817" t="s">
        <v>291</v>
      </c>
      <c r="D817" t="s">
        <v>292</v>
      </c>
      <c r="E817">
        <v>2</v>
      </c>
      <c r="F817">
        <v>40203</v>
      </c>
      <c r="G817">
        <v>101714400</v>
      </c>
      <c r="H817" s="5">
        <v>5.9999999999999897E-4</v>
      </c>
      <c r="I817">
        <v>0</v>
      </c>
      <c r="J817">
        <v>0.33600000000000002</v>
      </c>
      <c r="K817">
        <v>0.71299999999999897</v>
      </c>
      <c r="L817">
        <v>1.25</v>
      </c>
      <c r="M817">
        <v>5.33</v>
      </c>
      <c r="N817" s="1">
        <v>6.6625000000000004E-2</v>
      </c>
      <c r="O817">
        <v>4</v>
      </c>
      <c r="P817">
        <v>1E-4</v>
      </c>
      <c r="Q817" t="b">
        <v>1</v>
      </c>
      <c r="R817" t="s">
        <v>2818</v>
      </c>
      <c r="S817" t="s">
        <v>6968</v>
      </c>
      <c r="T817" t="s">
        <v>6967</v>
      </c>
    </row>
    <row r="818" spans="1:20" x14ac:dyDescent="0.2">
      <c r="A818" t="s">
        <v>13</v>
      </c>
      <c r="B818" t="s">
        <v>2780</v>
      </c>
      <c r="C818" t="s">
        <v>1984</v>
      </c>
      <c r="D818" t="s">
        <v>1985</v>
      </c>
      <c r="E818">
        <v>2</v>
      </c>
      <c r="F818">
        <v>52995</v>
      </c>
      <c r="G818">
        <v>982929</v>
      </c>
      <c r="H818">
        <v>1.26E-2</v>
      </c>
      <c r="I818">
        <v>0.29809999999999898</v>
      </c>
      <c r="J818">
        <v>0.2797</v>
      </c>
      <c r="K818">
        <v>0.91300000000000003</v>
      </c>
      <c r="L818">
        <v>1.25</v>
      </c>
      <c r="M818">
        <v>5.3399999999999901</v>
      </c>
      <c r="N818" s="1">
        <v>6.6750000000000004E-2</v>
      </c>
      <c r="O818">
        <v>3</v>
      </c>
      <c r="P818">
        <v>0.3785</v>
      </c>
      <c r="Q818" t="b">
        <v>1</v>
      </c>
      <c r="R818" t="s">
        <v>2938</v>
      </c>
      <c r="S818" t="s">
        <v>6776</v>
      </c>
      <c r="T818" t="s">
        <v>6775</v>
      </c>
    </row>
    <row r="819" spans="1:20" x14ac:dyDescent="0.2">
      <c r="A819" t="s">
        <v>2776</v>
      </c>
      <c r="B819" t="s">
        <v>2786</v>
      </c>
      <c r="C819" t="s">
        <v>191</v>
      </c>
      <c r="D819" t="s">
        <v>192</v>
      </c>
      <c r="E819">
        <v>4</v>
      </c>
      <c r="F819">
        <v>14905</v>
      </c>
      <c r="G819">
        <v>67987310</v>
      </c>
      <c r="H819" s="5">
        <v>1.1000000000000001E-3</v>
      </c>
      <c r="I819" s="5">
        <v>6.4699999999999896E-2</v>
      </c>
      <c r="J819">
        <v>0.34549999999999897</v>
      </c>
      <c r="K819">
        <v>1.155</v>
      </c>
      <c r="L819">
        <v>1.5</v>
      </c>
      <c r="M819">
        <v>4.46</v>
      </c>
      <c r="N819" s="1">
        <v>6.6900000000000001E-2</v>
      </c>
      <c r="O819">
        <v>3</v>
      </c>
      <c r="P819">
        <v>0.87009999999999998</v>
      </c>
      <c r="Q819" t="b">
        <v>1</v>
      </c>
      <c r="R819" t="s">
        <v>4107</v>
      </c>
      <c r="S819" t="s">
        <v>6388</v>
      </c>
      <c r="T819" t="s">
        <v>6387</v>
      </c>
    </row>
    <row r="820" spans="1:20" x14ac:dyDescent="0.2">
      <c r="A820" t="s">
        <v>2777</v>
      </c>
      <c r="B820" t="s">
        <v>2787</v>
      </c>
      <c r="C820" t="s">
        <v>1707</v>
      </c>
      <c r="D820" t="s">
        <v>1121</v>
      </c>
      <c r="E820">
        <v>2</v>
      </c>
      <c r="F820">
        <v>18162</v>
      </c>
      <c r="G820">
        <v>209409600</v>
      </c>
      <c r="H820">
        <v>2.3E-3</v>
      </c>
      <c r="I820">
        <v>0</v>
      </c>
      <c r="J820">
        <v>0.32129999999999898</v>
      </c>
      <c r="K820">
        <v>1</v>
      </c>
      <c r="L820">
        <v>2.5</v>
      </c>
      <c r="M820">
        <v>2.68</v>
      </c>
      <c r="N820" s="1">
        <v>6.7000000000000004E-2</v>
      </c>
      <c r="O820">
        <v>3</v>
      </c>
      <c r="P820">
        <v>0.77300000000000002</v>
      </c>
      <c r="Q820" t="b">
        <v>1</v>
      </c>
      <c r="R820" t="s">
        <v>4322</v>
      </c>
      <c r="S820" t="s">
        <v>6850</v>
      </c>
      <c r="T820" t="s">
        <v>6849</v>
      </c>
    </row>
    <row r="821" spans="1:20" x14ac:dyDescent="0.2">
      <c r="A821" t="s">
        <v>2737</v>
      </c>
      <c r="B821" t="s">
        <v>2782</v>
      </c>
      <c r="C821" t="s">
        <v>1504</v>
      </c>
      <c r="D821" t="s">
        <v>1505</v>
      </c>
      <c r="E821">
        <v>2</v>
      </c>
      <c r="F821">
        <v>54067</v>
      </c>
      <c r="G821">
        <v>795885</v>
      </c>
      <c r="H821">
        <v>1.11E-2</v>
      </c>
      <c r="I821">
        <v>0.16070000000000001</v>
      </c>
      <c r="J821">
        <v>0.2203</v>
      </c>
      <c r="K821">
        <v>1.155</v>
      </c>
      <c r="L821">
        <v>1.5</v>
      </c>
      <c r="M821">
        <v>4.46999999999999</v>
      </c>
      <c r="N821" s="1">
        <v>6.7049999999999901E-2</v>
      </c>
      <c r="O821">
        <v>3</v>
      </c>
      <c r="P821">
        <v>0.85870000000000002</v>
      </c>
      <c r="Q821" t="b">
        <v>1</v>
      </c>
      <c r="R821" t="s">
        <v>3420</v>
      </c>
      <c r="S821" t="s">
        <v>6706</v>
      </c>
      <c r="T821" t="s">
        <v>6705</v>
      </c>
    </row>
    <row r="822" spans="1:20" x14ac:dyDescent="0.2">
      <c r="A822" t="s">
        <v>2775</v>
      </c>
      <c r="B822" t="s">
        <v>2785</v>
      </c>
      <c r="C822" t="s">
        <v>2472</v>
      </c>
      <c r="D822" t="s">
        <v>516</v>
      </c>
      <c r="E822">
        <v>3</v>
      </c>
      <c r="F822">
        <v>12765</v>
      </c>
      <c r="G822">
        <v>7166212</v>
      </c>
      <c r="H822">
        <v>2E-3</v>
      </c>
      <c r="I822">
        <v>0.317</v>
      </c>
      <c r="J822">
        <v>0.21809999999999899</v>
      </c>
      <c r="K822">
        <v>1.2649999999999899</v>
      </c>
      <c r="L822">
        <v>2.75</v>
      </c>
      <c r="M822">
        <v>2.4399999999999902</v>
      </c>
      <c r="N822" s="1">
        <v>6.7100000000000007E-2</v>
      </c>
      <c r="O822">
        <v>3</v>
      </c>
      <c r="P822">
        <v>0.6492</v>
      </c>
      <c r="Q822" t="b">
        <v>1</v>
      </c>
      <c r="R822" t="s">
        <v>3906</v>
      </c>
      <c r="S822" t="s">
        <v>6878</v>
      </c>
      <c r="T822" t="s">
        <v>6877</v>
      </c>
    </row>
    <row r="823" spans="1:20" x14ac:dyDescent="0.2">
      <c r="A823" t="s">
        <v>2774</v>
      </c>
      <c r="B823" t="s">
        <v>2784</v>
      </c>
      <c r="C823" t="s">
        <v>1442</v>
      </c>
      <c r="D823" t="s">
        <v>78</v>
      </c>
      <c r="E823">
        <v>2</v>
      </c>
      <c r="F823">
        <v>27603</v>
      </c>
      <c r="G823">
        <v>6188213</v>
      </c>
      <c r="H823">
        <v>2E-3</v>
      </c>
      <c r="I823" s="5">
        <v>6.0100000000000001E-2</v>
      </c>
      <c r="J823">
        <v>0.32329999999999898</v>
      </c>
      <c r="K823">
        <v>1.6799999999999899</v>
      </c>
      <c r="L823">
        <v>3</v>
      </c>
      <c r="M823">
        <v>2.2400000000000002</v>
      </c>
      <c r="N823" s="1">
        <v>6.7199999999999899E-2</v>
      </c>
      <c r="O823">
        <v>3</v>
      </c>
      <c r="P823">
        <v>0.89439999999999997</v>
      </c>
      <c r="Q823" t="b">
        <v>1</v>
      </c>
      <c r="R823" t="s">
        <v>3657</v>
      </c>
      <c r="S823" t="s">
        <v>6298</v>
      </c>
      <c r="T823" t="s">
        <v>6297</v>
      </c>
    </row>
    <row r="824" spans="1:20" x14ac:dyDescent="0.2">
      <c r="A824" t="s">
        <v>2775</v>
      </c>
      <c r="B824" t="s">
        <v>2785</v>
      </c>
      <c r="C824" t="s">
        <v>403</v>
      </c>
      <c r="D824" t="s">
        <v>404</v>
      </c>
      <c r="E824">
        <v>2</v>
      </c>
      <c r="F824">
        <v>24543</v>
      </c>
      <c r="G824">
        <v>390342300</v>
      </c>
      <c r="H824" s="5">
        <v>5.9999999999999897E-4</v>
      </c>
      <c r="I824">
        <v>0</v>
      </c>
      <c r="J824">
        <v>0.2767</v>
      </c>
      <c r="K824">
        <v>1.0129999999999899</v>
      </c>
      <c r="L824">
        <v>2.25</v>
      </c>
      <c r="M824">
        <v>2.99</v>
      </c>
      <c r="N824" s="1">
        <v>6.7275000000000001E-2</v>
      </c>
      <c r="O824">
        <v>4</v>
      </c>
      <c r="P824">
        <v>0.08</v>
      </c>
      <c r="Q824" t="b">
        <v>1</v>
      </c>
      <c r="R824" t="s">
        <v>3945</v>
      </c>
      <c r="S824" t="s">
        <v>6870</v>
      </c>
      <c r="T824" t="s">
        <v>6869</v>
      </c>
    </row>
    <row r="825" spans="1:20" x14ac:dyDescent="0.2">
      <c r="A825" t="s">
        <v>2776</v>
      </c>
      <c r="B825" t="s">
        <v>2786</v>
      </c>
      <c r="C825" t="s">
        <v>312</v>
      </c>
      <c r="D825" t="s">
        <v>313</v>
      </c>
      <c r="E825">
        <v>2</v>
      </c>
      <c r="F825">
        <v>45520</v>
      </c>
      <c r="G825">
        <v>127462800</v>
      </c>
      <c r="H825" s="5">
        <v>1.1999999999999899E-3</v>
      </c>
      <c r="I825">
        <v>0</v>
      </c>
      <c r="J825">
        <v>0.28889999999999899</v>
      </c>
      <c r="K825">
        <v>0.57799999999999896</v>
      </c>
      <c r="L825">
        <v>0.75</v>
      </c>
      <c r="M825">
        <v>8.98</v>
      </c>
      <c r="N825" s="1">
        <v>6.7349999999999896E-2</v>
      </c>
      <c r="O825">
        <v>5</v>
      </c>
      <c r="P825">
        <v>0.26829999999999998</v>
      </c>
      <c r="Q825" t="b">
        <v>1</v>
      </c>
      <c r="R825" t="s">
        <v>3990</v>
      </c>
      <c r="S825" t="s">
        <v>6972</v>
      </c>
      <c r="T825" t="s">
        <v>6971</v>
      </c>
    </row>
    <row r="826" spans="1:20" x14ac:dyDescent="0.2">
      <c r="A826" t="s">
        <v>2775</v>
      </c>
      <c r="B826" t="s">
        <v>2785</v>
      </c>
      <c r="C826" t="s">
        <v>1830</v>
      </c>
      <c r="D826" t="s">
        <v>1831</v>
      </c>
      <c r="E826">
        <v>2</v>
      </c>
      <c r="F826">
        <v>42275</v>
      </c>
      <c r="G826">
        <v>4947596</v>
      </c>
      <c r="H826">
        <v>3.8E-3</v>
      </c>
      <c r="I826" s="5">
        <v>3.7600000000000001E-2</v>
      </c>
      <c r="J826">
        <v>0.3407</v>
      </c>
      <c r="K826">
        <v>0.64</v>
      </c>
      <c r="L826">
        <v>1</v>
      </c>
      <c r="M826">
        <v>6.75</v>
      </c>
      <c r="N826" s="1">
        <v>6.7500000000000004E-2</v>
      </c>
      <c r="O826">
        <v>3</v>
      </c>
      <c r="P826">
        <v>0.40820000000000001</v>
      </c>
      <c r="Q826" t="b">
        <v>1</v>
      </c>
      <c r="R826" t="s">
        <v>3910</v>
      </c>
      <c r="S826" t="s">
        <v>6740</v>
      </c>
      <c r="T826" t="s">
        <v>6739</v>
      </c>
    </row>
    <row r="827" spans="1:20" x14ac:dyDescent="0.2">
      <c r="A827" t="s">
        <v>2737</v>
      </c>
      <c r="B827" t="s">
        <v>2782</v>
      </c>
      <c r="C827" t="s">
        <v>2209</v>
      </c>
      <c r="D827" t="s">
        <v>204</v>
      </c>
      <c r="E827">
        <v>2</v>
      </c>
      <c r="F827">
        <v>10812</v>
      </c>
      <c r="G827">
        <v>18052780</v>
      </c>
      <c r="H827" s="5">
        <v>2.7000000000000001E-3</v>
      </c>
      <c r="I827">
        <v>0.14660000000000001</v>
      </c>
      <c r="J827">
        <v>0.30840000000000001</v>
      </c>
      <c r="K827">
        <v>1.4630000000000001</v>
      </c>
      <c r="L827">
        <v>3.25</v>
      </c>
      <c r="M827">
        <v>2.08</v>
      </c>
      <c r="N827" s="1">
        <v>6.7599999999999896E-2</v>
      </c>
      <c r="O827">
        <v>3</v>
      </c>
      <c r="P827">
        <v>0.36030000000000001</v>
      </c>
      <c r="Q827" t="b">
        <v>1</v>
      </c>
      <c r="R827" t="s">
        <v>3407</v>
      </c>
      <c r="S827" t="s">
        <v>6562</v>
      </c>
      <c r="T827" t="s">
        <v>6561</v>
      </c>
    </row>
    <row r="828" spans="1:20" x14ac:dyDescent="0.2">
      <c r="A828" t="s">
        <v>2776</v>
      </c>
      <c r="B828" t="s">
        <v>2786</v>
      </c>
      <c r="C828" t="s">
        <v>1006</v>
      </c>
      <c r="D828" t="s">
        <v>1007</v>
      </c>
      <c r="E828">
        <v>2</v>
      </c>
      <c r="F828">
        <v>47847</v>
      </c>
      <c r="G828">
        <v>1305827</v>
      </c>
      <c r="H828">
        <v>1.03E-2</v>
      </c>
      <c r="I828">
        <v>0.30399999999999899</v>
      </c>
      <c r="J828">
        <v>0.2462</v>
      </c>
      <c r="K828">
        <v>0.76300000000000001</v>
      </c>
      <c r="L828">
        <v>1.25</v>
      </c>
      <c r="M828">
        <v>5.41</v>
      </c>
      <c r="N828" s="1">
        <v>6.7625000000000005E-2</v>
      </c>
      <c r="O828">
        <v>3</v>
      </c>
      <c r="P828">
        <v>0.8669</v>
      </c>
      <c r="Q828" t="b">
        <v>1</v>
      </c>
      <c r="R828" t="s">
        <v>4142</v>
      </c>
      <c r="S828" t="s">
        <v>6970</v>
      </c>
      <c r="T828" t="s">
        <v>6969</v>
      </c>
    </row>
    <row r="829" spans="1:20" x14ac:dyDescent="0.2">
      <c r="A829" t="s">
        <v>2659</v>
      </c>
      <c r="B829" t="s">
        <v>2781</v>
      </c>
      <c r="C829" t="s">
        <v>1032</v>
      </c>
      <c r="D829" t="s">
        <v>1033</v>
      </c>
      <c r="E829">
        <v>2</v>
      </c>
      <c r="F829">
        <v>47169</v>
      </c>
      <c r="G829">
        <v>225470700</v>
      </c>
      <c r="H829" s="5">
        <v>1.1000000000000001E-3</v>
      </c>
      <c r="I829" s="5">
        <v>4.3099999999999902E-2</v>
      </c>
      <c r="J829">
        <v>0.37759999999999899</v>
      </c>
      <c r="K829">
        <v>1.6499999999999899</v>
      </c>
      <c r="L829">
        <v>2.75</v>
      </c>
      <c r="M829">
        <v>2.46</v>
      </c>
      <c r="N829" s="1">
        <v>6.7650000000000002E-2</v>
      </c>
      <c r="O829">
        <v>5</v>
      </c>
      <c r="P829">
        <v>0.40160000000000001</v>
      </c>
      <c r="Q829" t="b">
        <v>1</v>
      </c>
      <c r="R829" t="s">
        <v>3077</v>
      </c>
      <c r="S829" t="s">
        <v>6972</v>
      </c>
      <c r="T829" t="s">
        <v>6971</v>
      </c>
    </row>
    <row r="830" spans="1:20" x14ac:dyDescent="0.2">
      <c r="A830" t="s">
        <v>2778</v>
      </c>
      <c r="B830" t="s">
        <v>2788</v>
      </c>
      <c r="C830" t="s">
        <v>475</v>
      </c>
      <c r="D830" t="s">
        <v>249</v>
      </c>
      <c r="E830">
        <v>3</v>
      </c>
      <c r="F830">
        <v>30324</v>
      </c>
      <c r="G830">
        <v>150535300</v>
      </c>
      <c r="H830" s="5">
        <v>5.9999999999999897E-4</v>
      </c>
      <c r="I830">
        <v>0</v>
      </c>
      <c r="J830">
        <v>0.3725</v>
      </c>
      <c r="K830">
        <v>1.625</v>
      </c>
      <c r="L830">
        <v>2.5</v>
      </c>
      <c r="M830">
        <v>2.71</v>
      </c>
      <c r="N830" s="1">
        <v>6.7750000000000005E-2</v>
      </c>
      <c r="O830">
        <v>4</v>
      </c>
      <c r="P830">
        <v>0.92020000000000002</v>
      </c>
      <c r="Q830" t="b">
        <v>1</v>
      </c>
      <c r="R830" t="s">
        <v>4460</v>
      </c>
      <c r="S830" t="s">
        <v>6754</v>
      </c>
      <c r="T830" t="s">
        <v>6753</v>
      </c>
    </row>
    <row r="831" spans="1:20" x14ac:dyDescent="0.2">
      <c r="A831" t="s">
        <v>2778</v>
      </c>
      <c r="B831" t="s">
        <v>2788</v>
      </c>
      <c r="C831" t="s">
        <v>1762</v>
      </c>
      <c r="D831" t="s">
        <v>334</v>
      </c>
      <c r="E831">
        <v>2</v>
      </c>
      <c r="F831">
        <v>36031</v>
      </c>
      <c r="G831">
        <v>5623334</v>
      </c>
      <c r="H831" s="5">
        <v>1.1000000000000001E-3</v>
      </c>
      <c r="I831" s="5">
        <v>1.8800000000000001E-2</v>
      </c>
      <c r="J831">
        <v>0.3039</v>
      </c>
      <c r="K831">
        <v>1.1200000000000001</v>
      </c>
      <c r="L831">
        <v>2</v>
      </c>
      <c r="M831">
        <v>3.39</v>
      </c>
      <c r="N831" s="1">
        <v>6.7799999999999902E-2</v>
      </c>
      <c r="O831">
        <v>3</v>
      </c>
      <c r="P831">
        <v>0.64890000000000003</v>
      </c>
      <c r="Q831" t="b">
        <v>1</v>
      </c>
      <c r="R831" t="s">
        <v>4424</v>
      </c>
      <c r="S831" t="s">
        <v>6922</v>
      </c>
      <c r="T831" t="s">
        <v>6921</v>
      </c>
    </row>
    <row r="832" spans="1:20" x14ac:dyDescent="0.2">
      <c r="A832" t="s">
        <v>2774</v>
      </c>
      <c r="B832" t="s">
        <v>2784</v>
      </c>
      <c r="C832" t="s">
        <v>191</v>
      </c>
      <c r="D832" t="s">
        <v>192</v>
      </c>
      <c r="E832">
        <v>4</v>
      </c>
      <c r="F832">
        <v>14837</v>
      </c>
      <c r="G832">
        <v>74180130</v>
      </c>
      <c r="H832" s="5">
        <v>2.0999999999999899E-3</v>
      </c>
      <c r="I832">
        <v>0.13900000000000001</v>
      </c>
      <c r="J832">
        <v>0.16719999999999899</v>
      </c>
      <c r="K832">
        <v>1.155</v>
      </c>
      <c r="L832">
        <v>1.5</v>
      </c>
      <c r="M832">
        <v>4.5199999999999898</v>
      </c>
      <c r="N832" s="1">
        <v>6.7799999999999902E-2</v>
      </c>
      <c r="O832">
        <v>3</v>
      </c>
      <c r="P832">
        <v>0.97409999999999997</v>
      </c>
      <c r="Q832" t="b">
        <v>1</v>
      </c>
      <c r="R832" t="s">
        <v>3720</v>
      </c>
      <c r="S832" t="s">
        <v>6388</v>
      </c>
      <c r="T832" t="s">
        <v>6387</v>
      </c>
    </row>
    <row r="833" spans="1:20" x14ac:dyDescent="0.2">
      <c r="A833" t="s">
        <v>2778</v>
      </c>
      <c r="B833" t="s">
        <v>2788</v>
      </c>
      <c r="C833" t="s">
        <v>933</v>
      </c>
      <c r="D833" t="s">
        <v>934</v>
      </c>
      <c r="E833">
        <v>2</v>
      </c>
      <c r="F833">
        <v>53178</v>
      </c>
      <c r="G833">
        <v>1430840</v>
      </c>
      <c r="H833" s="5">
        <v>6.1000000000000004E-3</v>
      </c>
      <c r="I833">
        <v>0.1227</v>
      </c>
      <c r="J833">
        <v>0.18490000000000001</v>
      </c>
      <c r="K833">
        <v>1.54</v>
      </c>
      <c r="L833">
        <v>2</v>
      </c>
      <c r="M833">
        <v>3.39</v>
      </c>
      <c r="N833" s="1">
        <v>6.7799999999999902E-2</v>
      </c>
      <c r="O833">
        <v>3</v>
      </c>
      <c r="P833">
        <v>0.90029999999999999</v>
      </c>
      <c r="Q833" t="b">
        <v>1</v>
      </c>
      <c r="R833" t="s">
        <v>4424</v>
      </c>
      <c r="S833" t="s">
        <v>6310</v>
      </c>
      <c r="T833" t="s">
        <v>6309</v>
      </c>
    </row>
    <row r="834" spans="1:20" x14ac:dyDescent="0.2">
      <c r="A834" t="s">
        <v>2737</v>
      </c>
      <c r="B834" t="s">
        <v>2782</v>
      </c>
      <c r="C834" t="s">
        <v>2087</v>
      </c>
      <c r="D834" t="s">
        <v>2088</v>
      </c>
      <c r="E834">
        <v>3</v>
      </c>
      <c r="F834">
        <v>22672</v>
      </c>
      <c r="G834">
        <v>165531800</v>
      </c>
      <c r="H834" s="5">
        <v>5.9999999999999897E-4</v>
      </c>
      <c r="I834">
        <v>0</v>
      </c>
      <c r="J834">
        <v>0.31919999999999898</v>
      </c>
      <c r="K834">
        <v>0.77500000000000002</v>
      </c>
      <c r="L834">
        <v>1.25</v>
      </c>
      <c r="M834">
        <v>5.44</v>
      </c>
      <c r="N834" s="1">
        <v>6.8000000000000005E-2</v>
      </c>
      <c r="O834">
        <v>4</v>
      </c>
      <c r="P834">
        <v>2.5999999999999999E-3</v>
      </c>
      <c r="Q834" t="b">
        <v>1</v>
      </c>
      <c r="R834" t="s">
        <v>2851</v>
      </c>
      <c r="S834" t="s">
        <v>6974</v>
      </c>
      <c r="T834" t="s">
        <v>6973</v>
      </c>
    </row>
    <row r="835" spans="1:20" x14ac:dyDescent="0.2">
      <c r="A835" t="s">
        <v>13</v>
      </c>
      <c r="B835" t="s">
        <v>2780</v>
      </c>
      <c r="C835" t="s">
        <v>797</v>
      </c>
      <c r="D835" t="s">
        <v>798</v>
      </c>
      <c r="E835">
        <v>4</v>
      </c>
      <c r="F835">
        <v>56758</v>
      </c>
      <c r="G835">
        <v>2027455</v>
      </c>
      <c r="H835" s="5">
        <v>3.0000000000000001E-3</v>
      </c>
      <c r="I835">
        <v>0</v>
      </c>
      <c r="J835">
        <v>0.22409999999999899</v>
      </c>
      <c r="K835">
        <v>2.113</v>
      </c>
      <c r="L835">
        <v>1.25</v>
      </c>
      <c r="M835">
        <v>5.44</v>
      </c>
      <c r="N835" s="1">
        <v>6.8000000000000005E-2</v>
      </c>
      <c r="O835">
        <v>4</v>
      </c>
      <c r="P835">
        <v>0.38569999999999999</v>
      </c>
      <c r="Q835" t="b">
        <v>1</v>
      </c>
      <c r="R835" t="s">
        <v>2851</v>
      </c>
      <c r="S835" t="s">
        <v>6958</v>
      </c>
      <c r="T835" t="s">
        <v>6957</v>
      </c>
    </row>
    <row r="836" spans="1:20" x14ac:dyDescent="0.2">
      <c r="A836" t="s">
        <v>2777</v>
      </c>
      <c r="B836" t="s">
        <v>2787</v>
      </c>
      <c r="C836" t="s">
        <v>2373</v>
      </c>
      <c r="D836" t="s">
        <v>2374</v>
      </c>
      <c r="E836">
        <v>2</v>
      </c>
      <c r="F836">
        <v>29823</v>
      </c>
      <c r="G836">
        <v>14463980</v>
      </c>
      <c r="H836" s="5">
        <v>8.0000000000000004E-4</v>
      </c>
      <c r="I836">
        <v>0</v>
      </c>
      <c r="J836">
        <v>0.2394</v>
      </c>
      <c r="K836">
        <v>1.34</v>
      </c>
      <c r="L836">
        <v>2</v>
      </c>
      <c r="M836">
        <v>3.3999999999999901</v>
      </c>
      <c r="N836" s="1">
        <v>6.8000000000000005E-2</v>
      </c>
      <c r="O836">
        <v>3</v>
      </c>
      <c r="P836">
        <v>0.75919999999999999</v>
      </c>
      <c r="Q836" t="b">
        <v>1</v>
      </c>
      <c r="R836" t="s">
        <v>4240</v>
      </c>
      <c r="S836" t="s">
        <v>6090</v>
      </c>
      <c r="T836" t="s">
        <v>6089</v>
      </c>
    </row>
    <row r="837" spans="1:20" x14ac:dyDescent="0.2">
      <c r="A837" t="s">
        <v>2778</v>
      </c>
      <c r="B837" t="s">
        <v>2788</v>
      </c>
      <c r="C837" t="s">
        <v>235</v>
      </c>
      <c r="D837" t="s">
        <v>236</v>
      </c>
      <c r="E837">
        <v>3</v>
      </c>
      <c r="F837">
        <v>28010</v>
      </c>
      <c r="G837">
        <v>209213000</v>
      </c>
      <c r="H837">
        <v>1.4E-3</v>
      </c>
      <c r="I837">
        <v>0</v>
      </c>
      <c r="J837">
        <v>0.38919999999999899</v>
      </c>
      <c r="K837">
        <v>1.06299999999999</v>
      </c>
      <c r="L837">
        <v>1.25</v>
      </c>
      <c r="M837">
        <v>5.45</v>
      </c>
      <c r="N837" s="1">
        <v>6.8125000000000005E-2</v>
      </c>
      <c r="O837">
        <v>5</v>
      </c>
      <c r="P837">
        <v>0.57220000000000004</v>
      </c>
      <c r="Q837" t="b">
        <v>1</v>
      </c>
      <c r="R837" t="s">
        <v>4557</v>
      </c>
      <c r="S837" t="s">
        <v>6970</v>
      </c>
      <c r="T837" t="s">
        <v>6969</v>
      </c>
    </row>
    <row r="838" spans="1:20" x14ac:dyDescent="0.2">
      <c r="A838" t="s">
        <v>2737</v>
      </c>
      <c r="B838" t="s">
        <v>2782</v>
      </c>
      <c r="C838" t="s">
        <v>1449</v>
      </c>
      <c r="D838" t="s">
        <v>1450</v>
      </c>
      <c r="E838">
        <v>2</v>
      </c>
      <c r="F838">
        <v>27807</v>
      </c>
      <c r="G838">
        <v>8139463</v>
      </c>
      <c r="H838" s="5">
        <v>1.1999999999999899E-3</v>
      </c>
      <c r="I838" s="5">
        <v>5.3699999999999901E-2</v>
      </c>
      <c r="J838">
        <v>0.23680000000000001</v>
      </c>
      <c r="K838">
        <v>1.0349999999999899</v>
      </c>
      <c r="L838">
        <v>2.25</v>
      </c>
      <c r="M838">
        <v>3.02999999999999</v>
      </c>
      <c r="N838" s="1">
        <v>6.8174999999999902E-2</v>
      </c>
      <c r="O838">
        <v>3</v>
      </c>
      <c r="P838">
        <v>0.62350000000000005</v>
      </c>
      <c r="Q838" t="b">
        <v>1</v>
      </c>
      <c r="R838" t="s">
        <v>3354</v>
      </c>
      <c r="S838" t="s">
        <v>7010</v>
      </c>
      <c r="T838" t="s">
        <v>7009</v>
      </c>
    </row>
    <row r="839" spans="1:20" x14ac:dyDescent="0.2">
      <c r="A839" t="s">
        <v>2776</v>
      </c>
      <c r="B839" t="s">
        <v>2786</v>
      </c>
      <c r="C839" t="s">
        <v>619</v>
      </c>
      <c r="D839" t="s">
        <v>620</v>
      </c>
      <c r="E839">
        <v>3</v>
      </c>
      <c r="F839">
        <v>54607</v>
      </c>
      <c r="G839">
        <v>1771838</v>
      </c>
      <c r="H839">
        <v>2E-3</v>
      </c>
      <c r="I839">
        <v>0.20119999999999899</v>
      </c>
      <c r="J839">
        <v>0.31290000000000001</v>
      </c>
      <c r="K839">
        <v>3.76799999999999</v>
      </c>
      <c r="L839">
        <v>2.75</v>
      </c>
      <c r="M839">
        <v>2.48</v>
      </c>
      <c r="N839" s="1">
        <v>6.81999999999999E-2</v>
      </c>
      <c r="O839">
        <v>5</v>
      </c>
      <c r="P839">
        <v>0.81669999999999998</v>
      </c>
      <c r="Q839" t="b">
        <v>1</v>
      </c>
      <c r="R839" t="s">
        <v>3967</v>
      </c>
      <c r="S839" t="s">
        <v>7072</v>
      </c>
      <c r="T839" t="s">
        <v>7071</v>
      </c>
    </row>
    <row r="840" spans="1:20" x14ac:dyDescent="0.2">
      <c r="A840" t="s">
        <v>2774</v>
      </c>
      <c r="B840" t="s">
        <v>2784</v>
      </c>
      <c r="C840" t="s">
        <v>2425</v>
      </c>
      <c r="D840" t="s">
        <v>2426</v>
      </c>
      <c r="E840">
        <v>3</v>
      </c>
      <c r="F840">
        <v>22117</v>
      </c>
      <c r="G840">
        <v>117508300</v>
      </c>
      <c r="H840" s="5">
        <v>2.0999999999999899E-3</v>
      </c>
      <c r="I840">
        <v>0.14149999999999899</v>
      </c>
      <c r="J840">
        <v>0.27850000000000003</v>
      </c>
      <c r="K840">
        <v>0.76300000000000001</v>
      </c>
      <c r="L840">
        <v>1.25</v>
      </c>
      <c r="M840">
        <v>5.46</v>
      </c>
      <c r="N840" s="1">
        <v>6.8250000000000005E-2</v>
      </c>
      <c r="O840">
        <v>4</v>
      </c>
      <c r="P840">
        <v>0.29499999999999998</v>
      </c>
      <c r="Q840" t="b">
        <v>1</v>
      </c>
      <c r="R840" t="s">
        <v>3772</v>
      </c>
      <c r="S840" t="s">
        <v>6744</v>
      </c>
      <c r="T840" t="s">
        <v>6743</v>
      </c>
    </row>
    <row r="841" spans="1:20" x14ac:dyDescent="0.2">
      <c r="A841" t="s">
        <v>2774</v>
      </c>
      <c r="B841" t="s">
        <v>2784</v>
      </c>
      <c r="C841" t="s">
        <v>409</v>
      </c>
      <c r="D841" t="s">
        <v>410</v>
      </c>
      <c r="E841">
        <v>3</v>
      </c>
      <c r="F841">
        <v>24821</v>
      </c>
      <c r="G841">
        <v>81003740</v>
      </c>
      <c r="H841" s="5">
        <v>5.9999999999999897E-4</v>
      </c>
      <c r="I841">
        <v>0</v>
      </c>
      <c r="J841">
        <v>0.27860000000000001</v>
      </c>
      <c r="K841">
        <v>1.5980000000000001</v>
      </c>
      <c r="L841">
        <v>2.25</v>
      </c>
      <c r="M841">
        <v>3.04</v>
      </c>
      <c r="N841" s="1">
        <v>6.8400000000000002E-2</v>
      </c>
      <c r="O841">
        <v>3</v>
      </c>
      <c r="P841">
        <v>0.66220000000000001</v>
      </c>
      <c r="Q841" t="b">
        <v>1</v>
      </c>
      <c r="R841" t="s">
        <v>3628</v>
      </c>
      <c r="S841" t="s">
        <v>6912</v>
      </c>
      <c r="T841" t="s">
        <v>6911</v>
      </c>
    </row>
    <row r="842" spans="1:20" x14ac:dyDescent="0.2">
      <c r="A842" t="s">
        <v>2737</v>
      </c>
      <c r="B842" t="s">
        <v>2782</v>
      </c>
      <c r="C842" t="s">
        <v>1936</v>
      </c>
      <c r="D842" t="s">
        <v>1937</v>
      </c>
      <c r="E842">
        <v>3</v>
      </c>
      <c r="F842">
        <v>52390</v>
      </c>
      <c r="G842">
        <v>1076216</v>
      </c>
      <c r="H842">
        <v>3.3E-3</v>
      </c>
      <c r="I842" s="5">
        <v>9.1800000000000007E-2</v>
      </c>
      <c r="J842">
        <v>0.34870000000000001</v>
      </c>
      <c r="K842">
        <v>1.56</v>
      </c>
      <c r="L842">
        <v>2</v>
      </c>
      <c r="M842">
        <v>3.4199999999999902</v>
      </c>
      <c r="N842" s="1">
        <v>6.8400000000000002E-2</v>
      </c>
      <c r="O842">
        <v>4</v>
      </c>
      <c r="P842">
        <v>5.6000000000000001E-2</v>
      </c>
      <c r="Q842" t="b">
        <v>1</v>
      </c>
      <c r="R842" t="s">
        <v>3316</v>
      </c>
      <c r="S842" t="s">
        <v>6910</v>
      </c>
      <c r="T842" t="s">
        <v>6909</v>
      </c>
    </row>
    <row r="843" spans="1:20" x14ac:dyDescent="0.2">
      <c r="A843" t="s">
        <v>2775</v>
      </c>
      <c r="B843" t="s">
        <v>2785</v>
      </c>
      <c r="C843" t="s">
        <v>502</v>
      </c>
      <c r="D843" t="s">
        <v>503</v>
      </c>
      <c r="E843">
        <v>2</v>
      </c>
      <c r="F843">
        <v>32447</v>
      </c>
      <c r="G843">
        <v>38675320</v>
      </c>
      <c r="H843">
        <v>1.9E-3</v>
      </c>
      <c r="I843">
        <v>0</v>
      </c>
      <c r="J843">
        <v>0.3427</v>
      </c>
      <c r="K843">
        <v>1.7</v>
      </c>
      <c r="L843">
        <v>2.5</v>
      </c>
      <c r="M843">
        <v>2.74</v>
      </c>
      <c r="N843" s="1">
        <v>6.8500000000000005E-2</v>
      </c>
      <c r="O843">
        <v>3</v>
      </c>
      <c r="P843">
        <v>0.72070000000000001</v>
      </c>
      <c r="Q843" t="b">
        <v>1</v>
      </c>
      <c r="R843" t="s">
        <v>3931</v>
      </c>
      <c r="S843" t="s">
        <v>6746</v>
      </c>
      <c r="T843" t="s">
        <v>6745</v>
      </c>
    </row>
    <row r="844" spans="1:20" x14ac:dyDescent="0.2">
      <c r="A844" t="s">
        <v>2777</v>
      </c>
      <c r="B844" t="s">
        <v>2787</v>
      </c>
      <c r="C844" t="s">
        <v>758</v>
      </c>
      <c r="D844" t="s">
        <v>759</v>
      </c>
      <c r="E844">
        <v>3</v>
      </c>
      <c r="F844">
        <v>47958</v>
      </c>
      <c r="G844">
        <v>5497664</v>
      </c>
      <c r="H844" s="5">
        <v>8.3999999999999908E-3</v>
      </c>
      <c r="I844" s="5">
        <v>2.0400000000000001E-2</v>
      </c>
      <c r="J844" s="5">
        <v>7.5800000000000006E-2</v>
      </c>
      <c r="K844">
        <v>1.075</v>
      </c>
      <c r="L844">
        <v>1.25</v>
      </c>
      <c r="M844">
        <v>5.50999999999999</v>
      </c>
      <c r="N844" s="1">
        <v>6.8875000000000006E-2</v>
      </c>
      <c r="O844">
        <v>3</v>
      </c>
      <c r="P844">
        <v>0.91969999999999996</v>
      </c>
      <c r="Q844" t="b">
        <v>1</v>
      </c>
      <c r="R844" t="s">
        <v>4331</v>
      </c>
      <c r="S844" t="s">
        <v>7020</v>
      </c>
      <c r="T844" t="s">
        <v>7019</v>
      </c>
    </row>
    <row r="845" spans="1:20" x14ac:dyDescent="0.2">
      <c r="A845" t="s">
        <v>2778</v>
      </c>
      <c r="B845" t="s">
        <v>2788</v>
      </c>
      <c r="C845" t="s">
        <v>121</v>
      </c>
      <c r="D845" t="s">
        <v>122</v>
      </c>
      <c r="E845">
        <v>3</v>
      </c>
      <c r="F845">
        <v>11721</v>
      </c>
      <c r="G845">
        <v>348732400</v>
      </c>
      <c r="H845" s="5">
        <v>6.9999999999999902E-4</v>
      </c>
      <c r="I845">
        <v>0</v>
      </c>
      <c r="J845">
        <v>0.34760000000000002</v>
      </c>
      <c r="K845">
        <v>0.77500000000000002</v>
      </c>
      <c r="L845">
        <v>1.25</v>
      </c>
      <c r="M845">
        <v>5.50999999999999</v>
      </c>
      <c r="N845" s="1">
        <v>6.8875000000000006E-2</v>
      </c>
      <c r="O845">
        <v>4</v>
      </c>
      <c r="P845">
        <v>0.61170000000000002</v>
      </c>
      <c r="Q845" t="b">
        <v>1</v>
      </c>
      <c r="R845" t="s">
        <v>4331</v>
      </c>
      <c r="S845" t="s">
        <v>6964</v>
      </c>
      <c r="T845" t="s">
        <v>6963</v>
      </c>
    </row>
    <row r="846" spans="1:20" x14ac:dyDescent="0.2">
      <c r="A846" t="s">
        <v>2738</v>
      </c>
      <c r="B846" t="s">
        <v>2783</v>
      </c>
      <c r="C846" t="s">
        <v>2142</v>
      </c>
      <c r="D846" t="s">
        <v>224</v>
      </c>
      <c r="E846">
        <v>2</v>
      </c>
      <c r="F846">
        <v>21715</v>
      </c>
      <c r="G846">
        <v>95372790</v>
      </c>
      <c r="H846">
        <v>1E-3</v>
      </c>
      <c r="I846">
        <v>0</v>
      </c>
      <c r="J846" s="5">
        <v>7.7100000000000002E-2</v>
      </c>
      <c r="K846">
        <v>1.9950000000000001</v>
      </c>
      <c r="L846">
        <v>3.5</v>
      </c>
      <c r="M846">
        <v>1.97</v>
      </c>
      <c r="N846" s="1">
        <v>6.89499999999999E-2</v>
      </c>
      <c r="O846">
        <v>4</v>
      </c>
      <c r="P846">
        <v>0.96689999999999998</v>
      </c>
      <c r="Q846" t="b">
        <v>1</v>
      </c>
      <c r="R846" t="s">
        <v>3544</v>
      </c>
      <c r="S846" t="s">
        <v>6744</v>
      </c>
      <c r="T846" t="s">
        <v>6743</v>
      </c>
    </row>
    <row r="847" spans="1:20" x14ac:dyDescent="0.2">
      <c r="A847" t="s">
        <v>2774</v>
      </c>
      <c r="B847" t="s">
        <v>2784</v>
      </c>
      <c r="C847" t="s">
        <v>754</v>
      </c>
      <c r="D847" t="s">
        <v>755</v>
      </c>
      <c r="E847">
        <v>2</v>
      </c>
      <c r="F847">
        <v>56515</v>
      </c>
      <c r="G847">
        <v>2332486</v>
      </c>
      <c r="H847">
        <v>2.3E-3</v>
      </c>
      <c r="I847">
        <v>4.19E-2</v>
      </c>
      <c r="J847">
        <v>0.13830000000000001</v>
      </c>
      <c r="K847">
        <v>1.768</v>
      </c>
      <c r="L847">
        <v>1.75</v>
      </c>
      <c r="M847">
        <v>3.9399999999999902</v>
      </c>
      <c r="N847" s="1">
        <v>6.89499999999999E-2</v>
      </c>
      <c r="O847">
        <v>4</v>
      </c>
      <c r="P847">
        <v>0.94210000000000005</v>
      </c>
      <c r="Q847" t="b">
        <v>1</v>
      </c>
      <c r="R847" t="s">
        <v>3630</v>
      </c>
      <c r="S847" t="s">
        <v>6632</v>
      </c>
      <c r="T847" t="s">
        <v>6631</v>
      </c>
    </row>
    <row r="848" spans="1:20" x14ac:dyDescent="0.2">
      <c r="A848" t="s">
        <v>2776</v>
      </c>
      <c r="B848" t="s">
        <v>2786</v>
      </c>
      <c r="C848" t="s">
        <v>121</v>
      </c>
      <c r="D848" t="s">
        <v>122</v>
      </c>
      <c r="E848">
        <v>2</v>
      </c>
      <c r="F848">
        <v>11759</v>
      </c>
      <c r="G848">
        <v>30865650</v>
      </c>
      <c r="H848" s="5">
        <v>1.1000000000000001E-3</v>
      </c>
      <c r="I848">
        <v>0</v>
      </c>
      <c r="J848">
        <v>0.2452</v>
      </c>
      <c r="K848">
        <v>0.77500000000000002</v>
      </c>
      <c r="L848">
        <v>1.25</v>
      </c>
      <c r="M848">
        <v>5.5199999999999898</v>
      </c>
      <c r="N848" s="1">
        <v>6.9000000000000006E-2</v>
      </c>
      <c r="O848">
        <v>3</v>
      </c>
      <c r="P848">
        <v>0.93640000000000001</v>
      </c>
      <c r="Q848" t="b">
        <v>1</v>
      </c>
      <c r="R848" t="s">
        <v>3994</v>
      </c>
      <c r="S848" t="s">
        <v>6964</v>
      </c>
      <c r="T848" t="s">
        <v>6963</v>
      </c>
    </row>
    <row r="849" spans="1:20" x14ac:dyDescent="0.2">
      <c r="A849" t="s">
        <v>2737</v>
      </c>
      <c r="B849" t="s">
        <v>2782</v>
      </c>
      <c r="C849" t="s">
        <v>1641</v>
      </c>
      <c r="D849" t="s">
        <v>1642</v>
      </c>
      <c r="E849">
        <v>3</v>
      </c>
      <c r="F849">
        <v>35659</v>
      </c>
      <c r="G849">
        <v>1655210</v>
      </c>
      <c r="H849" s="5">
        <v>2.3999999999999898E-3</v>
      </c>
      <c r="I849">
        <v>0.157</v>
      </c>
      <c r="J849">
        <v>0.33229999999999899</v>
      </c>
      <c r="K849">
        <v>1.1699999999999899</v>
      </c>
      <c r="L849">
        <v>1.5</v>
      </c>
      <c r="M849">
        <v>4.5999999999999899</v>
      </c>
      <c r="N849" s="1">
        <v>6.9000000000000006E-2</v>
      </c>
      <c r="O849">
        <v>3</v>
      </c>
      <c r="P849">
        <v>0.71909999999999996</v>
      </c>
      <c r="Q849" t="b">
        <v>1</v>
      </c>
      <c r="R849" t="s">
        <v>3292</v>
      </c>
      <c r="S849" t="s">
        <v>6448</v>
      </c>
      <c r="T849" t="s">
        <v>6447</v>
      </c>
    </row>
    <row r="850" spans="1:20" x14ac:dyDescent="0.2">
      <c r="A850" t="s">
        <v>2738</v>
      </c>
      <c r="B850" t="s">
        <v>2783</v>
      </c>
      <c r="C850" t="s">
        <v>2739</v>
      </c>
      <c r="D850" t="s">
        <v>2740</v>
      </c>
      <c r="E850">
        <v>3</v>
      </c>
      <c r="F850">
        <v>53513</v>
      </c>
      <c r="G850">
        <v>1351607</v>
      </c>
      <c r="H850" s="5">
        <v>5.0000000000000001E-3</v>
      </c>
      <c r="I850">
        <v>0.24490000000000001</v>
      </c>
      <c r="J850" s="5">
        <v>3.5400000000000001E-2</v>
      </c>
      <c r="K850">
        <v>1.05</v>
      </c>
      <c r="L850">
        <v>1</v>
      </c>
      <c r="M850">
        <v>6.9</v>
      </c>
      <c r="N850" s="1">
        <v>6.9000000000000006E-2</v>
      </c>
      <c r="O850">
        <v>4</v>
      </c>
      <c r="P850">
        <v>0.9123</v>
      </c>
      <c r="Q850" t="b">
        <v>1</v>
      </c>
      <c r="R850" t="s">
        <v>3446</v>
      </c>
      <c r="S850" t="s">
        <v>6224</v>
      </c>
      <c r="T850" t="s">
        <v>6223</v>
      </c>
    </row>
    <row r="851" spans="1:20" x14ac:dyDescent="0.2">
      <c r="A851" t="s">
        <v>2778</v>
      </c>
      <c r="B851" t="s">
        <v>2788</v>
      </c>
      <c r="C851" t="s">
        <v>475</v>
      </c>
      <c r="D851" t="s">
        <v>249</v>
      </c>
      <c r="E851">
        <v>2</v>
      </c>
      <c r="F851">
        <v>30324</v>
      </c>
      <c r="G851">
        <v>36810520</v>
      </c>
      <c r="H851" s="5">
        <v>6.9999999999999902E-4</v>
      </c>
      <c r="I851">
        <v>0</v>
      </c>
      <c r="J851">
        <v>0.25169999999999898</v>
      </c>
      <c r="K851">
        <v>0.81299999999999895</v>
      </c>
      <c r="L851">
        <v>1.25</v>
      </c>
      <c r="M851">
        <v>5.54</v>
      </c>
      <c r="N851" s="1">
        <v>6.9250000000000006E-2</v>
      </c>
      <c r="O851">
        <v>4</v>
      </c>
      <c r="P851">
        <v>0.82369999999999999</v>
      </c>
      <c r="Q851" t="b">
        <v>1</v>
      </c>
      <c r="R851" t="s">
        <v>4461</v>
      </c>
      <c r="S851" t="s">
        <v>6754</v>
      </c>
      <c r="T851" t="s">
        <v>6753</v>
      </c>
    </row>
    <row r="852" spans="1:20" x14ac:dyDescent="0.2">
      <c r="A852" t="s">
        <v>2776</v>
      </c>
      <c r="B852" t="s">
        <v>2786</v>
      </c>
      <c r="C852" t="s">
        <v>797</v>
      </c>
      <c r="D852" t="s">
        <v>798</v>
      </c>
      <c r="E852">
        <v>4</v>
      </c>
      <c r="F852">
        <v>56528</v>
      </c>
      <c r="G852">
        <v>1024899</v>
      </c>
      <c r="H852" s="5">
        <v>2.3999999999999898E-3</v>
      </c>
      <c r="I852">
        <v>0</v>
      </c>
      <c r="J852">
        <v>0.31469999999999898</v>
      </c>
      <c r="K852">
        <v>1.68999999999999</v>
      </c>
      <c r="L852">
        <v>1</v>
      </c>
      <c r="M852">
        <v>6.95</v>
      </c>
      <c r="N852" s="1">
        <v>6.9500000000000006E-2</v>
      </c>
      <c r="O852">
        <v>4</v>
      </c>
      <c r="P852">
        <v>0.17430000000000001</v>
      </c>
      <c r="Q852" t="b">
        <v>1</v>
      </c>
      <c r="R852" t="s">
        <v>4135</v>
      </c>
      <c r="S852" t="s">
        <v>6958</v>
      </c>
      <c r="T852" t="s">
        <v>6957</v>
      </c>
    </row>
    <row r="853" spans="1:20" x14ac:dyDescent="0.2">
      <c r="A853" t="s">
        <v>2776</v>
      </c>
      <c r="B853" t="s">
        <v>2786</v>
      </c>
      <c r="C853" t="s">
        <v>462</v>
      </c>
      <c r="D853" t="s">
        <v>463</v>
      </c>
      <c r="E853">
        <v>2</v>
      </c>
      <c r="F853">
        <v>31974</v>
      </c>
      <c r="G853">
        <v>77292130</v>
      </c>
      <c r="H853">
        <v>1.8E-3</v>
      </c>
      <c r="I853">
        <v>0</v>
      </c>
      <c r="J853">
        <v>0.11840000000000001</v>
      </c>
      <c r="K853">
        <v>1.325</v>
      </c>
      <c r="L853">
        <v>2.5</v>
      </c>
      <c r="M853">
        <v>2.77999999999999</v>
      </c>
      <c r="N853" s="1">
        <v>6.9500000000000006E-2</v>
      </c>
      <c r="O853">
        <v>5</v>
      </c>
      <c r="P853">
        <v>0.93740000000000001</v>
      </c>
      <c r="Q853" t="b">
        <v>1</v>
      </c>
      <c r="R853" t="s">
        <v>4021</v>
      </c>
      <c r="S853" t="s">
        <v>6678</v>
      </c>
      <c r="T853" t="s">
        <v>6677</v>
      </c>
    </row>
    <row r="854" spans="1:20" x14ac:dyDescent="0.2">
      <c r="A854" t="s">
        <v>13</v>
      </c>
      <c r="B854" t="s">
        <v>2780</v>
      </c>
      <c r="C854" t="s">
        <v>529</v>
      </c>
      <c r="D854" t="s">
        <v>319</v>
      </c>
      <c r="E854">
        <v>2</v>
      </c>
      <c r="F854">
        <v>33313</v>
      </c>
      <c r="G854">
        <v>378568300</v>
      </c>
      <c r="H854" s="5">
        <v>1.1999999999999899E-3</v>
      </c>
      <c r="I854">
        <v>0</v>
      </c>
      <c r="J854">
        <v>0.36270000000000002</v>
      </c>
      <c r="K854">
        <v>1.0129999999999899</v>
      </c>
      <c r="L854">
        <v>2.25</v>
      </c>
      <c r="M854">
        <v>3.0899999999999901</v>
      </c>
      <c r="N854" s="1">
        <v>6.9525000000000003E-2</v>
      </c>
      <c r="O854">
        <v>3</v>
      </c>
      <c r="P854">
        <v>0.44979999999999998</v>
      </c>
      <c r="Q854" t="b">
        <v>1</v>
      </c>
      <c r="R854" t="s">
        <v>2828</v>
      </c>
      <c r="S854" t="s">
        <v>7020</v>
      </c>
      <c r="T854" t="s">
        <v>7019</v>
      </c>
    </row>
    <row r="855" spans="1:20" x14ac:dyDescent="0.2">
      <c r="A855" t="s">
        <v>2777</v>
      </c>
      <c r="B855" t="s">
        <v>2787</v>
      </c>
      <c r="C855" t="s">
        <v>235</v>
      </c>
      <c r="D855" t="s">
        <v>236</v>
      </c>
      <c r="E855">
        <v>3</v>
      </c>
      <c r="F855">
        <v>28016</v>
      </c>
      <c r="G855">
        <v>245163100</v>
      </c>
      <c r="H855" s="5">
        <v>1.6000000000000001E-3</v>
      </c>
      <c r="I855">
        <v>0</v>
      </c>
      <c r="J855">
        <v>0.19739999999999899</v>
      </c>
      <c r="K855">
        <v>1.06299999999999</v>
      </c>
      <c r="L855">
        <v>1.25</v>
      </c>
      <c r="M855">
        <v>5.57</v>
      </c>
      <c r="N855" s="1">
        <v>6.9625000000000006E-2</v>
      </c>
      <c r="O855">
        <v>5</v>
      </c>
      <c r="P855">
        <v>0.48499999999999999</v>
      </c>
      <c r="Q855" t="b">
        <v>1</v>
      </c>
      <c r="R855" t="s">
        <v>4344</v>
      </c>
      <c r="S855" t="s">
        <v>6970</v>
      </c>
      <c r="T855" t="s">
        <v>6969</v>
      </c>
    </row>
    <row r="856" spans="1:20" x14ac:dyDescent="0.2">
      <c r="A856" t="s">
        <v>2737</v>
      </c>
      <c r="B856" t="s">
        <v>2782</v>
      </c>
      <c r="C856" t="s">
        <v>2044</v>
      </c>
      <c r="D856" t="s">
        <v>2045</v>
      </c>
      <c r="E856">
        <v>3</v>
      </c>
      <c r="F856">
        <v>29016</v>
      </c>
      <c r="G856">
        <v>3163985</v>
      </c>
      <c r="H856">
        <v>1.9E-3</v>
      </c>
      <c r="I856">
        <v>0.27800000000000002</v>
      </c>
      <c r="J856">
        <v>0.25850000000000001</v>
      </c>
      <c r="K856">
        <v>0.78800000000000003</v>
      </c>
      <c r="L856">
        <v>1.25</v>
      </c>
      <c r="M856">
        <v>5.58</v>
      </c>
      <c r="N856" s="1">
        <v>6.9750000000000006E-2</v>
      </c>
      <c r="O856">
        <v>3</v>
      </c>
      <c r="P856">
        <v>2.1000000000000001E-2</v>
      </c>
      <c r="Q856" t="b">
        <v>1</v>
      </c>
      <c r="R856" t="s">
        <v>3350</v>
      </c>
      <c r="S856" t="s">
        <v>6882</v>
      </c>
      <c r="T856" t="s">
        <v>6881</v>
      </c>
    </row>
    <row r="857" spans="1:20" x14ac:dyDescent="0.2">
      <c r="A857" t="s">
        <v>2778</v>
      </c>
      <c r="B857" t="s">
        <v>2788</v>
      </c>
      <c r="C857" t="s">
        <v>815</v>
      </c>
      <c r="D857" t="s">
        <v>387</v>
      </c>
      <c r="E857">
        <v>3</v>
      </c>
      <c r="F857">
        <v>2712</v>
      </c>
      <c r="G857">
        <v>8454661</v>
      </c>
      <c r="H857" s="5">
        <v>2.5999999999999899E-3</v>
      </c>
      <c r="I857">
        <v>3.61E-2</v>
      </c>
      <c r="J857">
        <v>0.1719</v>
      </c>
      <c r="K857">
        <v>1.1699999999999899</v>
      </c>
      <c r="L857">
        <v>2.25</v>
      </c>
      <c r="M857">
        <v>3.1</v>
      </c>
      <c r="N857" s="1">
        <v>6.9750000000000006E-2</v>
      </c>
      <c r="O857">
        <v>3</v>
      </c>
      <c r="P857">
        <v>0.96730000000000005</v>
      </c>
      <c r="Q857" t="b">
        <v>1</v>
      </c>
      <c r="R857" t="s">
        <v>4512</v>
      </c>
      <c r="S857" t="s">
        <v>6656</v>
      </c>
      <c r="T857" t="s">
        <v>6655</v>
      </c>
    </row>
    <row r="858" spans="1:20" x14ac:dyDescent="0.2">
      <c r="A858" t="s">
        <v>13</v>
      </c>
      <c r="B858" t="s">
        <v>2780</v>
      </c>
      <c r="C858" t="s">
        <v>1798</v>
      </c>
      <c r="D858" t="s">
        <v>1799</v>
      </c>
      <c r="E858">
        <v>3</v>
      </c>
      <c r="F858">
        <v>41646</v>
      </c>
      <c r="G858">
        <v>6319450</v>
      </c>
      <c r="H858">
        <v>1.4E-3</v>
      </c>
      <c r="I858" s="5">
        <v>9.04999999999999E-2</v>
      </c>
      <c r="J858">
        <v>0.39219999999999899</v>
      </c>
      <c r="K858">
        <v>1.74</v>
      </c>
      <c r="L858">
        <v>2</v>
      </c>
      <c r="M858">
        <v>3.49</v>
      </c>
      <c r="N858" s="1">
        <v>6.9800000000000001E-2</v>
      </c>
      <c r="O858">
        <v>3</v>
      </c>
      <c r="P858">
        <v>0.64410000000000001</v>
      </c>
      <c r="Q858" t="b">
        <v>1</v>
      </c>
      <c r="R858" t="s">
        <v>2927</v>
      </c>
      <c r="S858" t="s">
        <v>6948</v>
      </c>
      <c r="T858" t="s">
        <v>6947</v>
      </c>
    </row>
    <row r="859" spans="1:20" x14ac:dyDescent="0.2">
      <c r="A859" t="s">
        <v>2737</v>
      </c>
      <c r="B859" t="s">
        <v>2782</v>
      </c>
      <c r="C859" t="s">
        <v>220</v>
      </c>
      <c r="D859" t="s">
        <v>221</v>
      </c>
      <c r="E859">
        <v>4</v>
      </c>
      <c r="F859">
        <v>37232</v>
      </c>
      <c r="G859">
        <v>65117750</v>
      </c>
      <c r="H859" s="5">
        <v>2.5999999999999899E-3</v>
      </c>
      <c r="I859" s="5">
        <v>6.4299999999999899E-2</v>
      </c>
      <c r="J859">
        <v>0.1817</v>
      </c>
      <c r="K859">
        <v>0.73499999999999899</v>
      </c>
      <c r="L859">
        <v>0.75</v>
      </c>
      <c r="M859">
        <v>9.32</v>
      </c>
      <c r="N859" s="1">
        <v>6.9900000000000004E-2</v>
      </c>
      <c r="O859">
        <v>5</v>
      </c>
      <c r="P859">
        <v>0.29149999999999998</v>
      </c>
      <c r="Q859" t="b">
        <v>1</v>
      </c>
      <c r="R859" t="s">
        <v>3245</v>
      </c>
      <c r="S859" t="s">
        <v>6974</v>
      </c>
      <c r="T859" t="s">
        <v>6973</v>
      </c>
    </row>
    <row r="860" spans="1:20" x14ac:dyDescent="0.2">
      <c r="A860" t="s">
        <v>2775</v>
      </c>
      <c r="B860" t="s">
        <v>2785</v>
      </c>
      <c r="C860" t="s">
        <v>1787</v>
      </c>
      <c r="D860" t="s">
        <v>299</v>
      </c>
      <c r="E860">
        <v>2</v>
      </c>
      <c r="F860">
        <v>41417</v>
      </c>
      <c r="G860">
        <v>12983330</v>
      </c>
      <c r="H860" s="5">
        <v>5.8999999999999903E-3</v>
      </c>
      <c r="I860" s="5">
        <v>2.6599999999999902E-2</v>
      </c>
      <c r="J860">
        <v>0.27660000000000001</v>
      </c>
      <c r="K860">
        <v>0.68999999999999895</v>
      </c>
      <c r="L860">
        <v>1</v>
      </c>
      <c r="M860">
        <v>7</v>
      </c>
      <c r="N860" s="1">
        <v>7.0000000000000007E-2</v>
      </c>
      <c r="O860">
        <v>3</v>
      </c>
      <c r="P860">
        <v>0.60089999999999999</v>
      </c>
      <c r="Q860" t="b">
        <v>1</v>
      </c>
      <c r="R860" t="s">
        <v>3824</v>
      </c>
      <c r="S860" t="s">
        <v>6898</v>
      </c>
      <c r="T860" t="s">
        <v>6897</v>
      </c>
    </row>
    <row r="861" spans="1:20" x14ac:dyDescent="0.2">
      <c r="A861" t="s">
        <v>2774</v>
      </c>
      <c r="B861" t="s">
        <v>2784</v>
      </c>
      <c r="C861" t="s">
        <v>475</v>
      </c>
      <c r="D861" t="s">
        <v>249</v>
      </c>
      <c r="E861">
        <v>2</v>
      </c>
      <c r="F861">
        <v>30398</v>
      </c>
      <c r="G861">
        <v>36382610</v>
      </c>
      <c r="H861" s="5">
        <v>5.0000000000000001E-4</v>
      </c>
      <c r="I861">
        <v>0</v>
      </c>
      <c r="J861">
        <v>0.27910000000000001</v>
      </c>
      <c r="K861">
        <v>0.81299999999999895</v>
      </c>
      <c r="L861">
        <v>1.25</v>
      </c>
      <c r="M861">
        <v>5.5999999999999899</v>
      </c>
      <c r="N861" s="1">
        <v>7.0000000000000007E-2</v>
      </c>
      <c r="O861">
        <v>4</v>
      </c>
      <c r="P861">
        <v>0.60660000000000003</v>
      </c>
      <c r="Q861" t="b">
        <v>1</v>
      </c>
      <c r="R861" t="s">
        <v>3654</v>
      </c>
      <c r="S861" t="s">
        <v>6754</v>
      </c>
      <c r="T861" t="s">
        <v>6753</v>
      </c>
    </row>
    <row r="862" spans="1:20" x14ac:dyDescent="0.2">
      <c r="A862" t="s">
        <v>2659</v>
      </c>
      <c r="B862" t="s">
        <v>2781</v>
      </c>
      <c r="C862" t="s">
        <v>2132</v>
      </c>
      <c r="D862" t="s">
        <v>36</v>
      </c>
      <c r="E862">
        <v>2</v>
      </c>
      <c r="F862">
        <v>21195</v>
      </c>
      <c r="G862">
        <v>14044320</v>
      </c>
      <c r="H862">
        <v>1E-3</v>
      </c>
      <c r="I862">
        <v>0</v>
      </c>
      <c r="J862">
        <v>0.38800000000000001</v>
      </c>
      <c r="K862">
        <v>0.81</v>
      </c>
      <c r="L862">
        <v>1.5</v>
      </c>
      <c r="M862">
        <v>4.6699999999999902</v>
      </c>
      <c r="N862" s="1">
        <v>7.0050000000000001E-2</v>
      </c>
      <c r="O862">
        <v>3</v>
      </c>
      <c r="P862">
        <v>0.63580000000000003</v>
      </c>
      <c r="Q862" t="b">
        <v>1</v>
      </c>
      <c r="R862" t="s">
        <v>3104</v>
      </c>
      <c r="S862" t="s">
        <v>6186</v>
      </c>
      <c r="T862" t="s">
        <v>6185</v>
      </c>
    </row>
    <row r="863" spans="1:20" x14ac:dyDescent="0.2">
      <c r="A863" t="s">
        <v>13</v>
      </c>
      <c r="B863" t="s">
        <v>2780</v>
      </c>
      <c r="C863" t="s">
        <v>2318</v>
      </c>
      <c r="D863" t="s">
        <v>2319</v>
      </c>
      <c r="E863">
        <v>3</v>
      </c>
      <c r="F863">
        <v>38604</v>
      </c>
      <c r="G863">
        <v>5788683</v>
      </c>
      <c r="H863">
        <v>1E-3</v>
      </c>
      <c r="I863" s="5">
        <v>2.7400000000000001E-2</v>
      </c>
      <c r="J863">
        <v>0.3407</v>
      </c>
      <c r="K863">
        <v>0.68999999999999895</v>
      </c>
      <c r="L863">
        <v>1</v>
      </c>
      <c r="M863">
        <v>7.0199999999999898</v>
      </c>
      <c r="N863" s="1">
        <v>7.0199999999999901E-2</v>
      </c>
      <c r="O863">
        <v>3</v>
      </c>
      <c r="P863">
        <v>0.83179999999999998</v>
      </c>
      <c r="Q863" t="b">
        <v>1</v>
      </c>
      <c r="R863" t="s">
        <v>2977</v>
      </c>
      <c r="S863" t="s">
        <v>6868</v>
      </c>
      <c r="T863" t="s">
        <v>6867</v>
      </c>
    </row>
    <row r="864" spans="1:20" x14ac:dyDescent="0.2">
      <c r="A864" t="s">
        <v>2659</v>
      </c>
      <c r="B864" t="s">
        <v>2781</v>
      </c>
      <c r="C864" t="s">
        <v>1696</v>
      </c>
      <c r="D864" t="s">
        <v>1697</v>
      </c>
      <c r="E864">
        <v>2</v>
      </c>
      <c r="F864">
        <v>14903</v>
      </c>
      <c r="G864">
        <v>62677760</v>
      </c>
      <c r="H864" s="5">
        <v>5.9999999999999897E-4</v>
      </c>
      <c r="I864">
        <v>0</v>
      </c>
      <c r="J864">
        <v>0.35410000000000003</v>
      </c>
      <c r="K864">
        <v>0.92300000000000004</v>
      </c>
      <c r="L864">
        <v>2.25</v>
      </c>
      <c r="M864">
        <v>3.12</v>
      </c>
      <c r="N864" s="1">
        <v>7.0199999999999901E-2</v>
      </c>
      <c r="O864">
        <v>3</v>
      </c>
      <c r="P864">
        <v>0.47770000000000001</v>
      </c>
      <c r="Q864" t="b">
        <v>1</v>
      </c>
      <c r="R864" t="s">
        <v>3179</v>
      </c>
      <c r="S864" t="s">
        <v>6378</v>
      </c>
      <c r="T864" t="s">
        <v>6377</v>
      </c>
    </row>
    <row r="865" spans="1:20" x14ac:dyDescent="0.2">
      <c r="A865" t="s">
        <v>2775</v>
      </c>
      <c r="B865" t="s">
        <v>2785</v>
      </c>
      <c r="C865" t="s">
        <v>1779</v>
      </c>
      <c r="D865" t="s">
        <v>1780</v>
      </c>
      <c r="E865">
        <v>2</v>
      </c>
      <c r="F865">
        <v>41131</v>
      </c>
      <c r="G865">
        <v>11783900</v>
      </c>
      <c r="H865" s="5">
        <v>1.1000000000000001E-3</v>
      </c>
      <c r="I865">
        <v>0.1036</v>
      </c>
      <c r="J865">
        <v>0.21579999999999899</v>
      </c>
      <c r="K865">
        <v>0.84999999999999898</v>
      </c>
      <c r="L865">
        <v>1.25</v>
      </c>
      <c r="M865">
        <v>5.6299999999999901</v>
      </c>
      <c r="N865" s="1">
        <v>7.0374999999999896E-2</v>
      </c>
      <c r="O865">
        <v>3</v>
      </c>
      <c r="P865">
        <v>0.93400000000000005</v>
      </c>
      <c r="Q865" t="b">
        <v>1</v>
      </c>
      <c r="R865" t="s">
        <v>3921</v>
      </c>
      <c r="S865" t="s">
        <v>6110</v>
      </c>
      <c r="T865" t="s">
        <v>6109</v>
      </c>
    </row>
    <row r="866" spans="1:20" x14ac:dyDescent="0.2">
      <c r="A866" t="s">
        <v>2737</v>
      </c>
      <c r="B866" t="s">
        <v>2782</v>
      </c>
      <c r="C866" t="s">
        <v>312</v>
      </c>
      <c r="D866" t="s">
        <v>313</v>
      </c>
      <c r="E866">
        <v>3</v>
      </c>
      <c r="F866">
        <v>45695</v>
      </c>
      <c r="G866">
        <v>272517200</v>
      </c>
      <c r="H866">
        <v>1E-3</v>
      </c>
      <c r="I866">
        <v>0</v>
      </c>
      <c r="J866">
        <v>0.36049999999999899</v>
      </c>
      <c r="K866">
        <v>1.54</v>
      </c>
      <c r="L866">
        <v>2</v>
      </c>
      <c r="M866">
        <v>3.52</v>
      </c>
      <c r="N866" s="1">
        <v>7.0400000000000004E-2</v>
      </c>
      <c r="O866">
        <v>4</v>
      </c>
      <c r="P866">
        <v>4.3099999999999999E-2</v>
      </c>
      <c r="Q866" t="b">
        <v>1</v>
      </c>
      <c r="R866" t="s">
        <v>3422</v>
      </c>
      <c r="S866" t="s">
        <v>6972</v>
      </c>
      <c r="T866" t="s">
        <v>6971</v>
      </c>
    </row>
    <row r="867" spans="1:20" x14ac:dyDescent="0.2">
      <c r="A867" t="s">
        <v>2776</v>
      </c>
      <c r="B867" t="s">
        <v>2786</v>
      </c>
      <c r="C867" t="s">
        <v>536</v>
      </c>
      <c r="D867" t="s">
        <v>537</v>
      </c>
      <c r="E867">
        <v>3</v>
      </c>
      <c r="F867">
        <v>33560</v>
      </c>
      <c r="G867">
        <v>17191440</v>
      </c>
      <c r="H867" s="5">
        <v>1.6000000000000001E-3</v>
      </c>
      <c r="I867" s="5">
        <v>2.5399999999999898E-2</v>
      </c>
      <c r="J867">
        <v>0.29399999999999898</v>
      </c>
      <c r="K867">
        <v>0.77500000000000002</v>
      </c>
      <c r="L867">
        <v>1.25</v>
      </c>
      <c r="M867">
        <v>5.6399999999999899</v>
      </c>
      <c r="N867" s="1">
        <v>7.0499999999999896E-2</v>
      </c>
      <c r="O867">
        <v>3</v>
      </c>
      <c r="P867">
        <v>0.15340000000000001</v>
      </c>
      <c r="Q867" t="b">
        <v>1</v>
      </c>
      <c r="R867" t="s">
        <v>4070</v>
      </c>
      <c r="S867" t="s">
        <v>7086</v>
      </c>
      <c r="T867" t="s">
        <v>7085</v>
      </c>
    </row>
    <row r="868" spans="1:20" x14ac:dyDescent="0.2">
      <c r="A868" t="s">
        <v>2775</v>
      </c>
      <c r="B868" t="s">
        <v>2785</v>
      </c>
      <c r="C868" t="s">
        <v>1836</v>
      </c>
      <c r="D868" t="s">
        <v>1837</v>
      </c>
      <c r="E868">
        <v>3</v>
      </c>
      <c r="F868">
        <v>7864</v>
      </c>
      <c r="G868">
        <v>6563497</v>
      </c>
      <c r="H868" s="5">
        <v>1.29999999999999E-3</v>
      </c>
      <c r="I868">
        <v>0.26419999999999899</v>
      </c>
      <c r="J868">
        <v>0.24099999999999899</v>
      </c>
      <c r="K868">
        <v>1.7230000000000001</v>
      </c>
      <c r="L868">
        <v>3.25</v>
      </c>
      <c r="M868">
        <v>2.1699999999999902</v>
      </c>
      <c r="N868" s="1">
        <v>7.0525000000000004E-2</v>
      </c>
      <c r="O868">
        <v>3</v>
      </c>
      <c r="P868">
        <v>0.9274</v>
      </c>
      <c r="Q868" t="b">
        <v>1</v>
      </c>
      <c r="R868" t="s">
        <v>3871</v>
      </c>
      <c r="S868" t="s">
        <v>6156</v>
      </c>
      <c r="T868" t="s">
        <v>6155</v>
      </c>
    </row>
    <row r="869" spans="1:20" x14ac:dyDescent="0.2">
      <c r="A869" t="s">
        <v>2738</v>
      </c>
      <c r="B869" t="s">
        <v>2783</v>
      </c>
      <c r="C869" t="s">
        <v>898</v>
      </c>
      <c r="D869" t="s">
        <v>899</v>
      </c>
      <c r="E869">
        <v>3</v>
      </c>
      <c r="F869">
        <v>53318</v>
      </c>
      <c r="G869">
        <v>7850930</v>
      </c>
      <c r="H869" s="5">
        <v>2.7000000000000001E-3</v>
      </c>
      <c r="I869">
        <v>2.63E-2</v>
      </c>
      <c r="J869">
        <v>0.39429999999999898</v>
      </c>
      <c r="K869">
        <v>0.76500000000000001</v>
      </c>
      <c r="L869">
        <v>0.75</v>
      </c>
      <c r="M869">
        <v>9.41</v>
      </c>
      <c r="N869" s="1">
        <v>7.0574999999999902E-2</v>
      </c>
      <c r="O869">
        <v>4</v>
      </c>
      <c r="P869">
        <v>0.62150000000000005</v>
      </c>
      <c r="Q869" t="b">
        <v>1</v>
      </c>
      <c r="R869" t="s">
        <v>3448</v>
      </c>
      <c r="S869" t="s">
        <v>7064</v>
      </c>
      <c r="T869" t="s">
        <v>7063</v>
      </c>
    </row>
    <row r="870" spans="1:20" x14ac:dyDescent="0.2">
      <c r="A870" t="s">
        <v>2778</v>
      </c>
      <c r="B870" t="s">
        <v>2788</v>
      </c>
      <c r="C870" t="s">
        <v>1148</v>
      </c>
      <c r="D870" t="s">
        <v>1149</v>
      </c>
      <c r="E870">
        <v>4</v>
      </c>
      <c r="F870">
        <v>16453</v>
      </c>
      <c r="G870">
        <v>13090060</v>
      </c>
      <c r="H870" s="5">
        <v>5.8999999999999903E-3</v>
      </c>
      <c r="I870" s="5">
        <v>3.0800000000000001E-2</v>
      </c>
      <c r="J870">
        <v>0.29570000000000002</v>
      </c>
      <c r="K870">
        <v>0.56299999999999895</v>
      </c>
      <c r="L870">
        <v>0.75</v>
      </c>
      <c r="M870">
        <v>9.4299999999999908</v>
      </c>
      <c r="N870" s="1">
        <v>7.0724999999999899E-2</v>
      </c>
      <c r="O870">
        <v>3</v>
      </c>
      <c r="P870">
        <v>4.4000000000000003E-3</v>
      </c>
      <c r="Q870" t="b">
        <v>1</v>
      </c>
      <c r="R870" t="s">
        <v>4420</v>
      </c>
      <c r="S870" t="s">
        <v>6432</v>
      </c>
      <c r="T870" t="s">
        <v>6431</v>
      </c>
    </row>
    <row r="871" spans="1:20" x14ac:dyDescent="0.2">
      <c r="A871" t="s">
        <v>2777</v>
      </c>
      <c r="B871" t="s">
        <v>2787</v>
      </c>
      <c r="C871" t="s">
        <v>271</v>
      </c>
      <c r="D871" t="s">
        <v>272</v>
      </c>
      <c r="E871">
        <v>2</v>
      </c>
      <c r="F871">
        <v>39716</v>
      </c>
      <c r="G871">
        <v>35167530</v>
      </c>
      <c r="H871">
        <v>2.8E-3</v>
      </c>
      <c r="I871">
        <v>0.18279999999999899</v>
      </c>
      <c r="J871">
        <v>0.18459999999999899</v>
      </c>
      <c r="K871">
        <v>0.92500000000000004</v>
      </c>
      <c r="L871">
        <v>1.25</v>
      </c>
      <c r="M871">
        <v>5.66</v>
      </c>
      <c r="N871" s="1">
        <v>7.0749999999999896E-2</v>
      </c>
      <c r="O871">
        <v>4</v>
      </c>
      <c r="P871">
        <v>0.81210000000000004</v>
      </c>
      <c r="Q871" t="b">
        <v>1</v>
      </c>
      <c r="R871" t="s">
        <v>2906</v>
      </c>
      <c r="S871" t="s">
        <v>6964</v>
      </c>
      <c r="T871" t="s">
        <v>6963</v>
      </c>
    </row>
    <row r="872" spans="1:20" x14ac:dyDescent="0.2">
      <c r="A872" t="s">
        <v>13</v>
      </c>
      <c r="B872" t="s">
        <v>2780</v>
      </c>
      <c r="C872" t="s">
        <v>1595</v>
      </c>
      <c r="D872" t="s">
        <v>1596</v>
      </c>
      <c r="E872">
        <v>3</v>
      </c>
      <c r="F872">
        <v>40801</v>
      </c>
      <c r="G872">
        <v>4322877</v>
      </c>
      <c r="H872">
        <v>2.3E-3</v>
      </c>
      <c r="I872">
        <v>0.20630000000000001</v>
      </c>
      <c r="J872">
        <v>0.24640000000000001</v>
      </c>
      <c r="K872">
        <v>1.038</v>
      </c>
      <c r="L872">
        <v>1.25</v>
      </c>
      <c r="M872">
        <v>5.66</v>
      </c>
      <c r="N872" s="1">
        <v>7.0749999999999896E-2</v>
      </c>
      <c r="O872">
        <v>3</v>
      </c>
      <c r="P872">
        <v>0.60950000000000004</v>
      </c>
      <c r="Q872" t="b">
        <v>1</v>
      </c>
      <c r="R872" t="s">
        <v>2906</v>
      </c>
      <c r="S872" t="s">
        <v>6634</v>
      </c>
      <c r="T872" t="s">
        <v>6633</v>
      </c>
    </row>
    <row r="873" spans="1:20" x14ac:dyDescent="0.2">
      <c r="A873" t="s">
        <v>2778</v>
      </c>
      <c r="B873" t="s">
        <v>2788</v>
      </c>
      <c r="C873" t="s">
        <v>564</v>
      </c>
      <c r="D873" t="s">
        <v>565</v>
      </c>
      <c r="E873">
        <v>2</v>
      </c>
      <c r="F873">
        <v>33951</v>
      </c>
      <c r="G873">
        <v>104326100</v>
      </c>
      <c r="H873" s="5">
        <v>5.9999999999999897E-4</v>
      </c>
      <c r="I873">
        <v>0</v>
      </c>
      <c r="J873">
        <v>0.3478</v>
      </c>
      <c r="K873">
        <v>0.92</v>
      </c>
      <c r="L873">
        <v>2</v>
      </c>
      <c r="M873">
        <v>3.54</v>
      </c>
      <c r="N873" s="1">
        <v>7.0800000000000002E-2</v>
      </c>
      <c r="O873">
        <v>4</v>
      </c>
      <c r="P873">
        <v>0.15640000000000001</v>
      </c>
      <c r="Q873" t="b">
        <v>1</v>
      </c>
      <c r="R873" t="s">
        <v>4501</v>
      </c>
      <c r="S873" t="s">
        <v>6590</v>
      </c>
      <c r="T873" t="s">
        <v>6589</v>
      </c>
    </row>
    <row r="874" spans="1:20" x14ac:dyDescent="0.2">
      <c r="A874" t="s">
        <v>2777</v>
      </c>
      <c r="B874" t="s">
        <v>2787</v>
      </c>
      <c r="C874" t="s">
        <v>2680</v>
      </c>
      <c r="D874" t="s">
        <v>1135</v>
      </c>
      <c r="E874">
        <v>2</v>
      </c>
      <c r="F874">
        <v>9023</v>
      </c>
      <c r="G874">
        <v>55774420</v>
      </c>
      <c r="H874" s="5">
        <v>1.6000000000000001E-3</v>
      </c>
      <c r="I874">
        <v>0</v>
      </c>
      <c r="J874">
        <v>0.38690000000000002</v>
      </c>
      <c r="K874">
        <v>2.0350000000000001</v>
      </c>
      <c r="L874">
        <v>5.5</v>
      </c>
      <c r="M874">
        <v>1.29</v>
      </c>
      <c r="N874" s="1">
        <v>7.0949999999999902E-2</v>
      </c>
      <c r="O874">
        <v>3</v>
      </c>
      <c r="P874">
        <v>0.8599</v>
      </c>
      <c r="Q874" t="b">
        <v>1</v>
      </c>
      <c r="R874" t="s">
        <v>4398</v>
      </c>
      <c r="S874" t="s">
        <v>6130</v>
      </c>
      <c r="T874" t="s">
        <v>6129</v>
      </c>
    </row>
    <row r="875" spans="1:20" x14ac:dyDescent="0.2">
      <c r="A875" t="s">
        <v>2775</v>
      </c>
      <c r="B875" t="s">
        <v>2785</v>
      </c>
      <c r="C875" t="s">
        <v>2559</v>
      </c>
      <c r="D875" t="s">
        <v>2560</v>
      </c>
      <c r="E875">
        <v>2</v>
      </c>
      <c r="F875">
        <v>50153</v>
      </c>
      <c r="G875">
        <v>812665</v>
      </c>
      <c r="H875" s="5">
        <v>1.1999999999999899E-3</v>
      </c>
      <c r="I875">
        <v>0.21490000000000001</v>
      </c>
      <c r="J875">
        <v>0.19589999999999899</v>
      </c>
      <c r="K875">
        <v>1.6</v>
      </c>
      <c r="L875">
        <v>2.5</v>
      </c>
      <c r="M875">
        <v>2.8399999999999901</v>
      </c>
      <c r="N875" s="1">
        <v>7.0999999999999897E-2</v>
      </c>
      <c r="O875">
        <v>3</v>
      </c>
      <c r="P875">
        <v>0.92459999999999998</v>
      </c>
      <c r="Q875" t="b">
        <v>1</v>
      </c>
      <c r="R875" t="s">
        <v>3930</v>
      </c>
      <c r="S875" t="s">
        <v>6256</v>
      </c>
      <c r="T875" t="s">
        <v>6255</v>
      </c>
    </row>
    <row r="876" spans="1:20" x14ac:dyDescent="0.2">
      <c r="A876" t="s">
        <v>2775</v>
      </c>
      <c r="B876" t="s">
        <v>2785</v>
      </c>
      <c r="C876" t="s">
        <v>235</v>
      </c>
      <c r="D876" t="s">
        <v>236</v>
      </c>
      <c r="E876">
        <v>3</v>
      </c>
      <c r="F876">
        <v>27975</v>
      </c>
      <c r="G876">
        <v>205306500</v>
      </c>
      <c r="H876" s="5">
        <v>1.1000000000000001E-3</v>
      </c>
      <c r="I876">
        <v>0</v>
      </c>
      <c r="J876">
        <v>0.29499999999999899</v>
      </c>
      <c r="K876">
        <v>1.06299999999999</v>
      </c>
      <c r="L876">
        <v>1.25</v>
      </c>
      <c r="M876">
        <v>5.69</v>
      </c>
      <c r="N876" s="1">
        <v>7.1124999999999897E-2</v>
      </c>
      <c r="O876">
        <v>5</v>
      </c>
      <c r="P876">
        <v>0.93799999999999994</v>
      </c>
      <c r="Q876" t="b">
        <v>1</v>
      </c>
      <c r="R876" t="s">
        <v>3953</v>
      </c>
      <c r="S876" t="s">
        <v>6970</v>
      </c>
      <c r="T876" t="s">
        <v>6969</v>
      </c>
    </row>
    <row r="877" spans="1:20" x14ac:dyDescent="0.2">
      <c r="A877" t="s">
        <v>2776</v>
      </c>
      <c r="B877" t="s">
        <v>2786</v>
      </c>
      <c r="C877" t="s">
        <v>2247</v>
      </c>
      <c r="D877" t="s">
        <v>2248</v>
      </c>
      <c r="E877">
        <v>4</v>
      </c>
      <c r="F877">
        <v>47041</v>
      </c>
      <c r="G877">
        <v>580774</v>
      </c>
      <c r="H877" s="5">
        <v>7.7999999999999901E-3</v>
      </c>
      <c r="I877">
        <v>0.34329999999999899</v>
      </c>
      <c r="J877">
        <v>0.3957</v>
      </c>
      <c r="K877">
        <v>0.76500000000000001</v>
      </c>
      <c r="L877">
        <v>0.75</v>
      </c>
      <c r="M877">
        <v>9.49</v>
      </c>
      <c r="N877" s="1">
        <v>7.1175000000000002E-2</v>
      </c>
      <c r="O877">
        <v>3</v>
      </c>
      <c r="P877">
        <v>0.2482</v>
      </c>
      <c r="Q877" t="b">
        <v>1</v>
      </c>
      <c r="R877" t="s">
        <v>4010</v>
      </c>
      <c r="S877" t="s">
        <v>6154</v>
      </c>
      <c r="T877" t="s">
        <v>6153</v>
      </c>
    </row>
    <row r="878" spans="1:20" x14ac:dyDescent="0.2">
      <c r="A878" t="s">
        <v>2778</v>
      </c>
      <c r="B878" t="s">
        <v>2788</v>
      </c>
      <c r="C878" t="s">
        <v>534</v>
      </c>
      <c r="D878" t="s">
        <v>535</v>
      </c>
      <c r="E878">
        <v>2</v>
      </c>
      <c r="F878">
        <v>33444</v>
      </c>
      <c r="G878">
        <v>5045434</v>
      </c>
      <c r="H878" s="5">
        <v>3.5000000000000001E-3</v>
      </c>
      <c r="I878">
        <v>0</v>
      </c>
      <c r="J878">
        <v>0.12839999999999899</v>
      </c>
      <c r="K878">
        <v>1.36</v>
      </c>
      <c r="L878">
        <v>2</v>
      </c>
      <c r="M878">
        <v>3.56</v>
      </c>
      <c r="N878" s="1">
        <v>7.1199999999999902E-2</v>
      </c>
      <c r="O878">
        <v>3</v>
      </c>
      <c r="P878">
        <v>0.99750000000000005</v>
      </c>
      <c r="Q878" t="b">
        <v>1</v>
      </c>
      <c r="R878" t="s">
        <v>4453</v>
      </c>
      <c r="S878" t="s">
        <v>6266</v>
      </c>
      <c r="T878" t="s">
        <v>6265</v>
      </c>
    </row>
    <row r="879" spans="1:20" x14ac:dyDescent="0.2">
      <c r="A879" t="s">
        <v>2737</v>
      </c>
      <c r="B879" t="s">
        <v>2782</v>
      </c>
      <c r="C879" t="s">
        <v>1457</v>
      </c>
      <c r="D879" t="s">
        <v>1458</v>
      </c>
      <c r="E879">
        <v>3</v>
      </c>
      <c r="F879">
        <v>4598</v>
      </c>
      <c r="G879">
        <v>5682987</v>
      </c>
      <c r="H879">
        <v>1.9E-3</v>
      </c>
      <c r="I879" s="5">
        <v>4.9299999999999899E-2</v>
      </c>
      <c r="J879">
        <v>0.25729999999999897</v>
      </c>
      <c r="K879">
        <v>0.76300000000000001</v>
      </c>
      <c r="L879">
        <v>1.25</v>
      </c>
      <c r="M879">
        <v>5.7</v>
      </c>
      <c r="N879" s="1">
        <v>7.1249999999999897E-2</v>
      </c>
      <c r="O879">
        <v>3</v>
      </c>
      <c r="P879">
        <v>0.89859999999999995</v>
      </c>
      <c r="Q879" t="b">
        <v>1</v>
      </c>
      <c r="R879" t="s">
        <v>3307</v>
      </c>
      <c r="S879" t="s">
        <v>6544</v>
      </c>
      <c r="T879" t="s">
        <v>6543</v>
      </c>
    </row>
    <row r="880" spans="1:20" x14ac:dyDescent="0.2">
      <c r="A880" t="s">
        <v>2776</v>
      </c>
      <c r="B880" t="s">
        <v>2786</v>
      </c>
      <c r="C880" t="s">
        <v>1032</v>
      </c>
      <c r="D880" t="s">
        <v>1033</v>
      </c>
      <c r="E880">
        <v>2</v>
      </c>
      <c r="F880">
        <v>47171</v>
      </c>
      <c r="G880">
        <v>170796900</v>
      </c>
      <c r="H880" s="5">
        <v>6.9999999999999902E-4</v>
      </c>
      <c r="I880" s="5">
        <v>3.25999999999999E-2</v>
      </c>
      <c r="J880">
        <v>0.33989999999999898</v>
      </c>
      <c r="K880">
        <v>1.6499999999999899</v>
      </c>
      <c r="L880">
        <v>2.75</v>
      </c>
      <c r="M880">
        <v>2.6</v>
      </c>
      <c r="N880" s="1">
        <v>7.1499999999999897E-2</v>
      </c>
      <c r="O880">
        <v>5</v>
      </c>
      <c r="P880">
        <v>0.31459999999999999</v>
      </c>
      <c r="Q880" t="b">
        <v>1</v>
      </c>
      <c r="R880" t="s">
        <v>4006</v>
      </c>
      <c r="S880" t="s">
        <v>6972</v>
      </c>
      <c r="T880" t="s">
        <v>6971</v>
      </c>
    </row>
    <row r="881" spans="1:20" x14ac:dyDescent="0.2">
      <c r="A881" t="s">
        <v>2777</v>
      </c>
      <c r="B881" t="s">
        <v>2787</v>
      </c>
      <c r="C881" t="s">
        <v>619</v>
      </c>
      <c r="D881" t="s">
        <v>620</v>
      </c>
      <c r="E881">
        <v>3</v>
      </c>
      <c r="F881">
        <v>54523</v>
      </c>
      <c r="G881">
        <v>1980622</v>
      </c>
      <c r="H881">
        <v>2E-3</v>
      </c>
      <c r="I881">
        <v>0.15529999999999899</v>
      </c>
      <c r="J881">
        <v>0.24929999999999899</v>
      </c>
      <c r="K881">
        <v>1.028</v>
      </c>
      <c r="L881">
        <v>0.75</v>
      </c>
      <c r="M881">
        <v>9.5500000000000007</v>
      </c>
      <c r="N881" s="1">
        <v>7.1624999999999897E-2</v>
      </c>
      <c r="O881">
        <v>3</v>
      </c>
      <c r="P881">
        <v>0.89510000000000001</v>
      </c>
      <c r="Q881" t="b">
        <v>1</v>
      </c>
      <c r="R881" t="s">
        <v>3232</v>
      </c>
      <c r="S881" t="s">
        <v>7072</v>
      </c>
      <c r="T881" t="s">
        <v>7071</v>
      </c>
    </row>
    <row r="882" spans="1:20" x14ac:dyDescent="0.2">
      <c r="A882" t="s">
        <v>2659</v>
      </c>
      <c r="B882" t="s">
        <v>2781</v>
      </c>
      <c r="C882" t="s">
        <v>730</v>
      </c>
      <c r="D882" t="s">
        <v>731</v>
      </c>
      <c r="E882">
        <v>3</v>
      </c>
      <c r="F882">
        <v>56386</v>
      </c>
      <c r="G882">
        <v>461638</v>
      </c>
      <c r="H882" s="5">
        <v>6.1999999999999902E-3</v>
      </c>
      <c r="I882">
        <v>0.26769999999999899</v>
      </c>
      <c r="J882">
        <v>0.2838</v>
      </c>
      <c r="K882">
        <v>0.71299999999999897</v>
      </c>
      <c r="L882">
        <v>0.75</v>
      </c>
      <c r="M882">
        <v>9.5500000000000007</v>
      </c>
      <c r="N882" s="1">
        <v>7.1624999999999897E-2</v>
      </c>
      <c r="O882">
        <v>3</v>
      </c>
      <c r="P882">
        <v>0.75180000000000002</v>
      </c>
      <c r="Q882" t="b">
        <v>1</v>
      </c>
      <c r="R882" t="s">
        <v>3232</v>
      </c>
      <c r="S882" t="s">
        <v>6842</v>
      </c>
      <c r="T882" t="s">
        <v>6841</v>
      </c>
    </row>
    <row r="883" spans="1:20" x14ac:dyDescent="0.2">
      <c r="A883" t="s">
        <v>2738</v>
      </c>
      <c r="B883" t="s">
        <v>2783</v>
      </c>
      <c r="C883" t="s">
        <v>271</v>
      </c>
      <c r="D883" t="s">
        <v>272</v>
      </c>
      <c r="E883">
        <v>2</v>
      </c>
      <c r="F883">
        <v>39980</v>
      </c>
      <c r="G883">
        <v>37180320</v>
      </c>
      <c r="H883" s="5">
        <v>4.4000000000000003E-3</v>
      </c>
      <c r="I883">
        <v>0.26400000000000001</v>
      </c>
      <c r="J883">
        <v>0.23150000000000001</v>
      </c>
      <c r="K883">
        <v>0.73999999999999899</v>
      </c>
      <c r="L883">
        <v>1</v>
      </c>
      <c r="M883">
        <v>7.19</v>
      </c>
      <c r="N883" s="1">
        <v>7.1900000000000006E-2</v>
      </c>
      <c r="O883">
        <v>4</v>
      </c>
      <c r="P883">
        <v>0.21870000000000001</v>
      </c>
      <c r="Q883" t="b">
        <v>1</v>
      </c>
      <c r="R883" t="s">
        <v>3474</v>
      </c>
      <c r="S883" t="s">
        <v>6964</v>
      </c>
      <c r="T883" t="s">
        <v>6963</v>
      </c>
    </row>
    <row r="884" spans="1:20" x14ac:dyDescent="0.2">
      <c r="A884" t="s">
        <v>2775</v>
      </c>
      <c r="B884" t="s">
        <v>2785</v>
      </c>
      <c r="C884" t="s">
        <v>316</v>
      </c>
      <c r="D884" t="s">
        <v>317</v>
      </c>
      <c r="E884">
        <v>2</v>
      </c>
      <c r="F884">
        <v>40247</v>
      </c>
      <c r="G884">
        <v>32870090</v>
      </c>
      <c r="H884">
        <v>1.4E-3</v>
      </c>
      <c r="I884">
        <v>0</v>
      </c>
      <c r="J884">
        <v>0.2074</v>
      </c>
      <c r="K884">
        <v>0.8</v>
      </c>
      <c r="L884">
        <v>1.25</v>
      </c>
      <c r="M884">
        <v>5.7699999999999898</v>
      </c>
      <c r="N884" s="1">
        <v>7.2124999999999898E-2</v>
      </c>
      <c r="O884">
        <v>3</v>
      </c>
      <c r="P884">
        <v>0.82640000000000002</v>
      </c>
      <c r="Q884" t="b">
        <v>1</v>
      </c>
      <c r="R884" t="s">
        <v>3831</v>
      </c>
      <c r="S884" t="s">
        <v>6330</v>
      </c>
      <c r="T884" t="s">
        <v>6329</v>
      </c>
    </row>
    <row r="885" spans="1:20" x14ac:dyDescent="0.2">
      <c r="A885" t="s">
        <v>2659</v>
      </c>
      <c r="B885" t="s">
        <v>2781</v>
      </c>
      <c r="C885" t="s">
        <v>1138</v>
      </c>
      <c r="D885" t="s">
        <v>1139</v>
      </c>
      <c r="E885">
        <v>3</v>
      </c>
      <c r="F885">
        <v>18114</v>
      </c>
      <c r="G885">
        <v>703636800</v>
      </c>
      <c r="H885">
        <v>1.4E-3</v>
      </c>
      <c r="I885">
        <v>0</v>
      </c>
      <c r="J885">
        <v>0.1981</v>
      </c>
      <c r="K885">
        <v>1.06</v>
      </c>
      <c r="L885">
        <v>2</v>
      </c>
      <c r="M885">
        <v>3.6099999999999901</v>
      </c>
      <c r="N885" s="1">
        <v>7.22E-2</v>
      </c>
      <c r="O885">
        <v>3</v>
      </c>
      <c r="P885">
        <v>0.62870000000000004</v>
      </c>
      <c r="Q885" t="b">
        <v>1</v>
      </c>
      <c r="R885" t="s">
        <v>3214</v>
      </c>
      <c r="S885" t="s">
        <v>6972</v>
      </c>
      <c r="T885" t="s">
        <v>6971</v>
      </c>
    </row>
    <row r="886" spans="1:20" x14ac:dyDescent="0.2">
      <c r="A886" t="s">
        <v>2776</v>
      </c>
      <c r="B886" t="s">
        <v>2786</v>
      </c>
      <c r="C886" t="s">
        <v>1021</v>
      </c>
      <c r="D886" t="s">
        <v>1022</v>
      </c>
      <c r="E886">
        <v>2</v>
      </c>
      <c r="F886">
        <v>45975</v>
      </c>
      <c r="G886">
        <v>69822620</v>
      </c>
      <c r="H886">
        <v>1E-3</v>
      </c>
      <c r="I886">
        <v>0</v>
      </c>
      <c r="J886">
        <v>0.31009999999999899</v>
      </c>
      <c r="K886">
        <v>1.95</v>
      </c>
      <c r="L886">
        <v>3</v>
      </c>
      <c r="M886">
        <v>2.41</v>
      </c>
      <c r="N886" s="1">
        <v>7.2300000000000003E-2</v>
      </c>
      <c r="O886">
        <v>4</v>
      </c>
      <c r="P886">
        <v>0.50529999999999997</v>
      </c>
      <c r="Q886" t="b">
        <v>1</v>
      </c>
      <c r="R886" t="s">
        <v>4009</v>
      </c>
      <c r="S886" t="s">
        <v>6590</v>
      </c>
      <c r="T886" t="s">
        <v>6589</v>
      </c>
    </row>
    <row r="887" spans="1:20" x14ac:dyDescent="0.2">
      <c r="A887" t="s">
        <v>2659</v>
      </c>
      <c r="B887" t="s">
        <v>2781</v>
      </c>
      <c r="C887" t="s">
        <v>2390</v>
      </c>
      <c r="D887" t="s">
        <v>309</v>
      </c>
      <c r="E887">
        <v>3</v>
      </c>
      <c r="F887">
        <v>30243</v>
      </c>
      <c r="G887">
        <v>17753540</v>
      </c>
      <c r="H887">
        <v>1.4E-3</v>
      </c>
      <c r="I887">
        <v>0.118499999999999</v>
      </c>
      <c r="J887" s="5">
        <v>6.8000000000000005E-2</v>
      </c>
      <c r="K887">
        <v>1.5529999999999899</v>
      </c>
      <c r="L887">
        <v>2.25</v>
      </c>
      <c r="M887">
        <v>3.22</v>
      </c>
      <c r="N887" s="1">
        <v>7.2450000000000001E-2</v>
      </c>
      <c r="O887">
        <v>4</v>
      </c>
      <c r="P887">
        <v>0.99609999999999999</v>
      </c>
      <c r="Q887" t="b">
        <v>1</v>
      </c>
      <c r="R887" t="s">
        <v>3110</v>
      </c>
      <c r="S887" t="s">
        <v>6160</v>
      </c>
      <c r="T887" t="s">
        <v>6159</v>
      </c>
    </row>
    <row r="888" spans="1:20" x14ac:dyDescent="0.2">
      <c r="A888" t="s">
        <v>2659</v>
      </c>
      <c r="B888" t="s">
        <v>2781</v>
      </c>
      <c r="C888" t="s">
        <v>227</v>
      </c>
      <c r="D888" t="s">
        <v>228</v>
      </c>
      <c r="E888">
        <v>3</v>
      </c>
      <c r="F888">
        <v>36262</v>
      </c>
      <c r="G888">
        <v>16942700</v>
      </c>
      <c r="H888" s="5">
        <v>4.1999999999999902E-3</v>
      </c>
      <c r="I888">
        <v>0</v>
      </c>
      <c r="J888">
        <v>0.24479999999999899</v>
      </c>
      <c r="K888">
        <v>0.77500000000000002</v>
      </c>
      <c r="L888">
        <v>1.25</v>
      </c>
      <c r="M888">
        <v>5.7999999999999901</v>
      </c>
      <c r="N888" s="1">
        <v>7.2499999999999898E-2</v>
      </c>
      <c r="O888">
        <v>4</v>
      </c>
      <c r="P888">
        <v>0.5071</v>
      </c>
      <c r="Q888" t="b">
        <v>1</v>
      </c>
      <c r="R888" t="s">
        <v>3240</v>
      </c>
      <c r="S888" t="s">
        <v>6516</v>
      </c>
      <c r="T888" t="s">
        <v>6515</v>
      </c>
    </row>
    <row r="889" spans="1:20" x14ac:dyDescent="0.2">
      <c r="A889" t="s">
        <v>2777</v>
      </c>
      <c r="B889" t="s">
        <v>2787</v>
      </c>
      <c r="C889" t="s">
        <v>564</v>
      </c>
      <c r="D889" t="s">
        <v>565</v>
      </c>
      <c r="E889">
        <v>2</v>
      </c>
      <c r="F889">
        <v>33944</v>
      </c>
      <c r="G889">
        <v>161031600</v>
      </c>
      <c r="H889" s="5">
        <v>6.9999999999999902E-4</v>
      </c>
      <c r="I889">
        <v>0</v>
      </c>
      <c r="J889">
        <v>0.30990000000000001</v>
      </c>
      <c r="K889">
        <v>0.92</v>
      </c>
      <c r="L889">
        <v>2</v>
      </c>
      <c r="M889">
        <v>3.6299999999999901</v>
      </c>
      <c r="N889" s="1">
        <v>7.2599999999999901E-2</v>
      </c>
      <c r="O889">
        <v>4</v>
      </c>
      <c r="P889">
        <v>0.12230000000000001</v>
      </c>
      <c r="Q889" t="b">
        <v>1</v>
      </c>
      <c r="R889" t="s">
        <v>4313</v>
      </c>
      <c r="S889" t="s">
        <v>6590</v>
      </c>
      <c r="T889" t="s">
        <v>6589</v>
      </c>
    </row>
    <row r="890" spans="1:20" x14ac:dyDescent="0.2">
      <c r="A890" t="s">
        <v>2777</v>
      </c>
      <c r="B890" t="s">
        <v>2787</v>
      </c>
      <c r="C890" t="s">
        <v>256</v>
      </c>
      <c r="D890" t="s">
        <v>257</v>
      </c>
      <c r="E890">
        <v>2</v>
      </c>
      <c r="F890">
        <v>39573</v>
      </c>
      <c r="G890">
        <v>287729800</v>
      </c>
      <c r="H890" s="5">
        <v>2.0999999999999899E-3</v>
      </c>
      <c r="I890">
        <v>0</v>
      </c>
      <c r="J890">
        <v>0.1731</v>
      </c>
      <c r="K890">
        <v>0.95999999999999897</v>
      </c>
      <c r="L890">
        <v>1.5</v>
      </c>
      <c r="M890">
        <v>4.8399999999999901</v>
      </c>
      <c r="N890" s="1">
        <v>7.2599999999999901E-2</v>
      </c>
      <c r="O890">
        <v>3</v>
      </c>
      <c r="P890">
        <v>0.76700000000000002</v>
      </c>
      <c r="Q890" t="b">
        <v>1</v>
      </c>
      <c r="R890" t="s">
        <v>4218</v>
      </c>
      <c r="S890" t="s">
        <v>6254</v>
      </c>
      <c r="T890" t="s">
        <v>6253</v>
      </c>
    </row>
    <row r="891" spans="1:20" x14ac:dyDescent="0.2">
      <c r="A891" t="s">
        <v>2776</v>
      </c>
      <c r="B891" t="s">
        <v>2786</v>
      </c>
      <c r="C891" t="s">
        <v>2290</v>
      </c>
      <c r="D891" t="s">
        <v>2291</v>
      </c>
      <c r="E891">
        <v>2</v>
      </c>
      <c r="F891">
        <v>37824</v>
      </c>
      <c r="G891">
        <v>6563934</v>
      </c>
      <c r="H891" s="5">
        <v>1.1999999999999899E-3</v>
      </c>
      <c r="I891" s="5">
        <v>8.6999999999999897E-2</v>
      </c>
      <c r="J891">
        <v>0.3856</v>
      </c>
      <c r="K891">
        <v>0.76300000000000001</v>
      </c>
      <c r="L891">
        <v>1.25</v>
      </c>
      <c r="M891">
        <v>5.83</v>
      </c>
      <c r="N891" s="1">
        <v>7.2874999999999898E-2</v>
      </c>
      <c r="O891">
        <v>3</v>
      </c>
      <c r="P891">
        <v>0.56269999999999998</v>
      </c>
      <c r="Q891" t="b">
        <v>1</v>
      </c>
      <c r="R891" t="s">
        <v>4027</v>
      </c>
      <c r="S891" t="s">
        <v>6160</v>
      </c>
      <c r="T891" t="s">
        <v>6159</v>
      </c>
    </row>
    <row r="892" spans="1:20" x14ac:dyDescent="0.2">
      <c r="A892" t="s">
        <v>2659</v>
      </c>
      <c r="B892" t="s">
        <v>2781</v>
      </c>
      <c r="C892" t="s">
        <v>945</v>
      </c>
      <c r="D892" t="s">
        <v>946</v>
      </c>
      <c r="E892">
        <v>2</v>
      </c>
      <c r="F892">
        <v>53331</v>
      </c>
      <c r="G892">
        <v>7135574</v>
      </c>
      <c r="H892" s="5">
        <v>6.9999999999999902E-4</v>
      </c>
      <c r="I892" s="5">
        <v>1.38999999999999E-2</v>
      </c>
      <c r="J892">
        <v>0.23280000000000001</v>
      </c>
      <c r="K892">
        <v>1.53</v>
      </c>
      <c r="L892">
        <v>2.25</v>
      </c>
      <c r="M892">
        <v>3.24</v>
      </c>
      <c r="N892" s="1">
        <v>7.2900000000000006E-2</v>
      </c>
      <c r="O892">
        <v>4</v>
      </c>
      <c r="P892">
        <v>0.94179999999999997</v>
      </c>
      <c r="Q892" t="b">
        <v>1</v>
      </c>
      <c r="R892" t="s">
        <v>3199</v>
      </c>
      <c r="S892" t="s">
        <v>6818</v>
      </c>
      <c r="T892" t="s">
        <v>6817</v>
      </c>
    </row>
    <row r="893" spans="1:20" x14ac:dyDescent="0.2">
      <c r="A893" t="s">
        <v>2778</v>
      </c>
      <c r="B893" t="s">
        <v>2788</v>
      </c>
      <c r="C893" t="s">
        <v>258</v>
      </c>
      <c r="D893" t="s">
        <v>259</v>
      </c>
      <c r="E893">
        <v>3</v>
      </c>
      <c r="F893">
        <v>39580</v>
      </c>
      <c r="G893">
        <v>15238600</v>
      </c>
      <c r="H893" s="5">
        <v>1.1999999999999899E-3</v>
      </c>
      <c r="I893">
        <v>0</v>
      </c>
      <c r="J893">
        <v>0.36870000000000003</v>
      </c>
      <c r="K893">
        <v>0.60999999999999899</v>
      </c>
      <c r="L893">
        <v>1</v>
      </c>
      <c r="M893">
        <v>7.3099999999999898</v>
      </c>
      <c r="N893" s="1">
        <v>7.3099999999999901E-2</v>
      </c>
      <c r="O893">
        <v>4</v>
      </c>
      <c r="P893">
        <v>0.26690000000000003</v>
      </c>
      <c r="Q893" t="b">
        <v>1</v>
      </c>
      <c r="R893" t="s">
        <v>4541</v>
      </c>
      <c r="S893" t="s">
        <v>6400</v>
      </c>
      <c r="T893" t="s">
        <v>6399</v>
      </c>
    </row>
    <row r="894" spans="1:20" x14ac:dyDescent="0.2">
      <c r="A894" t="s">
        <v>2776</v>
      </c>
      <c r="B894" t="s">
        <v>2786</v>
      </c>
      <c r="C894" t="s">
        <v>343</v>
      </c>
      <c r="D894" t="s">
        <v>344</v>
      </c>
      <c r="E894">
        <v>4</v>
      </c>
      <c r="F894">
        <v>22510</v>
      </c>
      <c r="G894">
        <v>132179400</v>
      </c>
      <c r="H894">
        <v>1.8E-3</v>
      </c>
      <c r="I894">
        <v>0</v>
      </c>
      <c r="J894">
        <v>0.21729999999999899</v>
      </c>
      <c r="K894">
        <v>0.9</v>
      </c>
      <c r="L894">
        <v>1.25</v>
      </c>
      <c r="M894">
        <v>5.8499999999999899</v>
      </c>
      <c r="N894" s="1">
        <v>7.3124999999999898E-2</v>
      </c>
      <c r="O894">
        <v>4</v>
      </c>
      <c r="P894">
        <v>0.7349</v>
      </c>
      <c r="Q894" t="b">
        <v>1</v>
      </c>
      <c r="R894" t="s">
        <v>4033</v>
      </c>
      <c r="S894" t="s">
        <v>6968</v>
      </c>
      <c r="T894" t="s">
        <v>6967</v>
      </c>
    </row>
    <row r="895" spans="1:20" x14ac:dyDescent="0.2">
      <c r="A895" t="s">
        <v>2738</v>
      </c>
      <c r="B895" t="s">
        <v>2783</v>
      </c>
      <c r="C895" t="s">
        <v>123</v>
      </c>
      <c r="D895" t="s">
        <v>124</v>
      </c>
      <c r="E895">
        <v>2</v>
      </c>
      <c r="F895">
        <v>13421</v>
      </c>
      <c r="G895">
        <v>31287930</v>
      </c>
      <c r="H895" s="5">
        <v>1.1999999999999899E-3</v>
      </c>
      <c r="I895" s="5">
        <v>8.9200000000000002E-2</v>
      </c>
      <c r="J895">
        <v>0.2389</v>
      </c>
      <c r="K895">
        <v>1.04</v>
      </c>
      <c r="L895">
        <v>2</v>
      </c>
      <c r="M895">
        <v>3.66</v>
      </c>
      <c r="N895" s="1">
        <v>7.3200000000000001E-2</v>
      </c>
      <c r="O895">
        <v>3</v>
      </c>
      <c r="P895">
        <v>1.2999999999999999E-2</v>
      </c>
      <c r="Q895" t="b">
        <v>1</v>
      </c>
      <c r="R895" t="s">
        <v>3530</v>
      </c>
      <c r="S895" t="s">
        <v>6910</v>
      </c>
      <c r="T895" t="s">
        <v>6909</v>
      </c>
    </row>
    <row r="896" spans="1:20" x14ac:dyDescent="0.2">
      <c r="A896" t="s">
        <v>2777</v>
      </c>
      <c r="B896" t="s">
        <v>2787</v>
      </c>
      <c r="C896" t="s">
        <v>1310</v>
      </c>
      <c r="D896" t="s">
        <v>1311</v>
      </c>
      <c r="E896">
        <v>3</v>
      </c>
      <c r="F896">
        <v>45267</v>
      </c>
      <c r="G896">
        <v>1282534</v>
      </c>
      <c r="H896" s="5">
        <v>3.2000000000000002E-3</v>
      </c>
      <c r="I896" s="5">
        <v>9.6500000000000002E-2</v>
      </c>
      <c r="J896">
        <v>0.2072</v>
      </c>
      <c r="K896">
        <v>1.7</v>
      </c>
      <c r="L896">
        <v>2.5</v>
      </c>
      <c r="M896">
        <v>2.93</v>
      </c>
      <c r="N896" s="1">
        <v>7.3249999999999899E-2</v>
      </c>
      <c r="O896">
        <v>3</v>
      </c>
      <c r="P896">
        <v>1.5800000000000002E-2</v>
      </c>
      <c r="Q896" t="b">
        <v>1</v>
      </c>
      <c r="R896" t="s">
        <v>4291</v>
      </c>
      <c r="S896" t="s">
        <v>6730</v>
      </c>
      <c r="T896" t="s">
        <v>6729</v>
      </c>
    </row>
    <row r="897" spans="1:20" x14ac:dyDescent="0.2">
      <c r="A897" t="s">
        <v>2776</v>
      </c>
      <c r="B897" t="s">
        <v>2786</v>
      </c>
      <c r="C897" t="s">
        <v>88</v>
      </c>
      <c r="D897" t="s">
        <v>89</v>
      </c>
      <c r="E897">
        <v>2</v>
      </c>
      <c r="F897">
        <v>2113</v>
      </c>
      <c r="G897">
        <v>2796697</v>
      </c>
      <c r="H897" s="5">
        <v>1.1000000000000001E-3</v>
      </c>
      <c r="I897">
        <v>0</v>
      </c>
      <c r="J897">
        <v>0.26500000000000001</v>
      </c>
      <c r="K897">
        <v>1.2</v>
      </c>
      <c r="L897">
        <v>2.5</v>
      </c>
      <c r="M897">
        <v>2.9399999999999902</v>
      </c>
      <c r="N897" s="1">
        <v>7.3499999999999899E-2</v>
      </c>
      <c r="O897">
        <v>3</v>
      </c>
      <c r="P897">
        <v>0.4506</v>
      </c>
      <c r="Q897" t="b">
        <v>1</v>
      </c>
      <c r="R897" t="s">
        <v>4064</v>
      </c>
      <c r="S897" t="s">
        <v>6308</v>
      </c>
      <c r="T897" t="s">
        <v>6307</v>
      </c>
    </row>
    <row r="898" spans="1:20" x14ac:dyDescent="0.2">
      <c r="A898" t="s">
        <v>2659</v>
      </c>
      <c r="B898" t="s">
        <v>2781</v>
      </c>
      <c r="C898" t="s">
        <v>605</v>
      </c>
      <c r="D898" t="s">
        <v>606</v>
      </c>
      <c r="E898">
        <v>4</v>
      </c>
      <c r="F898">
        <v>55567</v>
      </c>
      <c r="G898">
        <v>2328915</v>
      </c>
      <c r="H898" s="5">
        <v>1.52999999999999E-2</v>
      </c>
      <c r="I898">
        <v>0</v>
      </c>
      <c r="J898">
        <v>0.34370000000000001</v>
      </c>
      <c r="K898">
        <v>0.94499999999999895</v>
      </c>
      <c r="L898">
        <v>0.5</v>
      </c>
      <c r="M898">
        <v>14.71</v>
      </c>
      <c r="N898" s="1">
        <v>7.3550000000000004E-2</v>
      </c>
      <c r="O898">
        <v>4</v>
      </c>
      <c r="P898">
        <v>0.443</v>
      </c>
      <c r="Q898" t="b">
        <v>1</v>
      </c>
      <c r="R898" t="s">
        <v>3194</v>
      </c>
      <c r="S898" t="s">
        <v>6968</v>
      </c>
      <c r="T898" t="s">
        <v>6967</v>
      </c>
    </row>
    <row r="899" spans="1:20" x14ac:dyDescent="0.2">
      <c r="A899" t="s">
        <v>2777</v>
      </c>
      <c r="B899" t="s">
        <v>2787</v>
      </c>
      <c r="C899" t="s">
        <v>191</v>
      </c>
      <c r="D899" t="s">
        <v>192</v>
      </c>
      <c r="E899">
        <v>4</v>
      </c>
      <c r="F899">
        <v>14808</v>
      </c>
      <c r="G899">
        <v>72423200</v>
      </c>
      <c r="H899" s="5">
        <v>1.1000000000000001E-3</v>
      </c>
      <c r="I899">
        <v>0.1159</v>
      </c>
      <c r="J899">
        <v>0.26939999999999897</v>
      </c>
      <c r="K899">
        <v>1.155</v>
      </c>
      <c r="L899">
        <v>1.5</v>
      </c>
      <c r="M899">
        <v>4.91</v>
      </c>
      <c r="N899" s="1">
        <v>7.3649999999999896E-2</v>
      </c>
      <c r="O899">
        <v>3</v>
      </c>
      <c r="P899">
        <v>0.90949999999999998</v>
      </c>
      <c r="Q899" t="b">
        <v>1</v>
      </c>
      <c r="R899" t="s">
        <v>4326</v>
      </c>
      <c r="S899" t="s">
        <v>6388</v>
      </c>
      <c r="T899" t="s">
        <v>6387</v>
      </c>
    </row>
    <row r="900" spans="1:20" x14ac:dyDescent="0.2">
      <c r="A900" t="s">
        <v>13</v>
      </c>
      <c r="B900" t="s">
        <v>2780</v>
      </c>
      <c r="C900" t="s">
        <v>186</v>
      </c>
      <c r="D900" t="s">
        <v>187</v>
      </c>
      <c r="E900">
        <v>2</v>
      </c>
      <c r="F900">
        <v>14853</v>
      </c>
      <c r="G900">
        <v>2387344</v>
      </c>
      <c r="H900" s="5">
        <v>1.1999999999999899E-3</v>
      </c>
      <c r="I900">
        <v>0.2311</v>
      </c>
      <c r="J900">
        <v>0.137399999999999</v>
      </c>
      <c r="K900">
        <v>1.403</v>
      </c>
      <c r="L900">
        <v>2.75</v>
      </c>
      <c r="M900">
        <v>2.68</v>
      </c>
      <c r="N900" s="1">
        <v>7.3700000000000002E-2</v>
      </c>
      <c r="O900">
        <v>3</v>
      </c>
      <c r="P900">
        <v>0.72740000000000005</v>
      </c>
      <c r="Q900" t="b">
        <v>1</v>
      </c>
      <c r="R900" t="s">
        <v>2804</v>
      </c>
      <c r="S900" t="s">
        <v>6834</v>
      </c>
      <c r="T900" t="s">
        <v>6833</v>
      </c>
    </row>
    <row r="901" spans="1:20" x14ac:dyDescent="0.2">
      <c r="A901" t="s">
        <v>13</v>
      </c>
      <c r="B901" t="s">
        <v>2780</v>
      </c>
      <c r="C901" t="s">
        <v>773</v>
      </c>
      <c r="D901" t="s">
        <v>774</v>
      </c>
      <c r="E901">
        <v>2</v>
      </c>
      <c r="F901">
        <v>56748</v>
      </c>
      <c r="G901">
        <v>9316209</v>
      </c>
      <c r="H901" s="5">
        <v>1.29999999999999E-3</v>
      </c>
      <c r="I901">
        <v>0</v>
      </c>
      <c r="J901">
        <v>0.36059999999999898</v>
      </c>
      <c r="K901">
        <v>5.56299999999999</v>
      </c>
      <c r="L901">
        <v>6.25</v>
      </c>
      <c r="M901">
        <v>1.1799999999999899</v>
      </c>
      <c r="N901" s="1">
        <v>7.3749999999999899E-2</v>
      </c>
      <c r="O901">
        <v>3</v>
      </c>
      <c r="P901">
        <v>0.63819999999999999</v>
      </c>
      <c r="Q901" t="b">
        <v>1</v>
      </c>
      <c r="R901" t="s">
        <v>2902</v>
      </c>
      <c r="S901" t="s">
        <v>6212</v>
      </c>
      <c r="T901" t="s">
        <v>6211</v>
      </c>
    </row>
    <row r="902" spans="1:20" x14ac:dyDescent="0.2">
      <c r="A902" t="s">
        <v>2774</v>
      </c>
      <c r="B902" t="s">
        <v>2784</v>
      </c>
      <c r="C902" t="s">
        <v>1221</v>
      </c>
      <c r="D902" t="s">
        <v>1222</v>
      </c>
      <c r="E902">
        <v>3</v>
      </c>
      <c r="F902">
        <v>43723</v>
      </c>
      <c r="G902">
        <v>1190474</v>
      </c>
      <c r="H902">
        <v>6.3E-3</v>
      </c>
      <c r="I902">
        <v>0.13320000000000001</v>
      </c>
      <c r="J902">
        <v>0.3105</v>
      </c>
      <c r="K902">
        <v>2.89299999999999</v>
      </c>
      <c r="L902">
        <v>3.25</v>
      </c>
      <c r="M902">
        <v>2.27</v>
      </c>
      <c r="N902" s="1">
        <v>7.3774999999999896E-2</v>
      </c>
      <c r="O902">
        <v>3</v>
      </c>
      <c r="P902">
        <v>0.88400000000000001</v>
      </c>
      <c r="Q902" t="b">
        <v>1</v>
      </c>
      <c r="R902" t="s">
        <v>3717</v>
      </c>
      <c r="S902" t="s">
        <v>6822</v>
      </c>
      <c r="T902" t="s">
        <v>6821</v>
      </c>
    </row>
    <row r="903" spans="1:20" x14ac:dyDescent="0.2">
      <c r="A903" t="s">
        <v>2738</v>
      </c>
      <c r="B903" t="s">
        <v>2783</v>
      </c>
      <c r="C903" t="s">
        <v>809</v>
      </c>
      <c r="D903" t="s">
        <v>810</v>
      </c>
      <c r="E903">
        <v>4</v>
      </c>
      <c r="F903">
        <v>2696</v>
      </c>
      <c r="G903">
        <v>9625405</v>
      </c>
      <c r="H903" s="5">
        <v>8.99999999999999E-4</v>
      </c>
      <c r="I903">
        <v>0.28699999999999898</v>
      </c>
      <c r="J903">
        <v>0.30059999999999898</v>
      </c>
      <c r="K903">
        <v>0.88800000000000001</v>
      </c>
      <c r="L903">
        <v>1.25</v>
      </c>
      <c r="M903">
        <v>5.91</v>
      </c>
      <c r="N903" s="1">
        <v>7.3874999999999899E-2</v>
      </c>
      <c r="O903">
        <v>3</v>
      </c>
      <c r="P903">
        <v>0.69710000000000005</v>
      </c>
      <c r="Q903" t="b">
        <v>1</v>
      </c>
      <c r="R903" t="s">
        <v>3568</v>
      </c>
      <c r="S903" t="s">
        <v>6332</v>
      </c>
      <c r="T903" t="s">
        <v>6331</v>
      </c>
    </row>
    <row r="904" spans="1:20" x14ac:dyDescent="0.2">
      <c r="A904" t="s">
        <v>2659</v>
      </c>
      <c r="B904" t="s">
        <v>2781</v>
      </c>
      <c r="C904" t="s">
        <v>966</v>
      </c>
      <c r="D904" t="s">
        <v>967</v>
      </c>
      <c r="E904">
        <v>2</v>
      </c>
      <c r="F904">
        <v>53838</v>
      </c>
      <c r="G904">
        <v>2040397</v>
      </c>
      <c r="H904" s="5">
        <v>1.29999999999999E-3</v>
      </c>
      <c r="I904">
        <v>0.29920000000000002</v>
      </c>
      <c r="J904">
        <v>0.26350000000000001</v>
      </c>
      <c r="K904">
        <v>0.94499999999999895</v>
      </c>
      <c r="L904">
        <v>1.5</v>
      </c>
      <c r="M904">
        <v>4.9400000000000004</v>
      </c>
      <c r="N904" s="1">
        <v>7.4099999999999902E-2</v>
      </c>
      <c r="O904">
        <v>3</v>
      </c>
      <c r="P904">
        <v>0.94130000000000003</v>
      </c>
      <c r="Q904" t="b">
        <v>1</v>
      </c>
      <c r="R904" t="s">
        <v>3148</v>
      </c>
      <c r="S904" t="s">
        <v>6908</v>
      </c>
      <c r="T904" t="s">
        <v>6907</v>
      </c>
    </row>
    <row r="905" spans="1:20" x14ac:dyDescent="0.2">
      <c r="A905" t="s">
        <v>2738</v>
      </c>
      <c r="B905" t="s">
        <v>2783</v>
      </c>
      <c r="C905" t="s">
        <v>1063</v>
      </c>
      <c r="D905" t="s">
        <v>1064</v>
      </c>
      <c r="E905">
        <v>2</v>
      </c>
      <c r="F905">
        <v>48573</v>
      </c>
      <c r="G905">
        <v>2598098</v>
      </c>
      <c r="H905" s="5">
        <v>2.0999999999999899E-3</v>
      </c>
      <c r="I905" s="5">
        <v>4.7300000000000002E-2</v>
      </c>
      <c r="J905">
        <v>0.26819999999999899</v>
      </c>
      <c r="K905">
        <v>1.508</v>
      </c>
      <c r="L905">
        <v>2.25</v>
      </c>
      <c r="M905">
        <v>3.2999999999999901</v>
      </c>
      <c r="N905" s="1">
        <v>7.4249999999999899E-2</v>
      </c>
      <c r="O905">
        <v>3</v>
      </c>
      <c r="P905">
        <v>0.3332</v>
      </c>
      <c r="Q905" t="b">
        <v>1</v>
      </c>
      <c r="R905" t="s">
        <v>3490</v>
      </c>
      <c r="S905" t="s">
        <v>6914</v>
      </c>
      <c r="T905" t="s">
        <v>6913</v>
      </c>
    </row>
    <row r="906" spans="1:20" x14ac:dyDescent="0.2">
      <c r="A906" t="s">
        <v>2777</v>
      </c>
      <c r="B906" t="s">
        <v>2787</v>
      </c>
      <c r="C906" t="s">
        <v>2639</v>
      </c>
      <c r="D906" t="s">
        <v>2640</v>
      </c>
      <c r="E906">
        <v>3</v>
      </c>
      <c r="F906">
        <v>38754</v>
      </c>
      <c r="G906">
        <v>3449665</v>
      </c>
      <c r="H906" s="5">
        <v>6.4000000000000003E-3</v>
      </c>
      <c r="I906">
        <v>0.30270000000000002</v>
      </c>
      <c r="J906">
        <v>0.33829999999999899</v>
      </c>
      <c r="K906">
        <v>0.59999999999999898</v>
      </c>
      <c r="L906">
        <v>0.75</v>
      </c>
      <c r="M906">
        <v>9.9299999999999908</v>
      </c>
      <c r="N906" s="1">
        <v>7.4475E-2</v>
      </c>
      <c r="O906">
        <v>4</v>
      </c>
      <c r="P906">
        <v>0.30030000000000001</v>
      </c>
      <c r="Q906" t="b">
        <v>1</v>
      </c>
      <c r="R906" t="s">
        <v>4274</v>
      </c>
      <c r="S906" t="s">
        <v>7046</v>
      </c>
      <c r="T906" t="s">
        <v>7045</v>
      </c>
    </row>
    <row r="907" spans="1:20" x14ac:dyDescent="0.2">
      <c r="A907" t="s">
        <v>2738</v>
      </c>
      <c r="B907" t="s">
        <v>2783</v>
      </c>
      <c r="C907" t="s">
        <v>1180</v>
      </c>
      <c r="D907" t="s">
        <v>1181</v>
      </c>
      <c r="E907">
        <v>3</v>
      </c>
      <c r="F907">
        <v>17295</v>
      </c>
      <c r="G907">
        <v>255425500</v>
      </c>
      <c r="H907" s="5">
        <v>4.0000000000000002E-4</v>
      </c>
      <c r="I907">
        <v>0</v>
      </c>
      <c r="J907">
        <v>0.30930000000000002</v>
      </c>
      <c r="K907">
        <v>0.92</v>
      </c>
      <c r="L907">
        <v>2</v>
      </c>
      <c r="M907">
        <v>3.73</v>
      </c>
      <c r="N907" s="1">
        <v>7.46E-2</v>
      </c>
      <c r="O907">
        <v>4</v>
      </c>
      <c r="P907">
        <v>4.48E-2</v>
      </c>
      <c r="Q907" t="b">
        <v>1</v>
      </c>
      <c r="R907" t="s">
        <v>3553</v>
      </c>
      <c r="S907" t="s">
        <v>6588</v>
      </c>
      <c r="T907" t="s">
        <v>6587</v>
      </c>
    </row>
    <row r="908" spans="1:20" x14ac:dyDescent="0.2">
      <c r="A908" t="s">
        <v>2777</v>
      </c>
      <c r="B908" t="s">
        <v>2787</v>
      </c>
      <c r="C908" t="s">
        <v>2452</v>
      </c>
      <c r="D908" t="s">
        <v>2453</v>
      </c>
      <c r="E908">
        <v>3</v>
      </c>
      <c r="F908">
        <v>11714</v>
      </c>
      <c r="G908">
        <v>381012100</v>
      </c>
      <c r="H908" s="5">
        <v>1.6000000000000001E-3</v>
      </c>
      <c r="I908">
        <v>1.23E-2</v>
      </c>
      <c r="J908">
        <v>0.20799999999999899</v>
      </c>
      <c r="K908">
        <v>0.96299999999999897</v>
      </c>
      <c r="L908">
        <v>1.75</v>
      </c>
      <c r="M908">
        <v>4.28</v>
      </c>
      <c r="N908" s="1">
        <v>7.4899999999999897E-2</v>
      </c>
      <c r="O908">
        <v>4</v>
      </c>
      <c r="P908">
        <v>0.32669999999999999</v>
      </c>
      <c r="Q908" t="b">
        <v>1</v>
      </c>
      <c r="R908" t="s">
        <v>4355</v>
      </c>
      <c r="S908" t="s">
        <v>6968</v>
      </c>
      <c r="T908" t="s">
        <v>6967</v>
      </c>
    </row>
    <row r="909" spans="1:20" x14ac:dyDescent="0.2">
      <c r="A909" t="s">
        <v>2738</v>
      </c>
      <c r="B909" t="s">
        <v>2783</v>
      </c>
      <c r="C909" t="s">
        <v>2455</v>
      </c>
      <c r="D909" t="s">
        <v>2456</v>
      </c>
      <c r="E909">
        <v>2</v>
      </c>
      <c r="F909">
        <v>12355</v>
      </c>
      <c r="G909">
        <v>244719100</v>
      </c>
      <c r="H909" s="5">
        <v>5.9999999999999897E-4</v>
      </c>
      <c r="I909">
        <v>0</v>
      </c>
      <c r="J909">
        <v>0.28439999999999899</v>
      </c>
      <c r="K909">
        <v>0.98999999999999899</v>
      </c>
      <c r="L909">
        <v>2.25</v>
      </c>
      <c r="M909">
        <v>3.33</v>
      </c>
      <c r="N909" s="1">
        <v>7.4925000000000005E-2</v>
      </c>
      <c r="O909">
        <v>3</v>
      </c>
      <c r="P909">
        <v>0.86809999999999998</v>
      </c>
      <c r="Q909" t="b">
        <v>1</v>
      </c>
      <c r="R909" t="s">
        <v>3543</v>
      </c>
      <c r="S909" t="s">
        <v>6966</v>
      </c>
      <c r="T909" t="s">
        <v>6965</v>
      </c>
    </row>
    <row r="910" spans="1:20" x14ac:dyDescent="0.2">
      <c r="A910" t="s">
        <v>13</v>
      </c>
      <c r="B910" t="s">
        <v>2780</v>
      </c>
      <c r="C910" t="s">
        <v>996</v>
      </c>
      <c r="D910" t="s">
        <v>997</v>
      </c>
      <c r="E910">
        <v>2</v>
      </c>
      <c r="F910">
        <v>50382</v>
      </c>
      <c r="G910">
        <v>333352700</v>
      </c>
      <c r="H910" s="5">
        <v>4.0000000000000001E-3</v>
      </c>
      <c r="I910">
        <v>0</v>
      </c>
      <c r="J910">
        <v>0.1396</v>
      </c>
      <c r="K910">
        <v>1.22</v>
      </c>
      <c r="L910">
        <v>2</v>
      </c>
      <c r="M910">
        <v>3.75</v>
      </c>
      <c r="N910" s="1">
        <v>7.49999999999999E-2</v>
      </c>
      <c r="O910">
        <v>6</v>
      </c>
      <c r="P910">
        <v>0.247</v>
      </c>
      <c r="Q910" t="b">
        <v>1</v>
      </c>
      <c r="R910" t="s">
        <v>2886</v>
      </c>
      <c r="S910" t="s">
        <v>6970</v>
      </c>
      <c r="T910" t="s">
        <v>6969</v>
      </c>
    </row>
    <row r="911" spans="1:20" x14ac:dyDescent="0.2">
      <c r="A911" t="s">
        <v>2778</v>
      </c>
      <c r="B911" t="s">
        <v>2788</v>
      </c>
      <c r="C911" t="s">
        <v>140</v>
      </c>
      <c r="D911" t="s">
        <v>141</v>
      </c>
      <c r="E911">
        <v>2</v>
      </c>
      <c r="F911">
        <v>13866</v>
      </c>
      <c r="G911">
        <v>36325570</v>
      </c>
      <c r="H911" s="5">
        <v>2.2000000000000001E-3</v>
      </c>
      <c r="I911" s="5">
        <v>6.0400000000000002E-2</v>
      </c>
      <c r="J911">
        <v>0.36840000000000001</v>
      </c>
      <c r="K911">
        <v>0.67</v>
      </c>
      <c r="L911">
        <v>1</v>
      </c>
      <c r="M911">
        <v>7.50999999999999</v>
      </c>
      <c r="N911" s="1">
        <v>7.51E-2</v>
      </c>
      <c r="O911">
        <v>3</v>
      </c>
      <c r="P911">
        <v>1.55E-2</v>
      </c>
      <c r="Q911" t="b">
        <v>1</v>
      </c>
      <c r="R911" t="s">
        <v>4449</v>
      </c>
      <c r="S911" t="s">
        <v>6962</v>
      </c>
      <c r="T911" t="s">
        <v>6961</v>
      </c>
    </row>
    <row r="912" spans="1:20" x14ac:dyDescent="0.2">
      <c r="A912" t="s">
        <v>2777</v>
      </c>
      <c r="B912" t="s">
        <v>2787</v>
      </c>
      <c r="C912" t="s">
        <v>1032</v>
      </c>
      <c r="D912" t="s">
        <v>1033</v>
      </c>
      <c r="E912">
        <v>2</v>
      </c>
      <c r="F912">
        <v>47035</v>
      </c>
      <c r="G912">
        <v>205851000</v>
      </c>
      <c r="H912" s="5">
        <v>5.9999999999999897E-4</v>
      </c>
      <c r="I912" s="5">
        <v>2.9499999999999901E-2</v>
      </c>
      <c r="J912">
        <v>0.23910000000000001</v>
      </c>
      <c r="K912">
        <v>1.35</v>
      </c>
      <c r="L912">
        <v>2.25</v>
      </c>
      <c r="M912">
        <v>3.3399999999999901</v>
      </c>
      <c r="N912" s="1">
        <v>7.5149999999999897E-2</v>
      </c>
      <c r="O912">
        <v>5</v>
      </c>
      <c r="P912">
        <v>0.72230000000000005</v>
      </c>
      <c r="Q912" t="b">
        <v>1</v>
      </c>
      <c r="R912" t="s">
        <v>4222</v>
      </c>
      <c r="S912" t="s">
        <v>6972</v>
      </c>
      <c r="T912" t="s">
        <v>6971</v>
      </c>
    </row>
    <row r="913" spans="1:20" x14ac:dyDescent="0.2">
      <c r="A913" t="s">
        <v>2777</v>
      </c>
      <c r="B913" t="s">
        <v>2787</v>
      </c>
      <c r="C913" t="s">
        <v>343</v>
      </c>
      <c r="D913" t="s">
        <v>344</v>
      </c>
      <c r="E913">
        <v>4</v>
      </c>
      <c r="F913">
        <v>25182</v>
      </c>
      <c r="G913">
        <v>1876826</v>
      </c>
      <c r="H913" s="5">
        <v>4.5999999999999904E-3</v>
      </c>
      <c r="I913">
        <v>0.24740000000000001</v>
      </c>
      <c r="J913">
        <v>0.1782</v>
      </c>
      <c r="K913">
        <v>0.9</v>
      </c>
      <c r="L913">
        <v>1.25</v>
      </c>
      <c r="M913">
        <v>6.0199999999999898</v>
      </c>
      <c r="N913" s="1">
        <v>7.52499999999999E-2</v>
      </c>
      <c r="O913">
        <v>4</v>
      </c>
      <c r="P913">
        <v>0.83909999999999996</v>
      </c>
      <c r="Q913" t="b">
        <v>1</v>
      </c>
      <c r="R913" t="s">
        <v>4300</v>
      </c>
      <c r="S913" t="s">
        <v>6968</v>
      </c>
      <c r="T913" t="s">
        <v>6967</v>
      </c>
    </row>
    <row r="914" spans="1:20" x14ac:dyDescent="0.2">
      <c r="A914" t="s">
        <v>2738</v>
      </c>
      <c r="B914" t="s">
        <v>2783</v>
      </c>
      <c r="C914" t="s">
        <v>2142</v>
      </c>
      <c r="D914" t="s">
        <v>224</v>
      </c>
      <c r="E914">
        <v>3</v>
      </c>
      <c r="F914">
        <v>21715</v>
      </c>
      <c r="G914">
        <v>46816080</v>
      </c>
      <c r="H914" s="5">
        <v>8.99999999999999E-4</v>
      </c>
      <c r="I914">
        <v>1.24E-2</v>
      </c>
      <c r="J914">
        <v>0.26200000000000001</v>
      </c>
      <c r="K914">
        <v>0.85499999999999898</v>
      </c>
      <c r="L914">
        <v>1.5</v>
      </c>
      <c r="M914">
        <v>5.0199999999999898</v>
      </c>
      <c r="N914" s="1">
        <v>7.5300000000000006E-2</v>
      </c>
      <c r="O914">
        <v>4</v>
      </c>
      <c r="P914">
        <v>1.7399999999999999E-2</v>
      </c>
      <c r="Q914" t="b">
        <v>1</v>
      </c>
      <c r="R914" t="s">
        <v>3546</v>
      </c>
      <c r="S914" t="s">
        <v>6744</v>
      </c>
      <c r="T914" t="s">
        <v>6743</v>
      </c>
    </row>
    <row r="915" spans="1:20" x14ac:dyDescent="0.2">
      <c r="A915" t="s">
        <v>13</v>
      </c>
      <c r="B915" t="s">
        <v>2780</v>
      </c>
      <c r="C915" t="s">
        <v>1665</v>
      </c>
      <c r="D915" t="s">
        <v>1246</v>
      </c>
      <c r="E915">
        <v>2</v>
      </c>
      <c r="F915">
        <v>35172</v>
      </c>
      <c r="G915">
        <v>48897260</v>
      </c>
      <c r="H915" s="5">
        <v>6.7999999999999901E-3</v>
      </c>
      <c r="I915">
        <v>0</v>
      </c>
      <c r="J915">
        <v>0.22889999999999899</v>
      </c>
      <c r="K915">
        <v>0.998</v>
      </c>
      <c r="L915">
        <v>1.75</v>
      </c>
      <c r="M915">
        <v>4.32</v>
      </c>
      <c r="N915" s="1">
        <v>7.5600000000000001E-2</v>
      </c>
      <c r="O915">
        <v>4</v>
      </c>
      <c r="P915">
        <v>0.98629999999999995</v>
      </c>
      <c r="Q915" t="b">
        <v>1</v>
      </c>
      <c r="R915" t="s">
        <v>2913</v>
      </c>
      <c r="S915" t="s">
        <v>6468</v>
      </c>
      <c r="T915" t="s">
        <v>6467</v>
      </c>
    </row>
    <row r="916" spans="1:20" x14ac:dyDescent="0.2">
      <c r="A916" t="s">
        <v>2659</v>
      </c>
      <c r="B916" t="s">
        <v>2781</v>
      </c>
      <c r="C916" t="s">
        <v>2661</v>
      </c>
      <c r="D916" t="s">
        <v>2662</v>
      </c>
      <c r="E916">
        <v>2</v>
      </c>
      <c r="F916">
        <v>3211</v>
      </c>
      <c r="G916">
        <v>11416270</v>
      </c>
      <c r="H916">
        <v>2E-3</v>
      </c>
      <c r="I916">
        <v>0</v>
      </c>
      <c r="J916">
        <v>0.293899999999999</v>
      </c>
      <c r="K916">
        <v>2.153</v>
      </c>
      <c r="L916">
        <v>5.25</v>
      </c>
      <c r="M916">
        <v>1.43999999999999</v>
      </c>
      <c r="N916" s="1">
        <v>7.5600000000000001E-2</v>
      </c>
      <c r="O916">
        <v>3</v>
      </c>
      <c r="P916">
        <v>0.80020000000000002</v>
      </c>
      <c r="Q916" t="b">
        <v>1</v>
      </c>
      <c r="R916" t="s">
        <v>3142</v>
      </c>
      <c r="S916" t="s">
        <v>6464</v>
      </c>
      <c r="T916" t="s">
        <v>6463</v>
      </c>
    </row>
    <row r="917" spans="1:20" x14ac:dyDescent="0.2">
      <c r="A917" t="s">
        <v>13</v>
      </c>
      <c r="B917" t="s">
        <v>2780</v>
      </c>
      <c r="C917" t="s">
        <v>229</v>
      </c>
      <c r="D917" t="s">
        <v>230</v>
      </c>
      <c r="E917">
        <v>2</v>
      </c>
      <c r="F917">
        <v>39605</v>
      </c>
      <c r="G917">
        <v>20925220</v>
      </c>
      <c r="H917" s="5">
        <v>1.29999999999999E-3</v>
      </c>
      <c r="I917">
        <v>0</v>
      </c>
      <c r="J917">
        <v>0.29730000000000001</v>
      </c>
      <c r="K917">
        <v>0.75</v>
      </c>
      <c r="L917">
        <v>1.25</v>
      </c>
      <c r="M917">
        <v>6.07</v>
      </c>
      <c r="N917" s="1">
        <v>7.5874999999999901E-2</v>
      </c>
      <c r="O917">
        <v>4</v>
      </c>
      <c r="P917">
        <v>3.3300000000000003E-2</v>
      </c>
      <c r="Q917" t="b">
        <v>1</v>
      </c>
      <c r="R917" t="s">
        <v>2809</v>
      </c>
      <c r="S917" t="s">
        <v>6564</v>
      </c>
      <c r="T917" t="s">
        <v>6563</v>
      </c>
    </row>
    <row r="918" spans="1:20" x14ac:dyDescent="0.2">
      <c r="A918" t="s">
        <v>2775</v>
      </c>
      <c r="B918" t="s">
        <v>2785</v>
      </c>
      <c r="C918" t="s">
        <v>104</v>
      </c>
      <c r="D918" t="s">
        <v>105</v>
      </c>
      <c r="E918">
        <v>4</v>
      </c>
      <c r="F918">
        <v>2443</v>
      </c>
      <c r="G918">
        <v>13102180</v>
      </c>
      <c r="H918" s="5">
        <v>3.5999999999999899E-3</v>
      </c>
      <c r="I918">
        <v>0.18740000000000001</v>
      </c>
      <c r="J918">
        <v>0.17369999999999899</v>
      </c>
      <c r="K918">
        <v>1.0149999999999899</v>
      </c>
      <c r="L918">
        <v>1.75</v>
      </c>
      <c r="M918">
        <v>4.3399999999999901</v>
      </c>
      <c r="N918" s="1">
        <v>7.5950000000000004E-2</v>
      </c>
      <c r="O918">
        <v>4</v>
      </c>
      <c r="P918">
        <v>5.9299999999999999E-2</v>
      </c>
      <c r="Q918" t="b">
        <v>1</v>
      </c>
      <c r="R918" t="s">
        <v>3864</v>
      </c>
      <c r="S918" t="s">
        <v>6248</v>
      </c>
      <c r="T918" t="s">
        <v>6247</v>
      </c>
    </row>
    <row r="919" spans="1:20" x14ac:dyDescent="0.2">
      <c r="A919" t="s">
        <v>2737</v>
      </c>
      <c r="B919" t="s">
        <v>2782</v>
      </c>
      <c r="C919" t="s">
        <v>2007</v>
      </c>
      <c r="D919" t="s">
        <v>1824</v>
      </c>
      <c r="E919">
        <v>3</v>
      </c>
      <c r="F919">
        <v>28145</v>
      </c>
      <c r="G919">
        <v>1943200</v>
      </c>
      <c r="H919" s="5">
        <v>3.5999999999999899E-3</v>
      </c>
      <c r="I919">
        <v>0.1462</v>
      </c>
      <c r="J919">
        <v>0.33529999999999899</v>
      </c>
      <c r="K919">
        <v>0.91300000000000003</v>
      </c>
      <c r="L919">
        <v>1.25</v>
      </c>
      <c r="M919">
        <v>6.08</v>
      </c>
      <c r="N919" s="1">
        <v>7.5999999999999901E-2</v>
      </c>
      <c r="O919">
        <v>3</v>
      </c>
      <c r="P919">
        <v>0.38629999999999998</v>
      </c>
      <c r="Q919" t="b">
        <v>1</v>
      </c>
      <c r="R919" t="s">
        <v>3277</v>
      </c>
      <c r="S919" t="s">
        <v>6064</v>
      </c>
      <c r="T919" t="s">
        <v>6063</v>
      </c>
    </row>
    <row r="920" spans="1:20" x14ac:dyDescent="0.2">
      <c r="A920" t="s">
        <v>13</v>
      </c>
      <c r="B920" t="s">
        <v>2780</v>
      </c>
      <c r="C920" t="s">
        <v>1083</v>
      </c>
      <c r="D920" t="s">
        <v>1084</v>
      </c>
      <c r="E920">
        <v>4</v>
      </c>
      <c r="F920">
        <v>48913</v>
      </c>
      <c r="G920">
        <v>922506</v>
      </c>
      <c r="H920" s="5">
        <v>4.0000000000000001E-3</v>
      </c>
      <c r="I920">
        <v>2.3E-2</v>
      </c>
      <c r="J920">
        <v>0.21410000000000001</v>
      </c>
      <c r="K920">
        <v>1.3899999999999899</v>
      </c>
      <c r="L920">
        <v>1</v>
      </c>
      <c r="M920">
        <v>7.62</v>
      </c>
      <c r="N920" s="1">
        <v>7.6200000000000004E-2</v>
      </c>
      <c r="O920">
        <v>3</v>
      </c>
      <c r="P920">
        <v>0.9365</v>
      </c>
      <c r="Q920" t="b">
        <v>1</v>
      </c>
      <c r="R920" t="s">
        <v>2869</v>
      </c>
      <c r="S920" t="s">
        <v>6786</v>
      </c>
      <c r="T920" t="s">
        <v>6785</v>
      </c>
    </row>
    <row r="921" spans="1:20" x14ac:dyDescent="0.2">
      <c r="A921" t="s">
        <v>2777</v>
      </c>
      <c r="B921" t="s">
        <v>2787</v>
      </c>
      <c r="C921" t="s">
        <v>775</v>
      </c>
      <c r="D921" t="s">
        <v>776</v>
      </c>
      <c r="E921">
        <v>3</v>
      </c>
      <c r="F921">
        <v>56265</v>
      </c>
      <c r="G921">
        <v>1226554</v>
      </c>
      <c r="H921">
        <v>1.9E-3</v>
      </c>
      <c r="I921">
        <v>0</v>
      </c>
      <c r="J921">
        <v>0.12859999999999899</v>
      </c>
      <c r="K921">
        <v>1.2</v>
      </c>
      <c r="L921">
        <v>1.5</v>
      </c>
      <c r="M921">
        <v>5.08</v>
      </c>
      <c r="N921" s="1">
        <v>7.6200000000000004E-2</v>
      </c>
      <c r="O921">
        <v>5</v>
      </c>
      <c r="P921">
        <v>0.83099999999999996</v>
      </c>
      <c r="Q921" t="b">
        <v>1</v>
      </c>
      <c r="R921" t="s">
        <v>4395</v>
      </c>
      <c r="S921" t="s">
        <v>6468</v>
      </c>
      <c r="T921" t="s">
        <v>6467</v>
      </c>
    </row>
    <row r="922" spans="1:20" x14ac:dyDescent="0.2">
      <c r="A922" t="s">
        <v>2778</v>
      </c>
      <c r="B922" t="s">
        <v>2788</v>
      </c>
      <c r="C922" t="s">
        <v>2452</v>
      </c>
      <c r="D922" t="s">
        <v>2453</v>
      </c>
      <c r="E922">
        <v>3</v>
      </c>
      <c r="F922">
        <v>11786</v>
      </c>
      <c r="G922">
        <v>274581500</v>
      </c>
      <c r="H922" s="5">
        <v>1.1999999999999899E-3</v>
      </c>
      <c r="I922">
        <v>0.13400000000000001</v>
      </c>
      <c r="J922">
        <v>0.2208</v>
      </c>
      <c r="K922">
        <v>0.96299999999999897</v>
      </c>
      <c r="L922">
        <v>1.75</v>
      </c>
      <c r="M922">
        <v>4.3600000000000003</v>
      </c>
      <c r="N922" s="1">
        <v>7.6300000000000007E-2</v>
      </c>
      <c r="O922">
        <v>4</v>
      </c>
      <c r="P922">
        <v>0.45739999999999997</v>
      </c>
      <c r="Q922" t="b">
        <v>1</v>
      </c>
      <c r="R922" t="s">
        <v>4486</v>
      </c>
      <c r="S922" t="s">
        <v>6968</v>
      </c>
      <c r="T922" t="s">
        <v>6967</v>
      </c>
    </row>
    <row r="923" spans="1:20" x14ac:dyDescent="0.2">
      <c r="A923" t="s">
        <v>2775</v>
      </c>
      <c r="B923" t="s">
        <v>2785</v>
      </c>
      <c r="C923" t="s">
        <v>1138</v>
      </c>
      <c r="D923" t="s">
        <v>1139</v>
      </c>
      <c r="E923">
        <v>3</v>
      </c>
      <c r="F923">
        <v>18056</v>
      </c>
      <c r="G923">
        <v>395825300</v>
      </c>
      <c r="H923" s="5">
        <v>1.6999999999999899E-3</v>
      </c>
      <c r="I923">
        <v>0</v>
      </c>
      <c r="J923">
        <v>0.2069</v>
      </c>
      <c r="K923">
        <v>1.06</v>
      </c>
      <c r="L923">
        <v>2</v>
      </c>
      <c r="M923">
        <v>3.8199999999999901</v>
      </c>
      <c r="N923" s="1">
        <v>7.6399999999999899E-2</v>
      </c>
      <c r="O923">
        <v>3</v>
      </c>
      <c r="P923">
        <v>9.5999999999999992E-3</v>
      </c>
      <c r="Q923" t="b">
        <v>1</v>
      </c>
      <c r="R923" t="s">
        <v>3961</v>
      </c>
      <c r="S923" t="s">
        <v>6972</v>
      </c>
      <c r="T923" t="s">
        <v>6971</v>
      </c>
    </row>
    <row r="924" spans="1:20" x14ac:dyDescent="0.2">
      <c r="A924" t="s">
        <v>2659</v>
      </c>
      <c r="B924" t="s">
        <v>2781</v>
      </c>
      <c r="C924" t="s">
        <v>333</v>
      </c>
      <c r="D924" t="s">
        <v>334</v>
      </c>
      <c r="E924">
        <v>2</v>
      </c>
      <c r="F924">
        <v>40409</v>
      </c>
      <c r="G924">
        <v>6240641</v>
      </c>
      <c r="H924">
        <v>1E-3</v>
      </c>
      <c r="I924">
        <v>1.2E-2</v>
      </c>
      <c r="J924">
        <v>0.26750000000000002</v>
      </c>
      <c r="K924">
        <v>0.83999999999999897</v>
      </c>
      <c r="L924">
        <v>1.5</v>
      </c>
      <c r="M924">
        <v>5.12</v>
      </c>
      <c r="N924" s="1">
        <v>7.6799999999999896E-2</v>
      </c>
      <c r="O924">
        <v>3</v>
      </c>
      <c r="P924">
        <v>0.89029999999999998</v>
      </c>
      <c r="Q924" t="b">
        <v>1</v>
      </c>
      <c r="R924" t="s">
        <v>3140</v>
      </c>
      <c r="S924" t="s">
        <v>6096</v>
      </c>
      <c r="T924" t="s">
        <v>6095</v>
      </c>
    </row>
    <row r="925" spans="1:20" x14ac:dyDescent="0.2">
      <c r="A925" t="s">
        <v>2778</v>
      </c>
      <c r="B925" t="s">
        <v>2788</v>
      </c>
      <c r="C925" t="s">
        <v>1800</v>
      </c>
      <c r="D925" t="s">
        <v>1801</v>
      </c>
      <c r="E925">
        <v>2</v>
      </c>
      <c r="F925">
        <v>41530</v>
      </c>
      <c r="G925">
        <v>2075369</v>
      </c>
      <c r="H925" s="5">
        <v>6.7000000000000002E-3</v>
      </c>
      <c r="I925">
        <v>3.56E-2</v>
      </c>
      <c r="J925">
        <v>0.30020000000000002</v>
      </c>
      <c r="K925">
        <v>0.75</v>
      </c>
      <c r="L925">
        <v>1.25</v>
      </c>
      <c r="M925">
        <v>6.1699999999999902</v>
      </c>
      <c r="N925" s="1">
        <v>7.7124999999999902E-2</v>
      </c>
      <c r="O925">
        <v>3</v>
      </c>
      <c r="P925">
        <v>0.63560000000000005</v>
      </c>
      <c r="Q925" t="b">
        <v>1</v>
      </c>
      <c r="R925" t="s">
        <v>4471</v>
      </c>
      <c r="S925" t="s">
        <v>6612</v>
      </c>
      <c r="T925" t="s">
        <v>6611</v>
      </c>
    </row>
    <row r="926" spans="1:20" x14ac:dyDescent="0.2">
      <c r="A926" t="s">
        <v>2778</v>
      </c>
      <c r="B926" t="s">
        <v>2788</v>
      </c>
      <c r="C926" t="s">
        <v>1242</v>
      </c>
      <c r="D926" t="s">
        <v>1243</v>
      </c>
      <c r="E926">
        <v>2</v>
      </c>
      <c r="F926">
        <v>34237</v>
      </c>
      <c r="G926">
        <v>3121020</v>
      </c>
      <c r="H926" s="5">
        <v>1.6000000000000001E-3</v>
      </c>
      <c r="I926">
        <v>0.38350000000000001</v>
      </c>
      <c r="J926">
        <v>0.32450000000000001</v>
      </c>
      <c r="K926">
        <v>1.103</v>
      </c>
      <c r="L926">
        <v>2.25</v>
      </c>
      <c r="M926">
        <v>3.43</v>
      </c>
      <c r="N926" s="1">
        <v>7.7174999999999896E-2</v>
      </c>
      <c r="O926">
        <v>3</v>
      </c>
      <c r="P926">
        <v>0.50260000000000005</v>
      </c>
      <c r="Q926" t="b">
        <v>1</v>
      </c>
      <c r="R926" t="s">
        <v>4494</v>
      </c>
      <c r="S926" t="s">
        <v>6960</v>
      </c>
      <c r="T926" t="s">
        <v>6959</v>
      </c>
    </row>
    <row r="927" spans="1:20" x14ac:dyDescent="0.2">
      <c r="A927" t="s">
        <v>2774</v>
      </c>
      <c r="B927" t="s">
        <v>2784</v>
      </c>
      <c r="C927" t="s">
        <v>1329</v>
      </c>
      <c r="D927" t="s">
        <v>1330</v>
      </c>
      <c r="E927">
        <v>2</v>
      </c>
      <c r="F927">
        <v>45569</v>
      </c>
      <c r="G927">
        <v>214086800</v>
      </c>
      <c r="H927">
        <v>2.8E-3</v>
      </c>
      <c r="I927">
        <v>0</v>
      </c>
      <c r="J927">
        <v>0.33610000000000001</v>
      </c>
      <c r="K927">
        <v>0.68999999999999895</v>
      </c>
      <c r="L927">
        <v>1</v>
      </c>
      <c r="M927">
        <v>7.74</v>
      </c>
      <c r="N927" s="1">
        <v>7.7399999999999899E-2</v>
      </c>
      <c r="O927">
        <v>6</v>
      </c>
      <c r="P927">
        <v>6.4600000000000005E-2</v>
      </c>
      <c r="Q927" t="b">
        <v>1</v>
      </c>
      <c r="R927" t="s">
        <v>3757</v>
      </c>
      <c r="S927" t="s">
        <v>6588</v>
      </c>
      <c r="T927" t="s">
        <v>6587</v>
      </c>
    </row>
    <row r="928" spans="1:20" x14ac:dyDescent="0.2">
      <c r="A928" t="s">
        <v>13</v>
      </c>
      <c r="B928" t="s">
        <v>2780</v>
      </c>
      <c r="C928" t="s">
        <v>106</v>
      </c>
      <c r="D928" t="s">
        <v>107</v>
      </c>
      <c r="E928">
        <v>3</v>
      </c>
      <c r="F928">
        <v>2503</v>
      </c>
      <c r="G928">
        <v>6281043</v>
      </c>
      <c r="H928" s="5">
        <v>2.5999999999999899E-3</v>
      </c>
      <c r="I928" s="5">
        <v>4.3400000000000001E-2</v>
      </c>
      <c r="J928">
        <v>0.15720000000000001</v>
      </c>
      <c r="K928">
        <v>1.208</v>
      </c>
      <c r="L928">
        <v>1.75</v>
      </c>
      <c r="M928">
        <v>4.4299999999999899</v>
      </c>
      <c r="N928" s="1">
        <v>7.75249999999999E-2</v>
      </c>
      <c r="O928">
        <v>4</v>
      </c>
      <c r="P928">
        <v>0.03</v>
      </c>
      <c r="Q928" t="b">
        <v>1</v>
      </c>
      <c r="R928" t="s">
        <v>2799</v>
      </c>
      <c r="S928" t="s">
        <v>6888</v>
      </c>
      <c r="T928" t="s">
        <v>6887</v>
      </c>
    </row>
    <row r="929" spans="1:20" x14ac:dyDescent="0.2">
      <c r="A929" t="s">
        <v>2738</v>
      </c>
      <c r="B929" t="s">
        <v>2783</v>
      </c>
      <c r="C929" t="s">
        <v>1665</v>
      </c>
      <c r="D929" t="s">
        <v>1246</v>
      </c>
      <c r="E929">
        <v>2</v>
      </c>
      <c r="F929">
        <v>35001</v>
      </c>
      <c r="G929">
        <v>38417900</v>
      </c>
      <c r="H929" s="5">
        <v>1.7600000000000001E-2</v>
      </c>
      <c r="I929">
        <v>1.15E-2</v>
      </c>
      <c r="J929">
        <v>0.25359999999999899</v>
      </c>
      <c r="K929">
        <v>0.998</v>
      </c>
      <c r="L929">
        <v>1.75</v>
      </c>
      <c r="M929">
        <v>4.4299999999999899</v>
      </c>
      <c r="N929" s="1">
        <v>7.75249999999999E-2</v>
      </c>
      <c r="O929">
        <v>3</v>
      </c>
      <c r="P929">
        <v>0.16619999999999999</v>
      </c>
      <c r="Q929" t="b">
        <v>1</v>
      </c>
      <c r="R929" t="s">
        <v>2799</v>
      </c>
      <c r="S929" t="s">
        <v>6468</v>
      </c>
      <c r="T929" t="s">
        <v>6467</v>
      </c>
    </row>
    <row r="930" spans="1:20" x14ac:dyDescent="0.2">
      <c r="A930" t="s">
        <v>2776</v>
      </c>
      <c r="B930" t="s">
        <v>2786</v>
      </c>
      <c r="C930" t="s">
        <v>978</v>
      </c>
      <c r="D930" t="s">
        <v>979</v>
      </c>
      <c r="E930">
        <v>3</v>
      </c>
      <c r="F930">
        <v>53827</v>
      </c>
      <c r="G930">
        <v>7018952</v>
      </c>
      <c r="H930" s="5">
        <v>1.6999999999999899E-3</v>
      </c>
      <c r="I930">
        <v>0</v>
      </c>
      <c r="J930">
        <v>0.39839999999999898</v>
      </c>
      <c r="K930">
        <v>4.1929999999999898</v>
      </c>
      <c r="L930">
        <v>3.25</v>
      </c>
      <c r="M930">
        <v>2.39</v>
      </c>
      <c r="N930" s="1">
        <v>7.7674999999999897E-2</v>
      </c>
      <c r="O930">
        <v>3</v>
      </c>
      <c r="P930">
        <v>0.24759999999999999</v>
      </c>
      <c r="Q930" t="b">
        <v>1</v>
      </c>
      <c r="R930" t="s">
        <v>4126</v>
      </c>
      <c r="S930" t="s">
        <v>6374</v>
      </c>
      <c r="T930" t="s">
        <v>6373</v>
      </c>
    </row>
    <row r="931" spans="1:20" x14ac:dyDescent="0.2">
      <c r="A931" t="s">
        <v>13</v>
      </c>
      <c r="B931" t="s">
        <v>2780</v>
      </c>
      <c r="C931" t="s">
        <v>1195</v>
      </c>
      <c r="D931" t="s">
        <v>1196</v>
      </c>
      <c r="E931">
        <v>2</v>
      </c>
      <c r="F931">
        <v>43531</v>
      </c>
      <c r="G931">
        <v>2140417</v>
      </c>
      <c r="H931" s="5">
        <v>2.0999999999999899E-3</v>
      </c>
      <c r="I931">
        <v>0.224</v>
      </c>
      <c r="J931">
        <v>0.20480000000000001</v>
      </c>
      <c r="K931">
        <v>1.3280000000000001</v>
      </c>
      <c r="L931">
        <v>2.25</v>
      </c>
      <c r="M931">
        <v>3.47</v>
      </c>
      <c r="N931" s="1">
        <v>7.8075000000000006E-2</v>
      </c>
      <c r="O931">
        <v>3</v>
      </c>
      <c r="P931">
        <v>0.85550000000000004</v>
      </c>
      <c r="Q931" t="b">
        <v>1</v>
      </c>
      <c r="R931" t="s">
        <v>3004</v>
      </c>
      <c r="S931" t="s">
        <v>6636</v>
      </c>
      <c r="T931" t="s">
        <v>6635</v>
      </c>
    </row>
    <row r="932" spans="1:20" x14ac:dyDescent="0.2">
      <c r="A932" t="s">
        <v>13</v>
      </c>
      <c r="B932" t="s">
        <v>2780</v>
      </c>
      <c r="C932" t="s">
        <v>47</v>
      </c>
      <c r="D932" t="s">
        <v>48</v>
      </c>
      <c r="E932">
        <v>3</v>
      </c>
      <c r="F932">
        <v>1515</v>
      </c>
      <c r="G932">
        <v>7613927</v>
      </c>
      <c r="H932" s="5">
        <v>1.6000000000000001E-3</v>
      </c>
      <c r="I932" s="5">
        <v>7.3400000000000007E-2</v>
      </c>
      <c r="J932">
        <v>0.1794</v>
      </c>
      <c r="K932">
        <v>1.43999999999999</v>
      </c>
      <c r="L932">
        <v>3</v>
      </c>
      <c r="M932">
        <v>2.6099999999999901</v>
      </c>
      <c r="N932" s="1">
        <v>7.8299999999999897E-2</v>
      </c>
      <c r="O932">
        <v>3</v>
      </c>
      <c r="P932">
        <v>0.47570000000000001</v>
      </c>
      <c r="Q932" t="b">
        <v>1</v>
      </c>
      <c r="R932" t="s">
        <v>2793</v>
      </c>
      <c r="S932" t="s">
        <v>6898</v>
      </c>
      <c r="T932" t="s">
        <v>6897</v>
      </c>
    </row>
    <row r="933" spans="1:20" x14ac:dyDescent="0.2">
      <c r="A933" t="s">
        <v>2776</v>
      </c>
      <c r="B933" t="s">
        <v>2786</v>
      </c>
      <c r="C933" t="s">
        <v>758</v>
      </c>
      <c r="D933" t="s">
        <v>759</v>
      </c>
      <c r="E933">
        <v>3</v>
      </c>
      <c r="F933">
        <v>48055</v>
      </c>
      <c r="G933">
        <v>4693871</v>
      </c>
      <c r="H933" s="5">
        <v>7.1999999999999903E-3</v>
      </c>
      <c r="I933" s="5">
        <v>5.7000000000000002E-2</v>
      </c>
      <c r="J933" s="5">
        <v>3.1800000000000002E-2</v>
      </c>
      <c r="K933">
        <v>1.075</v>
      </c>
      <c r="L933">
        <v>1.25</v>
      </c>
      <c r="M933">
        <v>6.28</v>
      </c>
      <c r="N933" s="1">
        <v>7.85E-2</v>
      </c>
      <c r="O933">
        <v>3</v>
      </c>
      <c r="P933">
        <v>0.90010000000000001</v>
      </c>
      <c r="Q933" t="b">
        <v>1</v>
      </c>
      <c r="R933" t="s">
        <v>4114</v>
      </c>
      <c r="S933" t="s">
        <v>7020</v>
      </c>
      <c r="T933" t="s">
        <v>7019</v>
      </c>
    </row>
    <row r="934" spans="1:20" x14ac:dyDescent="0.2">
      <c r="A934" t="s">
        <v>2777</v>
      </c>
      <c r="B934" t="s">
        <v>2787</v>
      </c>
      <c r="C934" t="s">
        <v>467</v>
      </c>
      <c r="D934" t="s">
        <v>468</v>
      </c>
      <c r="E934">
        <v>2</v>
      </c>
      <c r="F934">
        <v>31357</v>
      </c>
      <c r="G934">
        <v>76779970</v>
      </c>
      <c r="H934">
        <v>1.5E-3</v>
      </c>
      <c r="I934">
        <v>0</v>
      </c>
      <c r="J934">
        <v>0.30680000000000002</v>
      </c>
      <c r="K934">
        <v>0.73799999999999899</v>
      </c>
      <c r="L934">
        <v>1.25</v>
      </c>
      <c r="M934">
        <v>6.29</v>
      </c>
      <c r="N934" s="1">
        <v>7.8625E-2</v>
      </c>
      <c r="O934">
        <v>4</v>
      </c>
      <c r="P934">
        <v>0.83260000000000001</v>
      </c>
      <c r="Q934" t="b">
        <v>1</v>
      </c>
      <c r="R934" t="s">
        <v>4270</v>
      </c>
      <c r="S934" t="s">
        <v>6588</v>
      </c>
      <c r="T934" t="s">
        <v>6587</v>
      </c>
    </row>
    <row r="935" spans="1:20" x14ac:dyDescent="0.2">
      <c r="A935" t="s">
        <v>2737</v>
      </c>
      <c r="B935" t="s">
        <v>2782</v>
      </c>
      <c r="C935" t="s">
        <v>1654</v>
      </c>
      <c r="D935" t="s">
        <v>1655</v>
      </c>
      <c r="E935">
        <v>3</v>
      </c>
      <c r="F935">
        <v>35113</v>
      </c>
      <c r="G935">
        <v>2340591</v>
      </c>
      <c r="H935" s="5">
        <v>4.1999999999999902E-3</v>
      </c>
      <c r="I935">
        <v>0.15709999999999899</v>
      </c>
      <c r="J935">
        <v>0.2155</v>
      </c>
      <c r="K935">
        <v>0.97499999999999898</v>
      </c>
      <c r="L935">
        <v>1.5</v>
      </c>
      <c r="M935">
        <v>5.25</v>
      </c>
      <c r="N935" s="1">
        <v>7.8750000000000001E-2</v>
      </c>
      <c r="O935">
        <v>3</v>
      </c>
      <c r="P935">
        <v>0.57840000000000003</v>
      </c>
      <c r="Q935" t="b">
        <v>1</v>
      </c>
      <c r="R935" t="s">
        <v>3319</v>
      </c>
      <c r="S935" t="s">
        <v>6154</v>
      </c>
      <c r="T935" t="s">
        <v>6153</v>
      </c>
    </row>
    <row r="936" spans="1:20" x14ac:dyDescent="0.2">
      <c r="A936" t="s">
        <v>2738</v>
      </c>
      <c r="B936" t="s">
        <v>2783</v>
      </c>
      <c r="C936" t="s">
        <v>1322</v>
      </c>
      <c r="D936" t="s">
        <v>1323</v>
      </c>
      <c r="E936">
        <v>2</v>
      </c>
      <c r="F936">
        <v>45375</v>
      </c>
      <c r="G936">
        <v>1689065</v>
      </c>
      <c r="H936">
        <v>1.55E-2</v>
      </c>
      <c r="I936" s="5">
        <v>8.6499999999999896E-2</v>
      </c>
      <c r="J936">
        <v>0.27039999999999897</v>
      </c>
      <c r="K936">
        <v>0.86299999999999899</v>
      </c>
      <c r="L936">
        <v>1.25</v>
      </c>
      <c r="M936">
        <v>6.3099999999999898</v>
      </c>
      <c r="N936" s="1">
        <v>7.8875000000000001E-2</v>
      </c>
      <c r="O936">
        <v>3</v>
      </c>
      <c r="P936">
        <v>8.77E-2</v>
      </c>
      <c r="Q936" t="b">
        <v>1</v>
      </c>
      <c r="R936" t="s">
        <v>3525</v>
      </c>
      <c r="S936" t="s">
        <v>6272</v>
      </c>
      <c r="T936" t="s">
        <v>6271</v>
      </c>
    </row>
    <row r="937" spans="1:20" x14ac:dyDescent="0.2">
      <c r="A937" t="s">
        <v>2775</v>
      </c>
      <c r="B937" t="s">
        <v>2785</v>
      </c>
      <c r="C937" t="s">
        <v>1188</v>
      </c>
      <c r="D937" t="s">
        <v>1189</v>
      </c>
      <c r="E937">
        <v>3</v>
      </c>
      <c r="F937">
        <v>44056</v>
      </c>
      <c r="G937">
        <v>64564150</v>
      </c>
      <c r="H937" s="5">
        <v>8.0000000000000004E-4</v>
      </c>
      <c r="I937">
        <v>0</v>
      </c>
      <c r="J937">
        <v>0.26629999999999898</v>
      </c>
      <c r="K937">
        <v>0.92</v>
      </c>
      <c r="L937">
        <v>1</v>
      </c>
      <c r="M937">
        <v>7.9</v>
      </c>
      <c r="N937" s="1">
        <v>7.9000000000000001E-2</v>
      </c>
      <c r="O937">
        <v>3</v>
      </c>
      <c r="P937">
        <v>1.04E-2</v>
      </c>
      <c r="Q937" t="b">
        <v>1</v>
      </c>
      <c r="R937" t="s">
        <v>3802</v>
      </c>
      <c r="S937" t="s">
        <v>6910</v>
      </c>
      <c r="T937" t="s">
        <v>6909</v>
      </c>
    </row>
    <row r="938" spans="1:20" x14ac:dyDescent="0.2">
      <c r="A938" t="s">
        <v>2738</v>
      </c>
      <c r="B938" t="s">
        <v>2783</v>
      </c>
      <c r="C938" t="s">
        <v>1584</v>
      </c>
      <c r="D938" t="s">
        <v>1585</v>
      </c>
      <c r="E938">
        <v>3</v>
      </c>
      <c r="F938">
        <v>57075</v>
      </c>
      <c r="G938">
        <v>103564</v>
      </c>
      <c r="H938" s="5">
        <v>5.7999999999999901E-3</v>
      </c>
      <c r="I938" s="5">
        <v>3.7900000000000003E-2</v>
      </c>
      <c r="J938" s="5">
        <v>5.9299999999999901E-2</v>
      </c>
      <c r="K938">
        <v>1.175</v>
      </c>
      <c r="L938">
        <v>1.25</v>
      </c>
      <c r="M938">
        <v>6.32</v>
      </c>
      <c r="N938" s="1">
        <v>7.9000000000000001E-2</v>
      </c>
      <c r="O938">
        <v>3</v>
      </c>
      <c r="P938">
        <v>0.99590000000000001</v>
      </c>
      <c r="Q938" t="b">
        <v>1</v>
      </c>
      <c r="R938" t="s">
        <v>3451</v>
      </c>
      <c r="S938" t="s">
        <v>6338</v>
      </c>
      <c r="T938" t="s">
        <v>6337</v>
      </c>
    </row>
    <row r="939" spans="1:20" x14ac:dyDescent="0.2">
      <c r="A939" t="s">
        <v>2659</v>
      </c>
      <c r="B939" t="s">
        <v>2781</v>
      </c>
      <c r="C939" t="s">
        <v>519</v>
      </c>
      <c r="D939" t="s">
        <v>520</v>
      </c>
      <c r="E939">
        <v>3</v>
      </c>
      <c r="F939">
        <v>33168</v>
      </c>
      <c r="G939">
        <v>3216532</v>
      </c>
      <c r="H939" s="5">
        <v>4.1000000000000003E-3</v>
      </c>
      <c r="I939">
        <v>0.14299999999999899</v>
      </c>
      <c r="J939">
        <v>0.34760000000000002</v>
      </c>
      <c r="K939">
        <v>1.8</v>
      </c>
      <c r="L939">
        <v>2.25</v>
      </c>
      <c r="M939">
        <v>3.52</v>
      </c>
      <c r="N939" s="1">
        <v>7.9200000000000007E-2</v>
      </c>
      <c r="O939">
        <v>3</v>
      </c>
      <c r="P939">
        <v>0.85060000000000002</v>
      </c>
      <c r="Q939" t="b">
        <v>1</v>
      </c>
      <c r="R939" t="s">
        <v>3206</v>
      </c>
      <c r="S939" t="s">
        <v>6850</v>
      </c>
      <c r="T939" t="s">
        <v>6849</v>
      </c>
    </row>
    <row r="940" spans="1:20" x14ac:dyDescent="0.2">
      <c r="A940" t="s">
        <v>2659</v>
      </c>
      <c r="B940" t="s">
        <v>2781</v>
      </c>
      <c r="C940" t="s">
        <v>256</v>
      </c>
      <c r="D940" t="s">
        <v>257</v>
      </c>
      <c r="E940">
        <v>2</v>
      </c>
      <c r="F940">
        <v>39564</v>
      </c>
      <c r="G940">
        <v>235686000</v>
      </c>
      <c r="H940" s="5">
        <v>2.3999999999999898E-3</v>
      </c>
      <c r="I940">
        <v>0</v>
      </c>
      <c r="J940">
        <v>0.22359999999999899</v>
      </c>
      <c r="K940">
        <v>0.8</v>
      </c>
      <c r="L940">
        <v>1.25</v>
      </c>
      <c r="M940">
        <v>6.3499999999999899</v>
      </c>
      <c r="N940" s="1">
        <v>7.9375000000000001E-2</v>
      </c>
      <c r="O940">
        <v>5</v>
      </c>
      <c r="P940">
        <v>6.3200000000000006E-2</v>
      </c>
      <c r="Q940" t="b">
        <v>1</v>
      </c>
      <c r="R940" t="s">
        <v>3072</v>
      </c>
      <c r="S940" t="s">
        <v>6254</v>
      </c>
      <c r="T940" t="s">
        <v>6253</v>
      </c>
    </row>
    <row r="941" spans="1:20" x14ac:dyDescent="0.2">
      <c r="A941" t="s">
        <v>2737</v>
      </c>
      <c r="B941" t="s">
        <v>2782</v>
      </c>
      <c r="C941" t="s">
        <v>121</v>
      </c>
      <c r="D941" t="s">
        <v>122</v>
      </c>
      <c r="E941">
        <v>2</v>
      </c>
      <c r="F941">
        <v>12506</v>
      </c>
      <c r="G941">
        <v>3316012</v>
      </c>
      <c r="H941" s="5">
        <v>3.7000000000000002E-3</v>
      </c>
      <c r="I941" s="5">
        <v>7.3300000000000004E-2</v>
      </c>
      <c r="J941">
        <v>0.3871</v>
      </c>
      <c r="K941">
        <v>0.62</v>
      </c>
      <c r="L941">
        <v>1</v>
      </c>
      <c r="M941">
        <v>7.95</v>
      </c>
      <c r="N941" s="1">
        <v>7.9500000000000001E-2</v>
      </c>
      <c r="O941">
        <v>3</v>
      </c>
      <c r="P941">
        <v>0.4864</v>
      </c>
      <c r="Q941" t="b">
        <v>1</v>
      </c>
      <c r="R941" t="s">
        <v>3287</v>
      </c>
      <c r="S941" t="s">
        <v>6964</v>
      </c>
      <c r="T941" t="s">
        <v>6963</v>
      </c>
    </row>
    <row r="942" spans="1:20" x14ac:dyDescent="0.2">
      <c r="A942" t="s">
        <v>2778</v>
      </c>
      <c r="B942" t="s">
        <v>2788</v>
      </c>
      <c r="C942" t="s">
        <v>1021</v>
      </c>
      <c r="D942" t="s">
        <v>1022</v>
      </c>
      <c r="E942">
        <v>3</v>
      </c>
      <c r="F942">
        <v>46028</v>
      </c>
      <c r="G942">
        <v>18885210</v>
      </c>
      <c r="H942">
        <v>1.5E-3</v>
      </c>
      <c r="I942">
        <v>0</v>
      </c>
      <c r="J942">
        <v>0.3851</v>
      </c>
      <c r="K942">
        <v>4.3879999999999901</v>
      </c>
      <c r="L942">
        <v>6.75</v>
      </c>
      <c r="M942">
        <v>1.1799999999999899</v>
      </c>
      <c r="N942" s="1">
        <v>7.9649999999999901E-2</v>
      </c>
      <c r="O942">
        <v>3</v>
      </c>
      <c r="P942">
        <v>0.6411</v>
      </c>
      <c r="Q942" t="b">
        <v>1</v>
      </c>
      <c r="R942" t="s">
        <v>4505</v>
      </c>
      <c r="S942" t="s">
        <v>6590</v>
      </c>
      <c r="T942" t="s">
        <v>6589</v>
      </c>
    </row>
    <row r="943" spans="1:20" x14ac:dyDescent="0.2">
      <c r="A943" t="s">
        <v>2775</v>
      </c>
      <c r="B943" t="s">
        <v>2785</v>
      </c>
      <c r="C943" t="s">
        <v>2334</v>
      </c>
      <c r="D943" t="s">
        <v>2335</v>
      </c>
      <c r="E943">
        <v>2</v>
      </c>
      <c r="F943">
        <v>47605</v>
      </c>
      <c r="G943">
        <v>2023320</v>
      </c>
      <c r="H943" s="5">
        <v>5.8999999999999903E-3</v>
      </c>
      <c r="I943" s="5">
        <v>6.2300000000000001E-2</v>
      </c>
      <c r="J943">
        <v>0.128</v>
      </c>
      <c r="K943">
        <v>1.1399999999999899</v>
      </c>
      <c r="L943">
        <v>1.5</v>
      </c>
      <c r="M943">
        <v>5.32</v>
      </c>
      <c r="N943" s="1">
        <v>7.9799999999999899E-2</v>
      </c>
      <c r="O943">
        <v>3</v>
      </c>
      <c r="P943">
        <v>0.29339999999999999</v>
      </c>
      <c r="Q943" t="b">
        <v>1</v>
      </c>
      <c r="R943" t="s">
        <v>3827</v>
      </c>
      <c r="S943" t="s">
        <v>7078</v>
      </c>
      <c r="T943" t="s">
        <v>7077</v>
      </c>
    </row>
    <row r="944" spans="1:20" x14ac:dyDescent="0.2">
      <c r="A944" t="s">
        <v>2774</v>
      </c>
      <c r="B944" t="s">
        <v>2784</v>
      </c>
      <c r="C944" t="s">
        <v>1138</v>
      </c>
      <c r="D944" t="s">
        <v>1139</v>
      </c>
      <c r="E944">
        <v>3</v>
      </c>
      <c r="F944">
        <v>20232</v>
      </c>
      <c r="G944">
        <v>1014275</v>
      </c>
      <c r="H944" s="5">
        <v>6.8999999999999903E-3</v>
      </c>
      <c r="I944">
        <v>0.27739999999999898</v>
      </c>
      <c r="J944">
        <v>0.18790000000000001</v>
      </c>
      <c r="K944">
        <v>1.06</v>
      </c>
      <c r="L944">
        <v>2</v>
      </c>
      <c r="M944">
        <v>3.99</v>
      </c>
      <c r="N944" s="1">
        <v>7.9799999999999899E-2</v>
      </c>
      <c r="O944">
        <v>3</v>
      </c>
      <c r="P944">
        <v>0.97330000000000005</v>
      </c>
      <c r="Q944" t="b">
        <v>1</v>
      </c>
      <c r="R944" t="s">
        <v>3679</v>
      </c>
      <c r="S944" t="s">
        <v>6972</v>
      </c>
      <c r="T944" t="s">
        <v>6971</v>
      </c>
    </row>
    <row r="945" spans="1:20" x14ac:dyDescent="0.2">
      <c r="A945" t="s">
        <v>2659</v>
      </c>
      <c r="B945" t="s">
        <v>2781</v>
      </c>
      <c r="C945" t="s">
        <v>2349</v>
      </c>
      <c r="D945" t="s">
        <v>2350</v>
      </c>
      <c r="E945">
        <v>3</v>
      </c>
      <c r="F945">
        <v>42203</v>
      </c>
      <c r="G945">
        <v>4569762</v>
      </c>
      <c r="H945">
        <v>2E-3</v>
      </c>
      <c r="I945" s="5">
        <v>8.3599999999999897E-2</v>
      </c>
      <c r="J945">
        <v>0.2702</v>
      </c>
      <c r="K945">
        <v>1.208</v>
      </c>
      <c r="L945">
        <v>1.75</v>
      </c>
      <c r="M945">
        <v>4.5599999999999898</v>
      </c>
      <c r="N945" s="1">
        <v>7.9799999999999899E-2</v>
      </c>
      <c r="O945">
        <v>3</v>
      </c>
      <c r="P945">
        <v>0.93589999999999995</v>
      </c>
      <c r="Q945" t="b">
        <v>1</v>
      </c>
      <c r="R945" t="s">
        <v>3084</v>
      </c>
      <c r="S945" t="s">
        <v>6234</v>
      </c>
      <c r="T945" t="s">
        <v>6233</v>
      </c>
    </row>
    <row r="946" spans="1:20" x14ac:dyDescent="0.2">
      <c r="A946" t="s">
        <v>2777</v>
      </c>
      <c r="B946" t="s">
        <v>2787</v>
      </c>
      <c r="C946" t="s">
        <v>1912</v>
      </c>
      <c r="D946" t="s">
        <v>1913</v>
      </c>
      <c r="E946">
        <v>3</v>
      </c>
      <c r="F946">
        <v>51377</v>
      </c>
      <c r="G946">
        <v>12461910</v>
      </c>
      <c r="H946" s="5">
        <v>3.3999999999999898E-3</v>
      </c>
      <c r="I946">
        <v>0</v>
      </c>
      <c r="J946">
        <v>0.29449999999999898</v>
      </c>
      <c r="K946">
        <v>3.45</v>
      </c>
      <c r="L946">
        <v>5</v>
      </c>
      <c r="M946">
        <v>1.6</v>
      </c>
      <c r="N946" s="1">
        <v>0.08</v>
      </c>
      <c r="O946">
        <v>3</v>
      </c>
      <c r="P946">
        <v>0.9546</v>
      </c>
      <c r="Q946" t="b">
        <v>1</v>
      </c>
      <c r="R946" t="s">
        <v>4348</v>
      </c>
      <c r="S946" t="s">
        <v>6744</v>
      </c>
      <c r="T946" t="s">
        <v>6743</v>
      </c>
    </row>
    <row r="947" spans="1:20" x14ac:dyDescent="0.2">
      <c r="A947" t="s">
        <v>2778</v>
      </c>
      <c r="B947" t="s">
        <v>2788</v>
      </c>
      <c r="C947" t="s">
        <v>1568</v>
      </c>
      <c r="D947" t="s">
        <v>1569</v>
      </c>
      <c r="E947">
        <v>3</v>
      </c>
      <c r="F947">
        <v>56827</v>
      </c>
      <c r="G947">
        <v>13474770</v>
      </c>
      <c r="H947" s="5">
        <v>1.6000000000000001E-3</v>
      </c>
      <c r="I947">
        <v>0</v>
      </c>
      <c r="J947">
        <v>0.3201</v>
      </c>
      <c r="K947">
        <v>4.3650000000000002</v>
      </c>
      <c r="L947">
        <v>4.5</v>
      </c>
      <c r="M947">
        <v>1.78</v>
      </c>
      <c r="N947" s="1">
        <v>8.0100000000000005E-2</v>
      </c>
      <c r="O947">
        <v>3</v>
      </c>
      <c r="P947">
        <v>4.7999999999999996E-3</v>
      </c>
      <c r="Q947" t="b">
        <v>1</v>
      </c>
      <c r="R947" t="s">
        <v>4415</v>
      </c>
      <c r="S947" t="s">
        <v>6968</v>
      </c>
      <c r="T947" t="s">
        <v>6967</v>
      </c>
    </row>
    <row r="948" spans="1:20" x14ac:dyDescent="0.2">
      <c r="A948" t="s">
        <v>2777</v>
      </c>
      <c r="B948" t="s">
        <v>2787</v>
      </c>
      <c r="C948" t="s">
        <v>572</v>
      </c>
      <c r="D948" t="s">
        <v>207</v>
      </c>
      <c r="E948">
        <v>2</v>
      </c>
      <c r="F948">
        <v>34139</v>
      </c>
      <c r="G948">
        <v>1968442</v>
      </c>
      <c r="H948">
        <v>2.3E-3</v>
      </c>
      <c r="I948" s="5">
        <v>1.52999999999999E-2</v>
      </c>
      <c r="J948">
        <v>0.17430000000000001</v>
      </c>
      <c r="K948">
        <v>1.0149999999999899</v>
      </c>
      <c r="L948">
        <v>1.75</v>
      </c>
      <c r="M948">
        <v>4.5899999999999901</v>
      </c>
      <c r="N948" s="1">
        <v>8.0324999999999896E-2</v>
      </c>
      <c r="O948">
        <v>3</v>
      </c>
      <c r="P948">
        <v>0.26540000000000002</v>
      </c>
      <c r="Q948" t="b">
        <v>1</v>
      </c>
      <c r="R948" t="s">
        <v>4246</v>
      </c>
      <c r="S948" t="s">
        <v>6702</v>
      </c>
      <c r="T948" t="s">
        <v>6701</v>
      </c>
    </row>
    <row r="949" spans="1:20" x14ac:dyDescent="0.2">
      <c r="A949" t="s">
        <v>2776</v>
      </c>
      <c r="B949" t="s">
        <v>2786</v>
      </c>
      <c r="C949" t="s">
        <v>121</v>
      </c>
      <c r="D949" t="s">
        <v>122</v>
      </c>
      <c r="E949">
        <v>3</v>
      </c>
      <c r="F949">
        <v>11759</v>
      </c>
      <c r="G949">
        <v>160296900</v>
      </c>
      <c r="H949" s="5">
        <v>1.1999999999999899E-3</v>
      </c>
      <c r="I949">
        <v>1.09E-2</v>
      </c>
      <c r="J949">
        <v>0.29849999999999899</v>
      </c>
      <c r="K949">
        <v>0.77500000000000002</v>
      </c>
      <c r="L949">
        <v>1.25</v>
      </c>
      <c r="M949">
        <v>6.4299999999999899</v>
      </c>
      <c r="N949" s="1">
        <v>8.0375000000000002E-2</v>
      </c>
      <c r="O949">
        <v>4</v>
      </c>
      <c r="P949">
        <v>0.98299999999999998</v>
      </c>
      <c r="Q949" t="b">
        <v>1</v>
      </c>
      <c r="R949" t="s">
        <v>3993</v>
      </c>
      <c r="S949" t="s">
        <v>6964</v>
      </c>
      <c r="T949" t="s">
        <v>6963</v>
      </c>
    </row>
    <row r="950" spans="1:20" x14ac:dyDescent="0.2">
      <c r="A950" t="s">
        <v>2778</v>
      </c>
      <c r="B950" t="s">
        <v>2788</v>
      </c>
      <c r="C950" t="s">
        <v>145</v>
      </c>
      <c r="D950" t="s">
        <v>146</v>
      </c>
      <c r="E950">
        <v>2</v>
      </c>
      <c r="F950">
        <v>13840</v>
      </c>
      <c r="G950">
        <v>190448000</v>
      </c>
      <c r="H950" s="5">
        <v>8.99999999999999E-4</v>
      </c>
      <c r="I950" s="5">
        <v>4.5100000000000001E-2</v>
      </c>
      <c r="J950">
        <v>0.36680000000000001</v>
      </c>
      <c r="K950">
        <v>0.92500000000000004</v>
      </c>
      <c r="L950">
        <v>2.5</v>
      </c>
      <c r="M950">
        <v>3.22</v>
      </c>
      <c r="N950" s="1">
        <v>8.0500000000000002E-2</v>
      </c>
      <c r="O950">
        <v>3</v>
      </c>
      <c r="P950">
        <v>0.37319999999999998</v>
      </c>
      <c r="Q950" t="b">
        <v>1</v>
      </c>
      <c r="R950" t="s">
        <v>4509</v>
      </c>
      <c r="S950" t="s">
        <v>6744</v>
      </c>
      <c r="T950" t="s">
        <v>6743</v>
      </c>
    </row>
    <row r="951" spans="1:20" x14ac:dyDescent="0.2">
      <c r="A951" t="s">
        <v>2659</v>
      </c>
      <c r="B951" t="s">
        <v>2781</v>
      </c>
      <c r="C951" t="s">
        <v>119</v>
      </c>
      <c r="D951" t="s">
        <v>120</v>
      </c>
      <c r="E951">
        <v>3</v>
      </c>
      <c r="F951">
        <v>13460</v>
      </c>
      <c r="G951">
        <v>104521200</v>
      </c>
      <c r="H951">
        <v>1.5E-3</v>
      </c>
      <c r="I951">
        <v>0</v>
      </c>
      <c r="J951">
        <v>0.17449999999999899</v>
      </c>
      <c r="K951">
        <v>1.05</v>
      </c>
      <c r="L951">
        <v>1.75</v>
      </c>
      <c r="M951">
        <v>4.6100000000000003</v>
      </c>
      <c r="N951" s="1">
        <v>8.06749999999999E-2</v>
      </c>
      <c r="O951">
        <v>4</v>
      </c>
      <c r="P951">
        <v>0.46870000000000001</v>
      </c>
      <c r="Q951" t="b">
        <v>1</v>
      </c>
      <c r="R951" t="s">
        <v>3099</v>
      </c>
      <c r="S951" t="s">
        <v>6678</v>
      </c>
      <c r="T951" t="s">
        <v>6677</v>
      </c>
    </row>
    <row r="952" spans="1:20" x14ac:dyDescent="0.2">
      <c r="A952" t="s">
        <v>2774</v>
      </c>
      <c r="B952" t="s">
        <v>2784</v>
      </c>
      <c r="C952" t="s">
        <v>1895</v>
      </c>
      <c r="D952" t="s">
        <v>1896</v>
      </c>
      <c r="E952">
        <v>2</v>
      </c>
      <c r="F952">
        <v>8298</v>
      </c>
      <c r="G952">
        <v>39071240</v>
      </c>
      <c r="H952" s="5">
        <v>2.5999999999999899E-3</v>
      </c>
      <c r="I952" s="5">
        <v>2.6800000000000001E-2</v>
      </c>
      <c r="J952">
        <v>0.17860000000000001</v>
      </c>
      <c r="K952">
        <v>1.29</v>
      </c>
      <c r="L952">
        <v>3</v>
      </c>
      <c r="M952">
        <v>2.6899999999999902</v>
      </c>
      <c r="N952" s="1">
        <v>8.0699999999999897E-2</v>
      </c>
      <c r="O952">
        <v>3</v>
      </c>
      <c r="P952">
        <v>0.96760000000000002</v>
      </c>
      <c r="Q952" t="b">
        <v>1</v>
      </c>
      <c r="R952" t="s">
        <v>3700</v>
      </c>
      <c r="S952" t="s">
        <v>6324</v>
      </c>
      <c r="T952" t="s">
        <v>6323</v>
      </c>
    </row>
    <row r="953" spans="1:20" x14ac:dyDescent="0.2">
      <c r="A953" t="s">
        <v>13</v>
      </c>
      <c r="B953" t="s">
        <v>2780</v>
      </c>
      <c r="C953" t="s">
        <v>2452</v>
      </c>
      <c r="D953" t="s">
        <v>2453</v>
      </c>
      <c r="E953">
        <v>2</v>
      </c>
      <c r="F953">
        <v>11850</v>
      </c>
      <c r="G953">
        <v>174042400</v>
      </c>
      <c r="H953" s="5">
        <v>8.99999999999999E-4</v>
      </c>
      <c r="I953">
        <v>1.23E-2</v>
      </c>
      <c r="J953">
        <v>0.188</v>
      </c>
      <c r="K953">
        <v>1.1000000000000001</v>
      </c>
      <c r="L953">
        <v>2</v>
      </c>
      <c r="M953">
        <v>4.04</v>
      </c>
      <c r="N953" s="1">
        <v>8.07999999999999E-2</v>
      </c>
      <c r="O953">
        <v>4</v>
      </c>
      <c r="P953">
        <v>0.79359999999999997</v>
      </c>
      <c r="Q953" t="b">
        <v>1</v>
      </c>
      <c r="R953" t="s">
        <v>2999</v>
      </c>
      <c r="S953" t="s">
        <v>6968</v>
      </c>
      <c r="T953" t="s">
        <v>6967</v>
      </c>
    </row>
    <row r="954" spans="1:20" x14ac:dyDescent="0.2">
      <c r="A954" t="s">
        <v>2659</v>
      </c>
      <c r="B954" t="s">
        <v>2781</v>
      </c>
      <c r="C954" t="s">
        <v>611</v>
      </c>
      <c r="D954" t="s">
        <v>612</v>
      </c>
      <c r="E954">
        <v>3</v>
      </c>
      <c r="F954">
        <v>52616</v>
      </c>
      <c r="G954">
        <v>11174630</v>
      </c>
      <c r="H954" s="5">
        <v>8.0000000000000004E-4</v>
      </c>
      <c r="I954" s="5">
        <v>3.0700000000000002E-2</v>
      </c>
      <c r="J954">
        <v>0.21640000000000001</v>
      </c>
      <c r="K954">
        <v>2.625</v>
      </c>
      <c r="L954">
        <v>2.5</v>
      </c>
      <c r="M954">
        <v>3.24</v>
      </c>
      <c r="N954" s="1">
        <v>8.1000000000000003E-2</v>
      </c>
      <c r="O954">
        <v>6</v>
      </c>
      <c r="P954">
        <v>0.88109999999999999</v>
      </c>
      <c r="Q954" t="b">
        <v>1</v>
      </c>
      <c r="R954" t="s">
        <v>3032</v>
      </c>
      <c r="S954" t="s">
        <v>6586</v>
      </c>
      <c r="T954" t="s">
        <v>6585</v>
      </c>
    </row>
    <row r="955" spans="1:20" x14ac:dyDescent="0.2">
      <c r="A955" t="s">
        <v>2737</v>
      </c>
      <c r="B955" t="s">
        <v>2782</v>
      </c>
      <c r="C955" t="s">
        <v>539</v>
      </c>
      <c r="D955" t="s">
        <v>408</v>
      </c>
      <c r="E955">
        <v>2</v>
      </c>
      <c r="F955">
        <v>33774</v>
      </c>
      <c r="G955">
        <v>13352240</v>
      </c>
      <c r="H955" s="5">
        <v>5.9999999999999897E-4</v>
      </c>
      <c r="I955" s="5">
        <v>9.5399999999999902E-2</v>
      </c>
      <c r="J955">
        <v>0.26769999999999899</v>
      </c>
      <c r="K955">
        <v>0.93999999999999895</v>
      </c>
      <c r="L955">
        <v>2</v>
      </c>
      <c r="M955">
        <v>4.0499999999999901</v>
      </c>
      <c r="N955" s="1">
        <v>8.1000000000000003E-2</v>
      </c>
      <c r="O955">
        <v>3</v>
      </c>
      <c r="P955">
        <v>0.9425</v>
      </c>
      <c r="Q955" t="b">
        <v>1</v>
      </c>
      <c r="R955" t="s">
        <v>3341</v>
      </c>
      <c r="S955" t="s">
        <v>6350</v>
      </c>
      <c r="T955" t="s">
        <v>6349</v>
      </c>
    </row>
    <row r="956" spans="1:20" x14ac:dyDescent="0.2">
      <c r="A956" t="s">
        <v>2778</v>
      </c>
      <c r="B956" t="s">
        <v>2788</v>
      </c>
      <c r="C956" t="s">
        <v>2459</v>
      </c>
      <c r="D956" t="s">
        <v>2460</v>
      </c>
      <c r="E956">
        <v>2</v>
      </c>
      <c r="F956">
        <v>12306</v>
      </c>
      <c r="G956">
        <v>4857793</v>
      </c>
      <c r="H956" s="5">
        <v>1.6999999999999899E-3</v>
      </c>
      <c r="I956">
        <v>1.49E-2</v>
      </c>
      <c r="J956">
        <v>0.32290000000000002</v>
      </c>
      <c r="K956">
        <v>1.375</v>
      </c>
      <c r="L956">
        <v>2.75</v>
      </c>
      <c r="M956">
        <v>2.95</v>
      </c>
      <c r="N956" s="1">
        <v>8.1125000000000003E-2</v>
      </c>
      <c r="O956">
        <v>3</v>
      </c>
      <c r="P956">
        <v>0.63839999999999997</v>
      </c>
      <c r="Q956" t="b">
        <v>1</v>
      </c>
      <c r="R956" t="s">
        <v>4489</v>
      </c>
      <c r="S956" t="s">
        <v>7046</v>
      </c>
      <c r="T956" t="s">
        <v>7045</v>
      </c>
    </row>
    <row r="957" spans="1:20" x14ac:dyDescent="0.2">
      <c r="A957" t="s">
        <v>2776</v>
      </c>
      <c r="B957" t="s">
        <v>2786</v>
      </c>
      <c r="C957" t="s">
        <v>434</v>
      </c>
      <c r="D957" t="s">
        <v>435</v>
      </c>
      <c r="E957">
        <v>4</v>
      </c>
      <c r="F957">
        <v>26813</v>
      </c>
      <c r="G957">
        <v>78005140</v>
      </c>
      <c r="H957">
        <v>2E-3</v>
      </c>
      <c r="I957" s="5">
        <v>1.9300000000000001E-2</v>
      </c>
      <c r="J957">
        <v>0.29399999999999898</v>
      </c>
      <c r="K957">
        <v>4.2930000000000001</v>
      </c>
      <c r="L957">
        <v>4.25</v>
      </c>
      <c r="M957">
        <v>1.9099999999999899</v>
      </c>
      <c r="N957" s="1">
        <v>8.11749999999999E-2</v>
      </c>
      <c r="O957">
        <v>3</v>
      </c>
      <c r="P957">
        <v>0.87060000000000004</v>
      </c>
      <c r="Q957" t="b">
        <v>1</v>
      </c>
      <c r="R957" t="s">
        <v>3974</v>
      </c>
      <c r="S957" t="s">
        <v>6752</v>
      </c>
      <c r="T957" t="s">
        <v>6751</v>
      </c>
    </row>
    <row r="958" spans="1:20" x14ac:dyDescent="0.2">
      <c r="A958" t="s">
        <v>2778</v>
      </c>
      <c r="B958" t="s">
        <v>2788</v>
      </c>
      <c r="C958" t="s">
        <v>269</v>
      </c>
      <c r="D958" t="s">
        <v>270</v>
      </c>
      <c r="E958">
        <v>2</v>
      </c>
      <c r="F958">
        <v>43233</v>
      </c>
      <c r="G958">
        <v>49595460</v>
      </c>
      <c r="H958" s="5">
        <v>3.8999999999999898E-3</v>
      </c>
      <c r="I958" s="5">
        <v>8.0199999999999896E-2</v>
      </c>
      <c r="J958">
        <v>0.34050000000000002</v>
      </c>
      <c r="K958">
        <v>0.64</v>
      </c>
      <c r="L958">
        <v>1</v>
      </c>
      <c r="M958">
        <v>8.1300000000000008</v>
      </c>
      <c r="N958" s="1">
        <v>8.12999999999999E-2</v>
      </c>
      <c r="O958">
        <v>4</v>
      </c>
      <c r="P958">
        <v>9.4999999999999998E-3</v>
      </c>
      <c r="Q958" t="b">
        <v>1</v>
      </c>
      <c r="R958" t="s">
        <v>4500</v>
      </c>
      <c r="S958" t="s">
        <v>6972</v>
      </c>
      <c r="T958" t="s">
        <v>6971</v>
      </c>
    </row>
    <row r="959" spans="1:20" x14ac:dyDescent="0.2">
      <c r="A959" t="s">
        <v>2738</v>
      </c>
      <c r="B959" t="s">
        <v>2783</v>
      </c>
      <c r="C959" t="s">
        <v>599</v>
      </c>
      <c r="D959" t="s">
        <v>600</v>
      </c>
      <c r="E959">
        <v>3</v>
      </c>
      <c r="F959">
        <v>54748</v>
      </c>
      <c r="G959">
        <v>1189190</v>
      </c>
      <c r="H959" s="5">
        <v>3.3999999999999898E-3</v>
      </c>
      <c r="I959">
        <v>0.14080000000000001</v>
      </c>
      <c r="J959">
        <v>0.39529999999999899</v>
      </c>
      <c r="K959">
        <v>1.6</v>
      </c>
      <c r="L959">
        <v>2</v>
      </c>
      <c r="M959">
        <v>4.08</v>
      </c>
      <c r="N959" s="1">
        <v>8.1600000000000006E-2</v>
      </c>
      <c r="O959">
        <v>3</v>
      </c>
      <c r="P959">
        <v>0.76929999999999998</v>
      </c>
      <c r="Q959" t="b">
        <v>1</v>
      </c>
      <c r="R959" t="s">
        <v>3565</v>
      </c>
      <c r="S959" t="s">
        <v>6974</v>
      </c>
      <c r="T959" t="s">
        <v>6973</v>
      </c>
    </row>
    <row r="960" spans="1:20" x14ac:dyDescent="0.2">
      <c r="A960" t="s">
        <v>2775</v>
      </c>
      <c r="B960" t="s">
        <v>2785</v>
      </c>
      <c r="C960" t="s">
        <v>1000</v>
      </c>
      <c r="D960" t="s">
        <v>1001</v>
      </c>
      <c r="E960">
        <v>2</v>
      </c>
      <c r="F960">
        <v>46149</v>
      </c>
      <c r="G960">
        <v>3177554</v>
      </c>
      <c r="H960">
        <v>1.4E-3</v>
      </c>
      <c r="I960">
        <v>0</v>
      </c>
      <c r="J960">
        <v>0.127</v>
      </c>
      <c r="K960">
        <v>1.1699999999999899</v>
      </c>
      <c r="L960">
        <v>1.5</v>
      </c>
      <c r="M960">
        <v>5.45</v>
      </c>
      <c r="N960" s="1">
        <v>8.1750000000000003E-2</v>
      </c>
      <c r="O960">
        <v>3</v>
      </c>
      <c r="P960">
        <v>0.27389999999999998</v>
      </c>
      <c r="Q960" t="b">
        <v>1</v>
      </c>
      <c r="R960" t="s">
        <v>3837</v>
      </c>
      <c r="S960" t="s">
        <v>6822</v>
      </c>
      <c r="T960" t="s">
        <v>6821</v>
      </c>
    </row>
    <row r="961" spans="1:20" x14ac:dyDescent="0.2">
      <c r="A961" t="s">
        <v>2776</v>
      </c>
      <c r="B961" t="s">
        <v>2786</v>
      </c>
      <c r="C961" t="s">
        <v>2101</v>
      </c>
      <c r="D961" t="s">
        <v>2102</v>
      </c>
      <c r="E961">
        <v>2</v>
      </c>
      <c r="F961">
        <v>20326</v>
      </c>
      <c r="G961">
        <v>2864903</v>
      </c>
      <c r="H961" s="5">
        <v>1.8599999999999901E-2</v>
      </c>
      <c r="I961">
        <v>0.34689999999999899</v>
      </c>
      <c r="J961">
        <v>0.31430000000000002</v>
      </c>
      <c r="K961">
        <v>1.1479999999999899</v>
      </c>
      <c r="L961">
        <v>2.25</v>
      </c>
      <c r="M961">
        <v>3.64</v>
      </c>
      <c r="N961" s="1">
        <v>8.1900000000000001E-2</v>
      </c>
      <c r="O961">
        <v>3</v>
      </c>
      <c r="P961">
        <v>2.0199999999999999E-2</v>
      </c>
      <c r="Q961" t="b">
        <v>1</v>
      </c>
      <c r="R961" t="s">
        <v>4078</v>
      </c>
      <c r="S961" t="s">
        <v>6166</v>
      </c>
      <c r="T961" t="s">
        <v>6165</v>
      </c>
    </row>
    <row r="962" spans="1:20" x14ac:dyDescent="0.2">
      <c r="A962" t="s">
        <v>2659</v>
      </c>
      <c r="B962" t="s">
        <v>2781</v>
      </c>
      <c r="C962" t="s">
        <v>2056</v>
      </c>
      <c r="D962" t="s">
        <v>2057</v>
      </c>
      <c r="E962">
        <v>2</v>
      </c>
      <c r="F962">
        <v>29203</v>
      </c>
      <c r="G962">
        <v>24152260</v>
      </c>
      <c r="H962">
        <v>1E-3</v>
      </c>
      <c r="I962">
        <v>0</v>
      </c>
      <c r="J962">
        <v>0.27929999999999899</v>
      </c>
      <c r="K962">
        <v>1.788</v>
      </c>
      <c r="L962">
        <v>3.25</v>
      </c>
      <c r="M962">
        <v>2.52</v>
      </c>
      <c r="N962" s="1">
        <v>8.1900000000000001E-2</v>
      </c>
      <c r="O962">
        <v>3</v>
      </c>
      <c r="P962">
        <v>0.86919999999999997</v>
      </c>
      <c r="Q962" t="b">
        <v>1</v>
      </c>
      <c r="R962" t="s">
        <v>3102</v>
      </c>
      <c r="S962" t="s">
        <v>6086</v>
      </c>
      <c r="T962" t="s">
        <v>6085</v>
      </c>
    </row>
    <row r="963" spans="1:20" x14ac:dyDescent="0.2">
      <c r="A963" t="s">
        <v>2775</v>
      </c>
      <c r="B963" t="s">
        <v>2785</v>
      </c>
      <c r="C963" t="s">
        <v>2254</v>
      </c>
      <c r="D963" t="s">
        <v>2255</v>
      </c>
      <c r="E963">
        <v>3</v>
      </c>
      <c r="F963">
        <v>36516</v>
      </c>
      <c r="G963">
        <v>12270640</v>
      </c>
      <c r="H963">
        <v>2.3E-3</v>
      </c>
      <c r="I963">
        <v>0.15740000000000001</v>
      </c>
      <c r="J963">
        <v>0.24940000000000001</v>
      </c>
      <c r="K963">
        <v>1.78</v>
      </c>
      <c r="L963">
        <v>2</v>
      </c>
      <c r="M963">
        <v>4.0999999999999899</v>
      </c>
      <c r="N963" s="1">
        <v>8.2000000000000003E-2</v>
      </c>
      <c r="O963">
        <v>4</v>
      </c>
      <c r="P963">
        <v>0.92969999999999997</v>
      </c>
      <c r="Q963" t="b">
        <v>1</v>
      </c>
      <c r="R963" t="s">
        <v>3808</v>
      </c>
      <c r="S963" t="s">
        <v>6822</v>
      </c>
      <c r="T963" t="s">
        <v>6821</v>
      </c>
    </row>
    <row r="964" spans="1:20" x14ac:dyDescent="0.2">
      <c r="A964" t="s">
        <v>2776</v>
      </c>
      <c r="B964" t="s">
        <v>2786</v>
      </c>
      <c r="C964" t="s">
        <v>615</v>
      </c>
      <c r="D964" t="s">
        <v>616</v>
      </c>
      <c r="E964">
        <v>4</v>
      </c>
      <c r="F964">
        <v>55218</v>
      </c>
      <c r="G964">
        <v>279679</v>
      </c>
      <c r="H964" s="5">
        <v>2.9999999999999898E-2</v>
      </c>
      <c r="I964">
        <v>0.18820000000000001</v>
      </c>
      <c r="J964">
        <v>0.35880000000000001</v>
      </c>
      <c r="K964">
        <v>0.92</v>
      </c>
      <c r="L964">
        <v>0.5</v>
      </c>
      <c r="M964">
        <v>16.43</v>
      </c>
      <c r="N964" s="1">
        <v>8.2150000000000001E-2</v>
      </c>
      <c r="O964">
        <v>3</v>
      </c>
      <c r="P964">
        <v>0.46429999999999999</v>
      </c>
      <c r="Q964" t="b">
        <v>1</v>
      </c>
      <c r="R964" t="s">
        <v>3966</v>
      </c>
      <c r="S964" t="s">
        <v>6910</v>
      </c>
      <c r="T964" t="s">
        <v>6909</v>
      </c>
    </row>
    <row r="965" spans="1:20" x14ac:dyDescent="0.2">
      <c r="A965" t="s">
        <v>2777</v>
      </c>
      <c r="B965" t="s">
        <v>2787</v>
      </c>
      <c r="C965" t="s">
        <v>1608</v>
      </c>
      <c r="D965" t="s">
        <v>1609</v>
      </c>
      <c r="E965">
        <v>2</v>
      </c>
      <c r="F965">
        <v>40639</v>
      </c>
      <c r="G965">
        <v>3812326</v>
      </c>
      <c r="H965" s="5">
        <v>8.0000000000000004E-4</v>
      </c>
      <c r="I965" s="5">
        <v>7.1800000000000003E-2</v>
      </c>
      <c r="J965">
        <v>0.27650000000000002</v>
      </c>
      <c r="K965">
        <v>1.74</v>
      </c>
      <c r="L965">
        <v>3</v>
      </c>
      <c r="M965">
        <v>2.75</v>
      </c>
      <c r="N965" s="1">
        <v>8.2500000000000004E-2</v>
      </c>
      <c r="O965">
        <v>3</v>
      </c>
      <c r="P965">
        <v>0.94620000000000004</v>
      </c>
      <c r="Q965" t="b">
        <v>1</v>
      </c>
      <c r="R965" t="s">
        <v>4276</v>
      </c>
      <c r="S965" t="s">
        <v>6524</v>
      </c>
      <c r="T965" t="s">
        <v>6523</v>
      </c>
    </row>
    <row r="966" spans="1:20" x14ac:dyDescent="0.2">
      <c r="A966" t="s">
        <v>2775</v>
      </c>
      <c r="B966" t="s">
        <v>2785</v>
      </c>
      <c r="C966" t="s">
        <v>609</v>
      </c>
      <c r="D966" t="s">
        <v>610</v>
      </c>
      <c r="E966">
        <v>3</v>
      </c>
      <c r="F966">
        <v>44927</v>
      </c>
      <c r="G966">
        <v>1674426</v>
      </c>
      <c r="H966" s="5">
        <v>5.0000000000000001E-3</v>
      </c>
      <c r="I966" s="5">
        <v>6.5600000000000006E-2</v>
      </c>
      <c r="J966">
        <v>0.38950000000000001</v>
      </c>
      <c r="K966">
        <v>2.99</v>
      </c>
      <c r="L966">
        <v>3.25</v>
      </c>
      <c r="M966">
        <v>2.54</v>
      </c>
      <c r="N966" s="1">
        <v>8.2549999999999901E-2</v>
      </c>
      <c r="O966">
        <v>3</v>
      </c>
      <c r="P966">
        <v>0.89749999999999996</v>
      </c>
      <c r="Q966" t="b">
        <v>1</v>
      </c>
      <c r="R966" t="s">
        <v>3914</v>
      </c>
      <c r="S966" t="s">
        <v>6974</v>
      </c>
      <c r="T966" t="s">
        <v>6973</v>
      </c>
    </row>
    <row r="967" spans="1:20" x14ac:dyDescent="0.2">
      <c r="A967" t="s">
        <v>2659</v>
      </c>
      <c r="B967" t="s">
        <v>2781</v>
      </c>
      <c r="C967" t="s">
        <v>121</v>
      </c>
      <c r="D967" t="s">
        <v>122</v>
      </c>
      <c r="E967">
        <v>2</v>
      </c>
      <c r="F967">
        <v>11635</v>
      </c>
      <c r="G967">
        <v>35220140</v>
      </c>
      <c r="H967">
        <v>1.9E-3</v>
      </c>
      <c r="I967">
        <v>0</v>
      </c>
      <c r="J967">
        <v>0.27160000000000001</v>
      </c>
      <c r="K967">
        <v>0.77500000000000002</v>
      </c>
      <c r="L967">
        <v>1.25</v>
      </c>
      <c r="M967">
        <v>6.61</v>
      </c>
      <c r="N967" s="1">
        <v>8.2625000000000004E-2</v>
      </c>
      <c r="O967">
        <v>3</v>
      </c>
      <c r="P967">
        <v>0.74170000000000003</v>
      </c>
      <c r="Q967" t="b">
        <v>1</v>
      </c>
      <c r="R967" t="s">
        <v>3064</v>
      </c>
      <c r="S967" t="s">
        <v>6964</v>
      </c>
      <c r="T967" t="s">
        <v>6963</v>
      </c>
    </row>
    <row r="968" spans="1:20" x14ac:dyDescent="0.2">
      <c r="A968" t="s">
        <v>2659</v>
      </c>
      <c r="B968" t="s">
        <v>2781</v>
      </c>
      <c r="C968" t="s">
        <v>1810</v>
      </c>
      <c r="D968" t="s">
        <v>1811</v>
      </c>
      <c r="E968">
        <v>2</v>
      </c>
      <c r="F968">
        <v>41852</v>
      </c>
      <c r="G968">
        <v>2865589</v>
      </c>
      <c r="H968" s="5">
        <v>2.7000000000000001E-3</v>
      </c>
      <c r="I968" s="5">
        <v>1.8599999999999901E-2</v>
      </c>
      <c r="J968">
        <v>0.19159999999999899</v>
      </c>
      <c r="K968">
        <v>0.9</v>
      </c>
      <c r="L968">
        <v>1.25</v>
      </c>
      <c r="M968">
        <v>6.61</v>
      </c>
      <c r="N968" s="1">
        <v>8.2625000000000004E-2</v>
      </c>
      <c r="O968">
        <v>3</v>
      </c>
      <c r="P968">
        <v>0.86770000000000003</v>
      </c>
      <c r="Q968" t="b">
        <v>1</v>
      </c>
      <c r="R968" t="s">
        <v>3064</v>
      </c>
      <c r="S968" t="s">
        <v>6170</v>
      </c>
      <c r="T968" t="s">
        <v>6169</v>
      </c>
    </row>
    <row r="969" spans="1:20" x14ac:dyDescent="0.2">
      <c r="A969" t="s">
        <v>2778</v>
      </c>
      <c r="B969" t="s">
        <v>2788</v>
      </c>
      <c r="C969" t="s">
        <v>1544</v>
      </c>
      <c r="D969" t="s">
        <v>588</v>
      </c>
      <c r="E969">
        <v>3</v>
      </c>
      <c r="F969">
        <v>54621</v>
      </c>
      <c r="G969">
        <v>6123323</v>
      </c>
      <c r="H969" s="5">
        <v>3.0999999999999899E-3</v>
      </c>
      <c r="I969">
        <v>0</v>
      </c>
      <c r="J969">
        <v>0.34710000000000002</v>
      </c>
      <c r="K969">
        <v>0.55500000000000005</v>
      </c>
      <c r="L969">
        <v>0.5</v>
      </c>
      <c r="M969">
        <v>16.57</v>
      </c>
      <c r="N969" s="1">
        <v>8.2849999999999896E-2</v>
      </c>
      <c r="O969">
        <v>4</v>
      </c>
      <c r="P969">
        <v>0.80830000000000002</v>
      </c>
      <c r="Q969" t="b">
        <v>1</v>
      </c>
      <c r="R969" t="s">
        <v>4403</v>
      </c>
      <c r="S969" t="s">
        <v>6972</v>
      </c>
      <c r="T969" t="s">
        <v>6971</v>
      </c>
    </row>
    <row r="970" spans="1:20" x14ac:dyDescent="0.2">
      <c r="A970" t="s">
        <v>2659</v>
      </c>
      <c r="B970" t="s">
        <v>2781</v>
      </c>
      <c r="C970" t="s">
        <v>235</v>
      </c>
      <c r="D970" t="s">
        <v>236</v>
      </c>
      <c r="E970">
        <v>3</v>
      </c>
      <c r="F970">
        <v>27968</v>
      </c>
      <c r="G970">
        <v>240714300</v>
      </c>
      <c r="H970" s="5">
        <v>1.6000000000000001E-3</v>
      </c>
      <c r="I970">
        <v>0</v>
      </c>
      <c r="J970">
        <v>0.21379999999999899</v>
      </c>
      <c r="K970">
        <v>1.06299999999999</v>
      </c>
      <c r="L970">
        <v>1.25</v>
      </c>
      <c r="M970">
        <v>6.6399999999999899</v>
      </c>
      <c r="N970" s="1">
        <v>8.3000000000000004E-2</v>
      </c>
      <c r="O970">
        <v>5</v>
      </c>
      <c r="P970">
        <v>0.13370000000000001</v>
      </c>
      <c r="Q970" t="b">
        <v>1</v>
      </c>
      <c r="R970" t="s">
        <v>3198</v>
      </c>
      <c r="S970" t="s">
        <v>6970</v>
      </c>
      <c r="T970" t="s">
        <v>6969</v>
      </c>
    </row>
    <row r="971" spans="1:20" x14ac:dyDescent="0.2">
      <c r="A971" t="s">
        <v>2738</v>
      </c>
      <c r="B971" t="s">
        <v>2783</v>
      </c>
      <c r="C971" t="s">
        <v>1938</v>
      </c>
      <c r="D971" t="s">
        <v>1807</v>
      </c>
      <c r="E971">
        <v>2</v>
      </c>
      <c r="F971">
        <v>51914</v>
      </c>
      <c r="G971">
        <v>1174357</v>
      </c>
      <c r="H971" s="5">
        <v>1.6000000000000001E-3</v>
      </c>
      <c r="I971">
        <v>0.127</v>
      </c>
      <c r="J971">
        <v>0.20569999999999899</v>
      </c>
      <c r="K971">
        <v>0.98999999999999899</v>
      </c>
      <c r="L971">
        <v>1.5</v>
      </c>
      <c r="M971">
        <v>5.57</v>
      </c>
      <c r="N971" s="1">
        <v>8.3549999999999902E-2</v>
      </c>
      <c r="O971">
        <v>3</v>
      </c>
      <c r="P971">
        <v>0.1255</v>
      </c>
      <c r="Q971" t="b">
        <v>1</v>
      </c>
      <c r="R971" t="s">
        <v>3502</v>
      </c>
      <c r="S971" t="s">
        <v>6682</v>
      </c>
      <c r="T971" t="s">
        <v>6681</v>
      </c>
    </row>
    <row r="972" spans="1:20" x14ac:dyDescent="0.2">
      <c r="A972" t="s">
        <v>2775</v>
      </c>
      <c r="B972" t="s">
        <v>2785</v>
      </c>
      <c r="C972" t="s">
        <v>1895</v>
      </c>
      <c r="D972" t="s">
        <v>1896</v>
      </c>
      <c r="E972">
        <v>2</v>
      </c>
      <c r="F972">
        <v>8228</v>
      </c>
      <c r="G972">
        <v>33230710</v>
      </c>
      <c r="H972">
        <v>2.3E-3</v>
      </c>
      <c r="I972" s="5">
        <v>1.8200000000000001E-2</v>
      </c>
      <c r="J972">
        <v>0.1459</v>
      </c>
      <c r="K972">
        <v>1.29</v>
      </c>
      <c r="L972">
        <v>3</v>
      </c>
      <c r="M972">
        <v>2.79</v>
      </c>
      <c r="N972" s="1">
        <v>8.3699999999999899E-2</v>
      </c>
      <c r="O972">
        <v>3</v>
      </c>
      <c r="P972">
        <v>0.20549999999999999</v>
      </c>
      <c r="Q972" t="b">
        <v>1</v>
      </c>
      <c r="R972" t="s">
        <v>3905</v>
      </c>
      <c r="S972" t="s">
        <v>6324</v>
      </c>
      <c r="T972" t="s">
        <v>6323</v>
      </c>
    </row>
    <row r="973" spans="1:20" x14ac:dyDescent="0.2">
      <c r="A973" t="s">
        <v>2738</v>
      </c>
      <c r="B973" t="s">
        <v>2783</v>
      </c>
      <c r="C973" t="s">
        <v>1306</v>
      </c>
      <c r="D973" t="s">
        <v>1307</v>
      </c>
      <c r="E973">
        <v>3</v>
      </c>
      <c r="F973">
        <v>45466</v>
      </c>
      <c r="G973">
        <v>5966779</v>
      </c>
      <c r="H973">
        <v>1E-3</v>
      </c>
      <c r="I973" s="5">
        <v>6.7799999999999902E-2</v>
      </c>
      <c r="J973">
        <v>0.158</v>
      </c>
      <c r="K973">
        <v>1.84</v>
      </c>
      <c r="L973">
        <v>2</v>
      </c>
      <c r="M973">
        <v>4.2</v>
      </c>
      <c r="N973" s="1">
        <v>8.4000000000000005E-2</v>
      </c>
      <c r="O973">
        <v>3</v>
      </c>
      <c r="P973">
        <v>0.98340000000000005</v>
      </c>
      <c r="Q973" t="b">
        <v>1</v>
      </c>
      <c r="R973" t="s">
        <v>3453</v>
      </c>
      <c r="S973" t="s">
        <v>6584</v>
      </c>
      <c r="T973" t="s">
        <v>6583</v>
      </c>
    </row>
    <row r="974" spans="1:20" x14ac:dyDescent="0.2">
      <c r="A974" t="s">
        <v>2777</v>
      </c>
      <c r="B974" t="s">
        <v>2787</v>
      </c>
      <c r="C974" t="s">
        <v>2721</v>
      </c>
      <c r="D974" t="s">
        <v>26</v>
      </c>
      <c r="E974">
        <v>2</v>
      </c>
      <c r="F974">
        <v>31084</v>
      </c>
      <c r="G974">
        <v>82948350</v>
      </c>
      <c r="H974" s="5">
        <v>2.2000000000000001E-3</v>
      </c>
      <c r="I974">
        <v>0</v>
      </c>
      <c r="J974">
        <v>0.38040000000000002</v>
      </c>
      <c r="K974">
        <v>0.9</v>
      </c>
      <c r="L974">
        <v>2</v>
      </c>
      <c r="M974">
        <v>4.2</v>
      </c>
      <c r="N974" s="1">
        <v>8.4000000000000005E-2</v>
      </c>
      <c r="O974">
        <v>3</v>
      </c>
      <c r="P974">
        <v>0.45639999999999997</v>
      </c>
      <c r="Q974" t="b">
        <v>1</v>
      </c>
      <c r="R974" t="s">
        <v>3453</v>
      </c>
      <c r="S974" t="s">
        <v>6536</v>
      </c>
      <c r="T974" t="s">
        <v>6535</v>
      </c>
    </row>
    <row r="975" spans="1:20" x14ac:dyDescent="0.2">
      <c r="A975" t="s">
        <v>2778</v>
      </c>
      <c r="B975" t="s">
        <v>2788</v>
      </c>
      <c r="C975" t="s">
        <v>572</v>
      </c>
      <c r="D975" t="s">
        <v>207</v>
      </c>
      <c r="E975">
        <v>2</v>
      </c>
      <c r="F975">
        <v>34094</v>
      </c>
      <c r="G975">
        <v>2702905</v>
      </c>
      <c r="H975" s="5">
        <v>4.4999999999999901E-3</v>
      </c>
      <c r="I975" s="5">
        <v>4.80999999999999E-2</v>
      </c>
      <c r="J975">
        <v>0.30890000000000001</v>
      </c>
      <c r="K975">
        <v>0.72499999999999898</v>
      </c>
      <c r="L975">
        <v>1.25</v>
      </c>
      <c r="M975">
        <v>6.75</v>
      </c>
      <c r="N975" s="1">
        <v>8.4375000000000006E-2</v>
      </c>
      <c r="O975">
        <v>3</v>
      </c>
      <c r="P975">
        <v>9.6199999999999994E-2</v>
      </c>
      <c r="Q975" t="b">
        <v>1</v>
      </c>
      <c r="R975" t="s">
        <v>4456</v>
      </c>
      <c r="S975" t="s">
        <v>6702</v>
      </c>
      <c r="T975" t="s">
        <v>6701</v>
      </c>
    </row>
    <row r="976" spans="1:20" x14ac:dyDescent="0.2">
      <c r="A976" t="s">
        <v>2738</v>
      </c>
      <c r="B976" t="s">
        <v>2783</v>
      </c>
      <c r="C976" t="s">
        <v>734</v>
      </c>
      <c r="D976" t="s">
        <v>735</v>
      </c>
      <c r="E976">
        <v>2</v>
      </c>
      <c r="F976">
        <v>56308</v>
      </c>
      <c r="G976">
        <v>741903</v>
      </c>
      <c r="H976" s="5">
        <v>3.6299999999999902E-2</v>
      </c>
      <c r="I976">
        <v>0.31719999999999898</v>
      </c>
      <c r="J976">
        <v>0.1804</v>
      </c>
      <c r="K976">
        <v>0.96999999999999897</v>
      </c>
      <c r="L976">
        <v>1</v>
      </c>
      <c r="M976">
        <v>8.4399999999999906</v>
      </c>
      <c r="N976" s="1">
        <v>8.4400000000000003E-2</v>
      </c>
      <c r="O976">
        <v>3</v>
      </c>
      <c r="P976">
        <v>7.4000000000000003E-3</v>
      </c>
      <c r="Q976" t="b">
        <v>1</v>
      </c>
      <c r="R976" t="s">
        <v>3564</v>
      </c>
      <c r="S976" t="s">
        <v>6588</v>
      </c>
      <c r="T976" t="s">
        <v>6587</v>
      </c>
    </row>
    <row r="977" spans="1:20" x14ac:dyDescent="0.2">
      <c r="A977" t="s">
        <v>2777</v>
      </c>
      <c r="B977" t="s">
        <v>2787</v>
      </c>
      <c r="C977" t="s">
        <v>510</v>
      </c>
      <c r="D977" t="s">
        <v>511</v>
      </c>
      <c r="E977">
        <v>3</v>
      </c>
      <c r="F977">
        <v>33047</v>
      </c>
      <c r="G977">
        <v>7034280</v>
      </c>
      <c r="H977" s="5">
        <v>1.32999999999999E-2</v>
      </c>
      <c r="I977">
        <v>0.317</v>
      </c>
      <c r="J977">
        <v>0.21629999999999899</v>
      </c>
      <c r="K977">
        <v>1.6</v>
      </c>
      <c r="L977">
        <v>2.5</v>
      </c>
      <c r="M977">
        <v>3.3799999999999901</v>
      </c>
      <c r="N977" s="1">
        <v>8.4500000000000006E-2</v>
      </c>
      <c r="O977">
        <v>3</v>
      </c>
      <c r="P977">
        <v>0.88019999999999998</v>
      </c>
      <c r="Q977" t="b">
        <v>1</v>
      </c>
      <c r="R977" t="s">
        <v>4229</v>
      </c>
      <c r="S977" t="s">
        <v>6160</v>
      </c>
      <c r="T977" t="s">
        <v>6159</v>
      </c>
    </row>
    <row r="978" spans="1:20" x14ac:dyDescent="0.2">
      <c r="A978" t="s">
        <v>13</v>
      </c>
      <c r="B978" t="s">
        <v>2780</v>
      </c>
      <c r="C978" t="s">
        <v>436</v>
      </c>
      <c r="D978" t="s">
        <v>437</v>
      </c>
      <c r="E978">
        <v>4</v>
      </c>
      <c r="F978">
        <v>25734</v>
      </c>
      <c r="G978">
        <v>2710594</v>
      </c>
      <c r="H978" s="5">
        <v>4.7000000000000002E-3</v>
      </c>
      <c r="I978" s="5">
        <v>6.1600000000000002E-2</v>
      </c>
      <c r="J978">
        <v>0.381099999999999</v>
      </c>
      <c r="K978">
        <v>1.208</v>
      </c>
      <c r="L978">
        <v>1.75</v>
      </c>
      <c r="M978">
        <v>4.83</v>
      </c>
      <c r="N978" s="1">
        <v>8.4525000000000003E-2</v>
      </c>
      <c r="O978">
        <v>3</v>
      </c>
      <c r="P978">
        <v>0.32119999999999999</v>
      </c>
      <c r="Q978" t="b">
        <v>1</v>
      </c>
      <c r="R978" t="s">
        <v>2821</v>
      </c>
      <c r="S978" t="s">
        <v>6412</v>
      </c>
      <c r="T978" t="s">
        <v>6411</v>
      </c>
    </row>
    <row r="979" spans="1:20" x14ac:dyDescent="0.2">
      <c r="A979" t="s">
        <v>2776</v>
      </c>
      <c r="B979" t="s">
        <v>2786</v>
      </c>
      <c r="C979" t="s">
        <v>2452</v>
      </c>
      <c r="D979" t="s">
        <v>2453</v>
      </c>
      <c r="E979">
        <v>3</v>
      </c>
      <c r="F979">
        <v>11798</v>
      </c>
      <c r="G979">
        <v>438656900</v>
      </c>
      <c r="H979">
        <v>1.4E-3</v>
      </c>
      <c r="I979">
        <v>0</v>
      </c>
      <c r="J979">
        <v>0.1923</v>
      </c>
      <c r="K979">
        <v>1.1000000000000001</v>
      </c>
      <c r="L979">
        <v>2</v>
      </c>
      <c r="M979">
        <v>4.2300000000000004</v>
      </c>
      <c r="N979" s="1">
        <v>8.4599999999999898E-2</v>
      </c>
      <c r="O979">
        <v>4</v>
      </c>
      <c r="P979">
        <v>0.34860000000000002</v>
      </c>
      <c r="Q979" t="b">
        <v>1</v>
      </c>
      <c r="R979" t="s">
        <v>4151</v>
      </c>
      <c r="S979" t="s">
        <v>6968</v>
      </c>
      <c r="T979" t="s">
        <v>6967</v>
      </c>
    </row>
    <row r="980" spans="1:20" x14ac:dyDescent="0.2">
      <c r="A980" t="s">
        <v>2737</v>
      </c>
      <c r="B980" t="s">
        <v>2782</v>
      </c>
      <c r="C980" t="s">
        <v>1800</v>
      </c>
      <c r="D980" t="s">
        <v>1801</v>
      </c>
      <c r="E980">
        <v>2</v>
      </c>
      <c r="F980">
        <v>41795</v>
      </c>
      <c r="G980">
        <v>1366412</v>
      </c>
      <c r="H980" s="5">
        <v>7.4000000000000003E-3</v>
      </c>
      <c r="I980">
        <v>0.1328</v>
      </c>
      <c r="J980">
        <v>0.28439999999999899</v>
      </c>
      <c r="K980">
        <v>0.75</v>
      </c>
      <c r="L980">
        <v>1.25</v>
      </c>
      <c r="M980">
        <v>6.78</v>
      </c>
      <c r="N980" s="1">
        <v>8.4750000000000006E-2</v>
      </c>
      <c r="O980">
        <v>3</v>
      </c>
      <c r="P980">
        <v>0.4627</v>
      </c>
      <c r="Q980" t="b">
        <v>1</v>
      </c>
      <c r="R980" t="s">
        <v>3311</v>
      </c>
      <c r="S980" t="s">
        <v>6612</v>
      </c>
      <c r="T980" t="s">
        <v>6611</v>
      </c>
    </row>
    <row r="981" spans="1:20" x14ac:dyDescent="0.2">
      <c r="A981" t="s">
        <v>2738</v>
      </c>
      <c r="B981" t="s">
        <v>2783</v>
      </c>
      <c r="C981" t="s">
        <v>1291</v>
      </c>
      <c r="D981" t="s">
        <v>1292</v>
      </c>
      <c r="E981">
        <v>3</v>
      </c>
      <c r="F981">
        <v>45414</v>
      </c>
      <c r="G981">
        <v>995121</v>
      </c>
      <c r="H981" s="5">
        <v>5.8999999999999903E-3</v>
      </c>
      <c r="I981" s="5">
        <v>9.7000000000000003E-3</v>
      </c>
      <c r="J981">
        <v>0.251</v>
      </c>
      <c r="K981">
        <v>1.1850000000000001</v>
      </c>
      <c r="L981">
        <v>1.5</v>
      </c>
      <c r="M981">
        <v>5.6799999999999899</v>
      </c>
      <c r="N981" s="1">
        <v>8.5199999999999901E-2</v>
      </c>
      <c r="O981">
        <v>4</v>
      </c>
      <c r="P981">
        <v>0.27650000000000002</v>
      </c>
      <c r="Q981" t="b">
        <v>1</v>
      </c>
      <c r="R981" t="s">
        <v>3485</v>
      </c>
      <c r="S981" t="s">
        <v>6676</v>
      </c>
      <c r="T981" t="s">
        <v>6675</v>
      </c>
    </row>
    <row r="982" spans="1:20" x14ac:dyDescent="0.2">
      <c r="A982" t="s">
        <v>2774</v>
      </c>
      <c r="B982" t="s">
        <v>2784</v>
      </c>
      <c r="C982" t="s">
        <v>791</v>
      </c>
      <c r="D982" t="s">
        <v>792</v>
      </c>
      <c r="E982">
        <v>3</v>
      </c>
      <c r="F982">
        <v>56476</v>
      </c>
      <c r="G982">
        <v>112830</v>
      </c>
      <c r="H982" s="5">
        <v>4.6300000000000001E-2</v>
      </c>
      <c r="I982">
        <v>0.27079999999999899</v>
      </c>
      <c r="J982">
        <v>0.35320000000000001</v>
      </c>
      <c r="K982">
        <v>0.81799999999999895</v>
      </c>
      <c r="L982">
        <v>0.75</v>
      </c>
      <c r="M982">
        <v>11.3699999999999</v>
      </c>
      <c r="N982" s="1">
        <v>8.5275000000000004E-2</v>
      </c>
      <c r="O982">
        <v>4</v>
      </c>
      <c r="P982">
        <v>0.58189999999999997</v>
      </c>
      <c r="Q982" t="b">
        <v>1</v>
      </c>
      <c r="R982" t="s">
        <v>3742</v>
      </c>
      <c r="S982" t="s">
        <v>6604</v>
      </c>
      <c r="T982" t="s">
        <v>6603</v>
      </c>
    </row>
    <row r="983" spans="1:20" x14ac:dyDescent="0.2">
      <c r="A983" t="s">
        <v>2778</v>
      </c>
      <c r="B983" t="s">
        <v>2788</v>
      </c>
      <c r="C983" t="s">
        <v>775</v>
      </c>
      <c r="D983" t="s">
        <v>776</v>
      </c>
      <c r="E983">
        <v>3</v>
      </c>
      <c r="F983">
        <v>56441</v>
      </c>
      <c r="G983">
        <v>1402203</v>
      </c>
      <c r="H983" s="5">
        <v>3.8999999999999898E-3</v>
      </c>
      <c r="I983">
        <v>0</v>
      </c>
      <c r="J983">
        <v>0.29039999999999899</v>
      </c>
      <c r="K983">
        <v>0.59999999999999898</v>
      </c>
      <c r="L983">
        <v>0.75</v>
      </c>
      <c r="M983">
        <v>11.5</v>
      </c>
      <c r="N983" s="1">
        <v>8.6249999999999896E-2</v>
      </c>
      <c r="O983">
        <v>5</v>
      </c>
      <c r="P983">
        <v>0.81669999999999998</v>
      </c>
      <c r="Q983" t="b">
        <v>1</v>
      </c>
      <c r="R983" t="s">
        <v>4434</v>
      </c>
      <c r="S983" t="s">
        <v>6468</v>
      </c>
      <c r="T983" t="s">
        <v>6467</v>
      </c>
    </row>
    <row r="984" spans="1:20" x14ac:dyDescent="0.2">
      <c r="A984" t="s">
        <v>2778</v>
      </c>
      <c r="B984" t="s">
        <v>2788</v>
      </c>
      <c r="C984" t="s">
        <v>2334</v>
      </c>
      <c r="D984" t="s">
        <v>2335</v>
      </c>
      <c r="E984">
        <v>2</v>
      </c>
      <c r="F984">
        <v>47510</v>
      </c>
      <c r="G984">
        <v>1681894</v>
      </c>
      <c r="H984">
        <v>1.17E-2</v>
      </c>
      <c r="I984" s="5">
        <v>1.12999999999999E-2</v>
      </c>
      <c r="J984">
        <v>0.30869999999999898</v>
      </c>
      <c r="K984">
        <v>0.94999999999999896</v>
      </c>
      <c r="L984">
        <v>1.25</v>
      </c>
      <c r="M984">
        <v>6.91</v>
      </c>
      <c r="N984" s="1">
        <v>8.6374999999999896E-2</v>
      </c>
      <c r="O984">
        <v>3</v>
      </c>
      <c r="P984">
        <v>0.1447</v>
      </c>
      <c r="Q984" t="b">
        <v>1</v>
      </c>
      <c r="R984" t="s">
        <v>4435</v>
      </c>
      <c r="S984" t="s">
        <v>7078</v>
      </c>
      <c r="T984" t="s">
        <v>7077</v>
      </c>
    </row>
    <row r="985" spans="1:20" x14ac:dyDescent="0.2">
      <c r="A985" t="s">
        <v>2737</v>
      </c>
      <c r="B985" t="s">
        <v>2782</v>
      </c>
      <c r="C985" t="s">
        <v>2123</v>
      </c>
      <c r="D985" t="s">
        <v>2124</v>
      </c>
      <c r="E985">
        <v>3</v>
      </c>
      <c r="F985">
        <v>21710</v>
      </c>
      <c r="G985">
        <v>20855580</v>
      </c>
      <c r="H985" s="5">
        <v>2.2000000000000001E-3</v>
      </c>
      <c r="I985">
        <v>0</v>
      </c>
      <c r="J985">
        <v>0.20569999999999899</v>
      </c>
      <c r="K985">
        <v>2.3999999999999901</v>
      </c>
      <c r="L985">
        <v>4</v>
      </c>
      <c r="M985">
        <v>2.16</v>
      </c>
      <c r="N985" s="1">
        <v>8.6400000000000005E-2</v>
      </c>
      <c r="O985">
        <v>3</v>
      </c>
      <c r="P985">
        <v>0.98580000000000001</v>
      </c>
      <c r="Q985" t="b">
        <v>1</v>
      </c>
      <c r="R985" t="s">
        <v>3366</v>
      </c>
      <c r="S985" t="s">
        <v>6618</v>
      </c>
      <c r="T985" t="s">
        <v>6617</v>
      </c>
    </row>
    <row r="986" spans="1:20" x14ac:dyDescent="0.2">
      <c r="A986" t="s">
        <v>2776</v>
      </c>
      <c r="B986" t="s">
        <v>2786</v>
      </c>
      <c r="C986" t="s">
        <v>229</v>
      </c>
      <c r="D986" t="s">
        <v>230</v>
      </c>
      <c r="E986">
        <v>2</v>
      </c>
      <c r="F986">
        <v>39462</v>
      </c>
      <c r="G986">
        <v>15851330</v>
      </c>
      <c r="H986" s="5">
        <v>1.29999999999999E-3</v>
      </c>
      <c r="I986">
        <v>0</v>
      </c>
      <c r="J986">
        <v>0.2737</v>
      </c>
      <c r="K986">
        <v>0.9</v>
      </c>
      <c r="L986">
        <v>1.5</v>
      </c>
      <c r="M986">
        <v>5.7699999999999898</v>
      </c>
      <c r="N986" s="1">
        <v>8.6550000000000002E-2</v>
      </c>
      <c r="O986">
        <v>4</v>
      </c>
      <c r="P986">
        <v>0.93579999999999997</v>
      </c>
      <c r="Q986" t="b">
        <v>1</v>
      </c>
      <c r="R986" t="s">
        <v>4054</v>
      </c>
      <c r="S986" t="s">
        <v>6564</v>
      </c>
      <c r="T986" t="s">
        <v>6563</v>
      </c>
    </row>
    <row r="987" spans="1:20" x14ac:dyDescent="0.2">
      <c r="A987" t="s">
        <v>2774</v>
      </c>
      <c r="B987" t="s">
        <v>2784</v>
      </c>
      <c r="C987" t="s">
        <v>1984</v>
      </c>
      <c r="D987" t="s">
        <v>1985</v>
      </c>
      <c r="E987">
        <v>2</v>
      </c>
      <c r="F987">
        <v>52784</v>
      </c>
      <c r="G987">
        <v>824392</v>
      </c>
      <c r="H987">
        <v>1.09E-2</v>
      </c>
      <c r="I987">
        <v>0.3357</v>
      </c>
      <c r="J987">
        <v>0.2913</v>
      </c>
      <c r="K987">
        <v>1.278</v>
      </c>
      <c r="L987">
        <v>1.75</v>
      </c>
      <c r="M987">
        <v>4.96</v>
      </c>
      <c r="N987" s="1">
        <v>8.6800000000000002E-2</v>
      </c>
      <c r="O987">
        <v>3</v>
      </c>
      <c r="P987">
        <v>0.82099999999999995</v>
      </c>
      <c r="Q987" t="b">
        <v>1</v>
      </c>
      <c r="R987" t="s">
        <v>3726</v>
      </c>
      <c r="S987" t="s">
        <v>6776</v>
      </c>
      <c r="T987" t="s">
        <v>6775</v>
      </c>
    </row>
    <row r="988" spans="1:20" x14ac:dyDescent="0.2">
      <c r="A988" t="s">
        <v>2738</v>
      </c>
      <c r="B988" t="s">
        <v>2783</v>
      </c>
      <c r="C988" t="s">
        <v>811</v>
      </c>
      <c r="D988" t="s">
        <v>812</v>
      </c>
      <c r="E988">
        <v>3</v>
      </c>
      <c r="F988">
        <v>2722</v>
      </c>
      <c r="G988">
        <v>3277596</v>
      </c>
      <c r="H988" s="5">
        <v>3.0999999999999899E-3</v>
      </c>
      <c r="I988">
        <v>0.1094</v>
      </c>
      <c r="J988">
        <v>0.37030000000000002</v>
      </c>
      <c r="K988">
        <v>0.83999999999999897</v>
      </c>
      <c r="L988">
        <v>1.75</v>
      </c>
      <c r="M988">
        <v>4.96999999999999</v>
      </c>
      <c r="N988" s="1">
        <v>8.69749999999999E-2</v>
      </c>
      <c r="O988">
        <v>3</v>
      </c>
      <c r="P988">
        <v>1</v>
      </c>
      <c r="Q988" t="b">
        <v>1</v>
      </c>
      <c r="R988" t="s">
        <v>3576</v>
      </c>
      <c r="S988" t="s">
        <v>6534</v>
      </c>
      <c r="T988" t="s">
        <v>6533</v>
      </c>
    </row>
    <row r="989" spans="1:20" x14ac:dyDescent="0.2">
      <c r="A989" t="s">
        <v>2777</v>
      </c>
      <c r="B989" t="s">
        <v>2787</v>
      </c>
      <c r="C989" t="s">
        <v>1654</v>
      </c>
      <c r="D989" t="s">
        <v>1655</v>
      </c>
      <c r="E989">
        <v>3</v>
      </c>
      <c r="F989">
        <v>34763</v>
      </c>
      <c r="G989">
        <v>6453649</v>
      </c>
      <c r="H989" s="5">
        <v>3.0000000000000001E-3</v>
      </c>
      <c r="I989">
        <v>0.14599999999999899</v>
      </c>
      <c r="J989">
        <v>0.26350000000000001</v>
      </c>
      <c r="K989">
        <v>0.81299999999999895</v>
      </c>
      <c r="L989">
        <v>1.25</v>
      </c>
      <c r="M989">
        <v>6.96</v>
      </c>
      <c r="N989" s="1">
        <v>8.6999999999999897E-2</v>
      </c>
      <c r="O989">
        <v>3</v>
      </c>
      <c r="P989">
        <v>0.41389999999999999</v>
      </c>
      <c r="Q989" t="b">
        <v>1</v>
      </c>
      <c r="R989" t="s">
        <v>4304</v>
      </c>
      <c r="S989" t="s">
        <v>6154</v>
      </c>
      <c r="T989" t="s">
        <v>6153</v>
      </c>
    </row>
    <row r="990" spans="1:20" x14ac:dyDescent="0.2">
      <c r="A990" t="s">
        <v>2777</v>
      </c>
      <c r="B990" t="s">
        <v>2787</v>
      </c>
      <c r="C990" t="s">
        <v>1138</v>
      </c>
      <c r="D990" t="s">
        <v>1139</v>
      </c>
      <c r="E990">
        <v>3</v>
      </c>
      <c r="F990">
        <v>18149</v>
      </c>
      <c r="G990">
        <v>521615600</v>
      </c>
      <c r="H990" s="5">
        <v>2.2000000000000001E-3</v>
      </c>
      <c r="I990">
        <v>0</v>
      </c>
      <c r="J990">
        <v>0.19980000000000001</v>
      </c>
      <c r="K990">
        <v>1.06</v>
      </c>
      <c r="L990">
        <v>2</v>
      </c>
      <c r="M990">
        <v>4.3600000000000003</v>
      </c>
      <c r="N990" s="1">
        <v>8.72E-2</v>
      </c>
      <c r="O990">
        <v>3</v>
      </c>
      <c r="P990">
        <v>0.97150000000000003</v>
      </c>
      <c r="Q990" t="b">
        <v>1</v>
      </c>
      <c r="R990" t="s">
        <v>4280</v>
      </c>
      <c r="S990" t="s">
        <v>6972</v>
      </c>
      <c r="T990" t="s">
        <v>6971</v>
      </c>
    </row>
    <row r="991" spans="1:20" x14ac:dyDescent="0.2">
      <c r="A991" t="s">
        <v>2778</v>
      </c>
      <c r="B991" t="s">
        <v>2788</v>
      </c>
      <c r="C991" t="s">
        <v>351</v>
      </c>
      <c r="D991" t="s">
        <v>352</v>
      </c>
      <c r="E991">
        <v>2</v>
      </c>
      <c r="F991">
        <v>25488</v>
      </c>
      <c r="G991">
        <v>1225667</v>
      </c>
      <c r="H991" s="5">
        <v>5.4000000000000003E-3</v>
      </c>
      <c r="I991">
        <v>0.26800000000000002</v>
      </c>
      <c r="J991">
        <v>0.21160000000000001</v>
      </c>
      <c r="K991">
        <v>1.855</v>
      </c>
      <c r="L991">
        <v>3.5</v>
      </c>
      <c r="M991">
        <v>2.5</v>
      </c>
      <c r="N991" s="1">
        <v>8.7499999999999897E-2</v>
      </c>
      <c r="O991">
        <v>3</v>
      </c>
      <c r="P991">
        <v>1</v>
      </c>
      <c r="Q991" t="b">
        <v>1</v>
      </c>
      <c r="R991" t="s">
        <v>4569</v>
      </c>
      <c r="S991" t="s">
        <v>6970</v>
      </c>
      <c r="T991" t="s">
        <v>6969</v>
      </c>
    </row>
    <row r="992" spans="1:20" x14ac:dyDescent="0.2">
      <c r="A992" t="s">
        <v>2777</v>
      </c>
      <c r="B992" t="s">
        <v>2787</v>
      </c>
      <c r="C992" t="s">
        <v>64</v>
      </c>
      <c r="D992" t="s">
        <v>65</v>
      </c>
      <c r="E992">
        <v>3</v>
      </c>
      <c r="F992">
        <v>1665</v>
      </c>
      <c r="G992">
        <v>3453060</v>
      </c>
      <c r="H992" s="5">
        <v>1.9900000000000001E-2</v>
      </c>
      <c r="I992">
        <v>0.32800000000000001</v>
      </c>
      <c r="J992">
        <v>0.16830000000000001</v>
      </c>
      <c r="K992">
        <v>1.845</v>
      </c>
      <c r="L992">
        <v>4.5</v>
      </c>
      <c r="M992">
        <v>1.95</v>
      </c>
      <c r="N992" s="1">
        <v>8.7749999999999898E-2</v>
      </c>
      <c r="O992">
        <v>3</v>
      </c>
      <c r="P992">
        <v>0.98660000000000003</v>
      </c>
      <c r="Q992" t="b">
        <v>1</v>
      </c>
      <c r="R992" t="s">
        <v>4325</v>
      </c>
      <c r="S992" t="s">
        <v>6566</v>
      </c>
      <c r="T992" t="s">
        <v>6565</v>
      </c>
    </row>
    <row r="993" spans="1:20" x14ac:dyDescent="0.2">
      <c r="A993" t="s">
        <v>2774</v>
      </c>
      <c r="B993" t="s">
        <v>2784</v>
      </c>
      <c r="C993" t="s">
        <v>811</v>
      </c>
      <c r="D993" t="s">
        <v>812</v>
      </c>
      <c r="E993">
        <v>3</v>
      </c>
      <c r="F993">
        <v>2721</v>
      </c>
      <c r="G993">
        <v>5403208</v>
      </c>
      <c r="H993">
        <v>3.8E-3</v>
      </c>
      <c r="I993">
        <v>0.11070000000000001</v>
      </c>
      <c r="J993">
        <v>0.3805</v>
      </c>
      <c r="K993">
        <v>1.2</v>
      </c>
      <c r="L993">
        <v>2.5</v>
      </c>
      <c r="M993">
        <v>3.52</v>
      </c>
      <c r="N993" s="1">
        <v>8.7999999999999898E-2</v>
      </c>
      <c r="O993">
        <v>3</v>
      </c>
      <c r="P993">
        <v>3.7900000000000003E-2</v>
      </c>
      <c r="Q993" t="b">
        <v>1</v>
      </c>
      <c r="R993" t="s">
        <v>3675</v>
      </c>
      <c r="S993" t="s">
        <v>6534</v>
      </c>
      <c r="T993" t="s">
        <v>6533</v>
      </c>
    </row>
    <row r="994" spans="1:20" x14ac:dyDescent="0.2">
      <c r="A994" t="s">
        <v>2775</v>
      </c>
      <c r="B994" t="s">
        <v>2785</v>
      </c>
      <c r="C994" t="s">
        <v>1011</v>
      </c>
      <c r="D994" t="s">
        <v>1012</v>
      </c>
      <c r="E994">
        <v>4</v>
      </c>
      <c r="F994">
        <v>49191</v>
      </c>
      <c r="G994">
        <v>32551080</v>
      </c>
      <c r="H994">
        <v>1.8E-3</v>
      </c>
      <c r="I994">
        <v>0</v>
      </c>
      <c r="J994">
        <v>0.19020000000000001</v>
      </c>
      <c r="K994">
        <v>2.1</v>
      </c>
      <c r="L994">
        <v>1.75</v>
      </c>
      <c r="M994">
        <v>5.03</v>
      </c>
      <c r="N994" s="1">
        <v>8.8025000000000006E-2</v>
      </c>
      <c r="O994">
        <v>5</v>
      </c>
      <c r="P994">
        <v>0.8891</v>
      </c>
      <c r="Q994" t="b">
        <v>1</v>
      </c>
      <c r="R994" t="s">
        <v>3803</v>
      </c>
      <c r="S994" t="s">
        <v>6672</v>
      </c>
      <c r="T994" t="s">
        <v>6671</v>
      </c>
    </row>
    <row r="995" spans="1:20" x14ac:dyDescent="0.2">
      <c r="A995" t="s">
        <v>2776</v>
      </c>
      <c r="B995" t="s">
        <v>2786</v>
      </c>
      <c r="C995" t="s">
        <v>500</v>
      </c>
      <c r="D995" t="s">
        <v>501</v>
      </c>
      <c r="E995">
        <v>4</v>
      </c>
      <c r="F995">
        <v>32819</v>
      </c>
      <c r="G995">
        <v>6009711</v>
      </c>
      <c r="H995">
        <v>2.8E-3</v>
      </c>
      <c r="I995">
        <v>0</v>
      </c>
      <c r="J995">
        <v>0.2203</v>
      </c>
      <c r="K995">
        <v>0.875</v>
      </c>
      <c r="L995">
        <v>1.25</v>
      </c>
      <c r="M995">
        <v>7.0499999999999901</v>
      </c>
      <c r="N995" s="1">
        <v>8.8124999999999898E-2</v>
      </c>
      <c r="O995">
        <v>3</v>
      </c>
      <c r="P995">
        <v>0.96130000000000004</v>
      </c>
      <c r="Q995" t="b">
        <v>1</v>
      </c>
      <c r="R995" t="s">
        <v>3933</v>
      </c>
      <c r="S995" t="s">
        <v>6964</v>
      </c>
      <c r="T995" t="s">
        <v>6963</v>
      </c>
    </row>
    <row r="996" spans="1:20" x14ac:dyDescent="0.2">
      <c r="A996" t="s">
        <v>2775</v>
      </c>
      <c r="B996" t="s">
        <v>2785</v>
      </c>
      <c r="C996" t="s">
        <v>475</v>
      </c>
      <c r="D996" t="s">
        <v>249</v>
      </c>
      <c r="E996">
        <v>2</v>
      </c>
      <c r="F996">
        <v>30224</v>
      </c>
      <c r="G996">
        <v>37182200</v>
      </c>
      <c r="H996" s="5">
        <v>8.99999999999999E-4</v>
      </c>
      <c r="I996">
        <v>0</v>
      </c>
      <c r="J996">
        <v>0.29920000000000002</v>
      </c>
      <c r="K996">
        <v>0.81299999999999895</v>
      </c>
      <c r="L996">
        <v>1.25</v>
      </c>
      <c r="M996">
        <v>7.0499999999999901</v>
      </c>
      <c r="N996" s="1">
        <v>8.8124999999999898E-2</v>
      </c>
      <c r="O996">
        <v>4</v>
      </c>
      <c r="P996">
        <v>0.71160000000000001</v>
      </c>
      <c r="Q996" t="b">
        <v>1</v>
      </c>
      <c r="R996" t="s">
        <v>3933</v>
      </c>
      <c r="S996" t="s">
        <v>6754</v>
      </c>
      <c r="T996" t="s">
        <v>6753</v>
      </c>
    </row>
    <row r="997" spans="1:20" x14ac:dyDescent="0.2">
      <c r="A997" t="s">
        <v>2775</v>
      </c>
      <c r="B997" t="s">
        <v>2785</v>
      </c>
      <c r="C997" t="s">
        <v>1656</v>
      </c>
      <c r="D997" t="s">
        <v>1657</v>
      </c>
      <c r="E997">
        <v>3</v>
      </c>
      <c r="F997">
        <v>34722</v>
      </c>
      <c r="G997">
        <v>3605808</v>
      </c>
      <c r="H997" s="5">
        <v>1.6999999999999899E-3</v>
      </c>
      <c r="I997">
        <v>0.218799999999999</v>
      </c>
      <c r="J997">
        <v>0.37080000000000002</v>
      </c>
      <c r="K997">
        <v>2.2429999999999901</v>
      </c>
      <c r="L997">
        <v>3.25</v>
      </c>
      <c r="M997">
        <v>2.72</v>
      </c>
      <c r="N997" s="1">
        <v>8.8400000000000006E-2</v>
      </c>
      <c r="O997">
        <v>3</v>
      </c>
      <c r="P997">
        <v>0.99419999999999997</v>
      </c>
      <c r="Q997" t="b">
        <v>1</v>
      </c>
      <c r="R997" t="s">
        <v>3848</v>
      </c>
      <c r="S997" t="s">
        <v>7068</v>
      </c>
      <c r="T997" t="s">
        <v>7067</v>
      </c>
    </row>
    <row r="998" spans="1:20" x14ac:dyDescent="0.2">
      <c r="A998" t="s">
        <v>2659</v>
      </c>
      <c r="B998" t="s">
        <v>2781</v>
      </c>
      <c r="C998" t="s">
        <v>2425</v>
      </c>
      <c r="D998" t="s">
        <v>2426</v>
      </c>
      <c r="E998">
        <v>3</v>
      </c>
      <c r="F998">
        <v>22079</v>
      </c>
      <c r="G998">
        <v>135489800</v>
      </c>
      <c r="H998" s="5">
        <v>1.29999999999999E-3</v>
      </c>
      <c r="I998">
        <v>5.91E-2</v>
      </c>
      <c r="J998">
        <v>0.18090000000000001</v>
      </c>
      <c r="K998">
        <v>1.22</v>
      </c>
      <c r="L998">
        <v>2</v>
      </c>
      <c r="M998">
        <v>4.4199999999999902</v>
      </c>
      <c r="N998" s="1">
        <v>8.8400000000000006E-2</v>
      </c>
      <c r="O998">
        <v>4</v>
      </c>
      <c r="P998">
        <v>0.55579999999999996</v>
      </c>
      <c r="Q998" t="b">
        <v>1</v>
      </c>
      <c r="R998" t="s">
        <v>3095</v>
      </c>
      <c r="S998" t="s">
        <v>6744</v>
      </c>
      <c r="T998" t="s">
        <v>6743</v>
      </c>
    </row>
    <row r="999" spans="1:20" x14ac:dyDescent="0.2">
      <c r="A999" t="s">
        <v>2737</v>
      </c>
      <c r="B999" t="s">
        <v>2782</v>
      </c>
      <c r="C999" t="s">
        <v>2556</v>
      </c>
      <c r="D999" t="s">
        <v>2557</v>
      </c>
      <c r="E999">
        <v>2</v>
      </c>
      <c r="F999">
        <v>50388</v>
      </c>
      <c r="G999">
        <v>4542677</v>
      </c>
      <c r="H999">
        <v>2.3E-3</v>
      </c>
      <c r="I999">
        <v>0</v>
      </c>
      <c r="J999">
        <v>0.37659999999999899</v>
      </c>
      <c r="K999">
        <v>0.67</v>
      </c>
      <c r="L999">
        <v>1</v>
      </c>
      <c r="M999">
        <v>8.8399999999999892</v>
      </c>
      <c r="N999" s="1">
        <v>8.8400000000000006E-2</v>
      </c>
      <c r="O999">
        <v>3</v>
      </c>
      <c r="P999">
        <v>0.82399999999999995</v>
      </c>
      <c r="Q999" t="b">
        <v>1</v>
      </c>
      <c r="R999" t="s">
        <v>3372</v>
      </c>
      <c r="S999" t="s">
        <v>6668</v>
      </c>
      <c r="T999" t="s">
        <v>6667</v>
      </c>
    </row>
    <row r="1000" spans="1:20" x14ac:dyDescent="0.2">
      <c r="A1000" t="s">
        <v>13</v>
      </c>
      <c r="B1000" t="s">
        <v>2780</v>
      </c>
      <c r="C1000" t="s">
        <v>462</v>
      </c>
      <c r="D1000" t="s">
        <v>463</v>
      </c>
      <c r="E1000">
        <v>2</v>
      </c>
      <c r="F1000">
        <v>32156</v>
      </c>
      <c r="G1000">
        <v>62399130</v>
      </c>
      <c r="H1000">
        <v>1.8E-3</v>
      </c>
      <c r="I1000">
        <v>0</v>
      </c>
      <c r="J1000" s="5">
        <v>7.78999999999999E-2</v>
      </c>
      <c r="K1000">
        <v>1.458</v>
      </c>
      <c r="L1000">
        <v>2.75</v>
      </c>
      <c r="M1000">
        <v>3.22</v>
      </c>
      <c r="N1000" s="1">
        <v>8.8550000000000004E-2</v>
      </c>
      <c r="O1000">
        <v>5</v>
      </c>
      <c r="P1000">
        <v>0.1062</v>
      </c>
      <c r="Q1000" t="b">
        <v>1</v>
      </c>
      <c r="R1000" t="s">
        <v>2824</v>
      </c>
      <c r="S1000" t="s">
        <v>6678</v>
      </c>
      <c r="T1000" t="s">
        <v>6677</v>
      </c>
    </row>
    <row r="1001" spans="1:20" x14ac:dyDescent="0.2">
      <c r="A1001" t="s">
        <v>2774</v>
      </c>
      <c r="B1001" t="s">
        <v>2784</v>
      </c>
      <c r="C1001" t="s">
        <v>2215</v>
      </c>
      <c r="D1001" t="s">
        <v>1664</v>
      </c>
      <c r="E1001">
        <v>2</v>
      </c>
      <c r="F1001">
        <v>46063</v>
      </c>
      <c r="G1001">
        <v>328610</v>
      </c>
      <c r="H1001" s="5">
        <v>2.5100000000000001E-2</v>
      </c>
      <c r="I1001" s="5">
        <v>4.9099999999999901E-2</v>
      </c>
      <c r="J1001">
        <v>0.36520000000000002</v>
      </c>
      <c r="K1001">
        <v>0.57799999999999896</v>
      </c>
      <c r="L1001">
        <v>0.75</v>
      </c>
      <c r="M1001">
        <v>11.82</v>
      </c>
      <c r="N1001" s="1">
        <v>8.8650000000000007E-2</v>
      </c>
      <c r="O1001">
        <v>3</v>
      </c>
      <c r="P1001">
        <v>0.11409999999999999</v>
      </c>
      <c r="Q1001" t="b">
        <v>1</v>
      </c>
      <c r="R1001" t="s">
        <v>3624</v>
      </c>
      <c r="S1001" t="s">
        <v>6780</v>
      </c>
      <c r="T1001" t="s">
        <v>6779</v>
      </c>
    </row>
    <row r="1002" spans="1:20" x14ac:dyDescent="0.2">
      <c r="A1002" t="s">
        <v>2774</v>
      </c>
      <c r="B1002" t="s">
        <v>2784</v>
      </c>
      <c r="C1002" t="s">
        <v>1138</v>
      </c>
      <c r="D1002" t="s">
        <v>1139</v>
      </c>
      <c r="E1002">
        <v>2</v>
      </c>
      <c r="F1002">
        <v>18165</v>
      </c>
      <c r="G1002">
        <v>198577000</v>
      </c>
      <c r="H1002">
        <v>1.4E-3</v>
      </c>
      <c r="I1002">
        <v>0</v>
      </c>
      <c r="J1002">
        <v>0.23169999999999899</v>
      </c>
      <c r="K1002">
        <v>0.92800000000000005</v>
      </c>
      <c r="L1002">
        <v>1.75</v>
      </c>
      <c r="M1002">
        <v>5.07</v>
      </c>
      <c r="N1002" s="1">
        <v>8.8724999999999901E-2</v>
      </c>
      <c r="O1002">
        <v>4</v>
      </c>
      <c r="P1002">
        <v>0.95489999999999997</v>
      </c>
      <c r="Q1002" t="b">
        <v>1</v>
      </c>
      <c r="R1002" t="s">
        <v>3680</v>
      </c>
      <c r="S1002" t="s">
        <v>6972</v>
      </c>
      <c r="T1002" t="s">
        <v>6971</v>
      </c>
    </row>
    <row r="1003" spans="1:20" x14ac:dyDescent="0.2">
      <c r="A1003" t="s">
        <v>2778</v>
      </c>
      <c r="B1003" t="s">
        <v>2788</v>
      </c>
      <c r="C1003" t="s">
        <v>331</v>
      </c>
      <c r="D1003" t="s">
        <v>332</v>
      </c>
      <c r="E1003">
        <v>2</v>
      </c>
      <c r="F1003">
        <v>57517</v>
      </c>
      <c r="G1003">
        <v>150970</v>
      </c>
      <c r="H1003" s="5">
        <v>4.4000000000000003E-3</v>
      </c>
      <c r="I1003">
        <v>0.14480000000000001</v>
      </c>
      <c r="J1003">
        <v>0.35089999999999899</v>
      </c>
      <c r="K1003">
        <v>0.71299999999999897</v>
      </c>
      <c r="L1003">
        <v>1.25</v>
      </c>
      <c r="M1003">
        <v>7.11</v>
      </c>
      <c r="N1003" s="1">
        <v>8.8874999999999899E-2</v>
      </c>
      <c r="O1003">
        <v>3</v>
      </c>
      <c r="P1003">
        <v>2.0999999999999999E-3</v>
      </c>
      <c r="Q1003" t="b">
        <v>1</v>
      </c>
      <c r="R1003" t="s">
        <v>4568</v>
      </c>
      <c r="S1003" t="s">
        <v>6750</v>
      </c>
      <c r="T1003" t="s">
        <v>6749</v>
      </c>
    </row>
    <row r="1004" spans="1:20" x14ac:dyDescent="0.2">
      <c r="A1004" t="s">
        <v>2777</v>
      </c>
      <c r="B1004" t="s">
        <v>2787</v>
      </c>
      <c r="C1004" t="s">
        <v>1075</v>
      </c>
      <c r="D1004" t="s">
        <v>1076</v>
      </c>
      <c r="E1004">
        <v>2</v>
      </c>
      <c r="F1004">
        <v>51117</v>
      </c>
      <c r="G1004">
        <v>3098086</v>
      </c>
      <c r="H1004" s="5">
        <v>4.5999999999999904E-3</v>
      </c>
      <c r="I1004">
        <v>1.04E-2</v>
      </c>
      <c r="J1004">
        <v>0.29430000000000001</v>
      </c>
      <c r="K1004">
        <v>1.1399999999999899</v>
      </c>
      <c r="L1004">
        <v>1.5</v>
      </c>
      <c r="M1004">
        <v>5.9299999999999899</v>
      </c>
      <c r="N1004" s="1">
        <v>8.8950000000000001E-2</v>
      </c>
      <c r="O1004">
        <v>4</v>
      </c>
      <c r="P1004">
        <v>0.44009999999999999</v>
      </c>
      <c r="Q1004" t="b">
        <v>1</v>
      </c>
      <c r="R1004" t="s">
        <v>4363</v>
      </c>
      <c r="S1004" t="s">
        <v>7008</v>
      </c>
      <c r="T1004" t="s">
        <v>7007</v>
      </c>
    </row>
    <row r="1005" spans="1:20" x14ac:dyDescent="0.2">
      <c r="A1005" t="s">
        <v>2777</v>
      </c>
      <c r="B1005" t="s">
        <v>2787</v>
      </c>
      <c r="C1005" t="s">
        <v>2204</v>
      </c>
      <c r="D1005" t="s">
        <v>2205</v>
      </c>
      <c r="E1005">
        <v>2</v>
      </c>
      <c r="F1005">
        <v>10596</v>
      </c>
      <c r="G1005">
        <v>15620300</v>
      </c>
      <c r="H1005" s="5">
        <v>1.1999999999999899E-3</v>
      </c>
      <c r="I1005" s="5">
        <v>3.9300000000000002E-2</v>
      </c>
      <c r="J1005">
        <v>0.35470000000000002</v>
      </c>
      <c r="K1005">
        <v>0.79500000000000004</v>
      </c>
      <c r="L1005">
        <v>1.5</v>
      </c>
      <c r="M1005">
        <v>5.94</v>
      </c>
      <c r="N1005" s="1">
        <v>8.9099999999999902E-2</v>
      </c>
      <c r="O1005">
        <v>3</v>
      </c>
      <c r="P1005">
        <v>0.83299999999999996</v>
      </c>
      <c r="Q1005" t="b">
        <v>1</v>
      </c>
      <c r="R1005" t="s">
        <v>4259</v>
      </c>
      <c r="S1005" t="s">
        <v>6672</v>
      </c>
      <c r="T1005" t="s">
        <v>6671</v>
      </c>
    </row>
    <row r="1006" spans="1:20" x14ac:dyDescent="0.2">
      <c r="A1006" t="s">
        <v>2777</v>
      </c>
      <c r="B1006" t="s">
        <v>2787</v>
      </c>
      <c r="C1006" t="s">
        <v>229</v>
      </c>
      <c r="D1006" t="s">
        <v>230</v>
      </c>
      <c r="E1006">
        <v>2</v>
      </c>
      <c r="F1006">
        <v>39352</v>
      </c>
      <c r="G1006">
        <v>15110480</v>
      </c>
      <c r="H1006" s="5">
        <v>2.2000000000000001E-3</v>
      </c>
      <c r="I1006">
        <v>0</v>
      </c>
      <c r="J1006">
        <v>0.26429999999999898</v>
      </c>
      <c r="K1006">
        <v>0.9</v>
      </c>
      <c r="L1006">
        <v>1.5</v>
      </c>
      <c r="M1006">
        <v>5.94</v>
      </c>
      <c r="N1006" s="1">
        <v>8.9099999999999902E-2</v>
      </c>
      <c r="O1006">
        <v>4</v>
      </c>
      <c r="P1006">
        <v>0.80249999999999999</v>
      </c>
      <c r="Q1006" t="b">
        <v>1</v>
      </c>
      <c r="R1006" t="s">
        <v>4259</v>
      </c>
      <c r="S1006" t="s">
        <v>6564</v>
      </c>
      <c r="T1006" t="s">
        <v>6563</v>
      </c>
    </row>
    <row r="1007" spans="1:20" x14ac:dyDescent="0.2">
      <c r="A1007" t="s">
        <v>2659</v>
      </c>
      <c r="B1007" t="s">
        <v>2781</v>
      </c>
      <c r="C1007" t="s">
        <v>1277</v>
      </c>
      <c r="D1007" t="s">
        <v>1278</v>
      </c>
      <c r="E1007">
        <v>4</v>
      </c>
      <c r="F1007">
        <v>44985</v>
      </c>
      <c r="G1007">
        <v>11211730</v>
      </c>
      <c r="H1007" s="5">
        <v>1.1000000000000001E-3</v>
      </c>
      <c r="I1007" s="5">
        <v>6.0000000000000001E-3</v>
      </c>
      <c r="J1007">
        <v>0.27129999999999899</v>
      </c>
      <c r="K1007">
        <v>0.315</v>
      </c>
      <c r="L1007">
        <v>0.25</v>
      </c>
      <c r="M1007">
        <v>35.700000000000003</v>
      </c>
      <c r="N1007" s="1">
        <v>8.9249999999999899E-2</v>
      </c>
      <c r="O1007">
        <v>3</v>
      </c>
      <c r="P1007">
        <v>0.84930000000000005</v>
      </c>
      <c r="Q1007" t="b">
        <v>1</v>
      </c>
      <c r="R1007" t="s">
        <v>3045</v>
      </c>
      <c r="S1007" t="s">
        <v>7072</v>
      </c>
      <c r="T1007" t="s">
        <v>7071</v>
      </c>
    </row>
    <row r="1008" spans="1:20" x14ac:dyDescent="0.2">
      <c r="A1008" t="s">
        <v>2776</v>
      </c>
      <c r="B1008" t="s">
        <v>2786</v>
      </c>
      <c r="C1008" t="s">
        <v>1174</v>
      </c>
      <c r="D1008" t="s">
        <v>1175</v>
      </c>
      <c r="E1008">
        <v>3</v>
      </c>
      <c r="F1008">
        <v>17089</v>
      </c>
      <c r="G1008">
        <v>11897610</v>
      </c>
      <c r="H1008" s="5">
        <v>2.7000000000000001E-3</v>
      </c>
      <c r="I1008">
        <v>0.36780000000000002</v>
      </c>
      <c r="J1008">
        <v>0.20330000000000001</v>
      </c>
      <c r="K1008">
        <v>0.96299999999999897</v>
      </c>
      <c r="L1008">
        <v>1.75</v>
      </c>
      <c r="M1008">
        <v>5.0999999999999899</v>
      </c>
      <c r="N1008" s="1">
        <v>8.9249999999999899E-2</v>
      </c>
      <c r="O1008">
        <v>3</v>
      </c>
      <c r="P1008">
        <v>0.88639999999999997</v>
      </c>
      <c r="Q1008" t="b">
        <v>1</v>
      </c>
      <c r="R1008" t="s">
        <v>4083</v>
      </c>
      <c r="S1008" t="s">
        <v>6890</v>
      </c>
      <c r="T1008" t="s">
        <v>6889</v>
      </c>
    </row>
    <row r="1009" spans="1:20" x14ac:dyDescent="0.2">
      <c r="A1009" t="s">
        <v>2659</v>
      </c>
      <c r="B1009" t="s">
        <v>2781</v>
      </c>
      <c r="C1009" t="s">
        <v>331</v>
      </c>
      <c r="D1009" t="s">
        <v>332</v>
      </c>
      <c r="E1009">
        <v>2</v>
      </c>
      <c r="F1009">
        <v>41696</v>
      </c>
      <c r="G1009">
        <v>1321414</v>
      </c>
      <c r="H1009" s="5">
        <v>3.3999999999999898E-3</v>
      </c>
      <c r="I1009">
        <v>0.32769999999999899</v>
      </c>
      <c r="J1009">
        <v>0.23749999999999899</v>
      </c>
      <c r="K1009">
        <v>0.85499999999999898</v>
      </c>
      <c r="L1009">
        <v>1.5</v>
      </c>
      <c r="M1009">
        <v>5.95</v>
      </c>
      <c r="N1009" s="1">
        <v>8.9249999999999899E-2</v>
      </c>
      <c r="O1009">
        <v>3</v>
      </c>
      <c r="P1009">
        <v>0.99850000000000005</v>
      </c>
      <c r="Q1009" t="b">
        <v>1</v>
      </c>
      <c r="R1009" t="s">
        <v>3233</v>
      </c>
      <c r="S1009" t="s">
        <v>6750</v>
      </c>
      <c r="T1009" t="s">
        <v>6749</v>
      </c>
    </row>
    <row r="1010" spans="1:20" x14ac:dyDescent="0.2">
      <c r="A1010" t="s">
        <v>2777</v>
      </c>
      <c r="B1010" t="s">
        <v>2787</v>
      </c>
      <c r="C1010" t="s">
        <v>2073</v>
      </c>
      <c r="D1010" t="s">
        <v>852</v>
      </c>
      <c r="E1010">
        <v>2</v>
      </c>
      <c r="F1010">
        <v>29615</v>
      </c>
      <c r="G1010">
        <v>172207600</v>
      </c>
      <c r="H1010">
        <v>1.4E-3</v>
      </c>
      <c r="I1010">
        <v>0</v>
      </c>
      <c r="J1010">
        <v>0.33450000000000002</v>
      </c>
      <c r="K1010">
        <v>0.97499999999999898</v>
      </c>
      <c r="L1010">
        <v>2.5</v>
      </c>
      <c r="M1010">
        <v>3.5699999999999901</v>
      </c>
      <c r="N1010" s="1">
        <v>8.9249999999999899E-2</v>
      </c>
      <c r="O1010">
        <v>3</v>
      </c>
      <c r="P1010">
        <v>0.74880000000000002</v>
      </c>
      <c r="Q1010" t="b">
        <v>1</v>
      </c>
      <c r="R1010" t="s">
        <v>4323</v>
      </c>
      <c r="S1010" t="s">
        <v>6746</v>
      </c>
      <c r="T1010" t="s">
        <v>6745</v>
      </c>
    </row>
    <row r="1011" spans="1:20" x14ac:dyDescent="0.2">
      <c r="A1011" t="s">
        <v>13</v>
      </c>
      <c r="B1011" t="s">
        <v>2780</v>
      </c>
      <c r="C1011" t="s">
        <v>1660</v>
      </c>
      <c r="D1011" t="s">
        <v>1661</v>
      </c>
      <c r="E1011">
        <v>2</v>
      </c>
      <c r="F1011">
        <v>35172</v>
      </c>
      <c r="G1011">
        <v>24703400</v>
      </c>
      <c r="H1011">
        <v>2.3E-3</v>
      </c>
      <c r="I1011">
        <v>0</v>
      </c>
      <c r="J1011">
        <v>0.38519999999999899</v>
      </c>
      <c r="K1011">
        <v>0.72499999999999898</v>
      </c>
      <c r="L1011">
        <v>1.25</v>
      </c>
      <c r="M1011">
        <v>7.1399999999999899</v>
      </c>
      <c r="N1011" s="1">
        <v>8.9249999999999899E-2</v>
      </c>
      <c r="O1011">
        <v>3</v>
      </c>
      <c r="P1011">
        <v>0.89159999999999995</v>
      </c>
      <c r="Q1011" t="b">
        <v>1</v>
      </c>
      <c r="R1011" t="s">
        <v>2914</v>
      </c>
      <c r="S1011" t="s">
        <v>6672</v>
      </c>
      <c r="T1011" t="s">
        <v>6671</v>
      </c>
    </row>
    <row r="1012" spans="1:20" x14ac:dyDescent="0.2">
      <c r="A1012" t="s">
        <v>2738</v>
      </c>
      <c r="B1012" t="s">
        <v>2783</v>
      </c>
      <c r="C1012" t="s">
        <v>1751</v>
      </c>
      <c r="D1012" t="s">
        <v>1752</v>
      </c>
      <c r="E1012">
        <v>4</v>
      </c>
      <c r="F1012">
        <v>31179</v>
      </c>
      <c r="G1012">
        <v>36016270</v>
      </c>
      <c r="H1012" s="5">
        <v>3.7000000000000002E-3</v>
      </c>
      <c r="I1012">
        <v>0</v>
      </c>
      <c r="J1012">
        <v>0.33650000000000002</v>
      </c>
      <c r="K1012">
        <v>0.87</v>
      </c>
      <c r="L1012">
        <v>1</v>
      </c>
      <c r="M1012">
        <v>8.9299999999999908</v>
      </c>
      <c r="N1012" s="1">
        <v>8.9300000000000004E-2</v>
      </c>
      <c r="O1012">
        <v>3</v>
      </c>
      <c r="P1012">
        <v>0.81599999999999995</v>
      </c>
      <c r="Q1012" t="b">
        <v>1</v>
      </c>
      <c r="R1012" t="s">
        <v>3533</v>
      </c>
      <c r="S1012" t="s">
        <v>6302</v>
      </c>
      <c r="T1012" t="s">
        <v>6301</v>
      </c>
    </row>
    <row r="1013" spans="1:20" x14ac:dyDescent="0.2">
      <c r="A1013" t="s">
        <v>2659</v>
      </c>
      <c r="B1013" t="s">
        <v>2781</v>
      </c>
      <c r="C1013" t="s">
        <v>475</v>
      </c>
      <c r="D1013" t="s">
        <v>249</v>
      </c>
      <c r="E1013">
        <v>2</v>
      </c>
      <c r="F1013">
        <v>30295</v>
      </c>
      <c r="G1013">
        <v>36802190</v>
      </c>
      <c r="H1013" s="5">
        <v>8.99999999999999E-4</v>
      </c>
      <c r="I1013">
        <v>0</v>
      </c>
      <c r="J1013">
        <v>0.2944</v>
      </c>
      <c r="K1013">
        <v>0.81299999999999895</v>
      </c>
      <c r="L1013">
        <v>1.25</v>
      </c>
      <c r="M1013">
        <v>7.16</v>
      </c>
      <c r="N1013" s="1">
        <v>8.9499999999999899E-2</v>
      </c>
      <c r="O1013">
        <v>4</v>
      </c>
      <c r="P1013">
        <v>5.8900000000000001E-2</v>
      </c>
      <c r="Q1013" t="b">
        <v>1</v>
      </c>
      <c r="R1013" t="s">
        <v>3107</v>
      </c>
      <c r="S1013" t="s">
        <v>6754</v>
      </c>
      <c r="T1013" t="s">
        <v>6753</v>
      </c>
    </row>
    <row r="1014" spans="1:20" x14ac:dyDescent="0.2">
      <c r="A1014" t="s">
        <v>2659</v>
      </c>
      <c r="B1014" t="s">
        <v>2781</v>
      </c>
      <c r="C1014" t="s">
        <v>2014</v>
      </c>
      <c r="D1014" t="s">
        <v>2015</v>
      </c>
      <c r="E1014">
        <v>4</v>
      </c>
      <c r="F1014">
        <v>29736</v>
      </c>
      <c r="G1014">
        <v>2636371</v>
      </c>
      <c r="H1014" s="5">
        <v>4.4000000000000003E-3</v>
      </c>
      <c r="I1014">
        <v>0</v>
      </c>
      <c r="J1014">
        <v>0.2349</v>
      </c>
      <c r="K1014">
        <v>0.86299999999999899</v>
      </c>
      <c r="L1014">
        <v>1.25</v>
      </c>
      <c r="M1014">
        <v>7.19</v>
      </c>
      <c r="N1014" s="1">
        <v>8.9874999999999899E-2</v>
      </c>
      <c r="O1014">
        <v>3</v>
      </c>
      <c r="P1014">
        <v>5.0200000000000002E-2</v>
      </c>
      <c r="Q1014" t="b">
        <v>1</v>
      </c>
      <c r="R1014" t="s">
        <v>3210</v>
      </c>
      <c r="S1014" t="s">
        <v>6330</v>
      </c>
      <c r="T1014" t="s">
        <v>6329</v>
      </c>
    </row>
    <row r="1015" spans="1:20" x14ac:dyDescent="0.2">
      <c r="A1015" t="s">
        <v>2778</v>
      </c>
      <c r="B1015" t="s">
        <v>2788</v>
      </c>
      <c r="C1015" t="s">
        <v>2132</v>
      </c>
      <c r="D1015" t="s">
        <v>36</v>
      </c>
      <c r="E1015">
        <v>2</v>
      </c>
      <c r="F1015">
        <v>21172</v>
      </c>
      <c r="G1015">
        <v>7475213</v>
      </c>
      <c r="H1015" s="5">
        <v>1.1999999999999899E-3</v>
      </c>
      <c r="I1015">
        <v>0</v>
      </c>
      <c r="J1015">
        <v>0.1883</v>
      </c>
      <c r="K1015">
        <v>1.62</v>
      </c>
      <c r="L1015">
        <v>3</v>
      </c>
      <c r="M1015">
        <v>3.00999999999999</v>
      </c>
      <c r="N1015" s="1">
        <v>9.0300000000000005E-2</v>
      </c>
      <c r="O1015">
        <v>3</v>
      </c>
      <c r="P1015">
        <v>0.96299999999999997</v>
      </c>
      <c r="Q1015" t="b">
        <v>1</v>
      </c>
      <c r="R1015" t="s">
        <v>4462</v>
      </c>
      <c r="S1015" t="s">
        <v>6186</v>
      </c>
      <c r="T1015" t="s">
        <v>6185</v>
      </c>
    </row>
    <row r="1016" spans="1:20" x14ac:dyDescent="0.2">
      <c r="A1016" t="s">
        <v>2777</v>
      </c>
      <c r="B1016" t="s">
        <v>2787</v>
      </c>
      <c r="C1016" t="s">
        <v>1027</v>
      </c>
      <c r="D1016" t="s">
        <v>1028</v>
      </c>
      <c r="E1016">
        <v>3</v>
      </c>
      <c r="F1016">
        <v>48010</v>
      </c>
      <c r="G1016">
        <v>1073065</v>
      </c>
      <c r="H1016" s="5">
        <v>2.6700000000000002E-2</v>
      </c>
      <c r="I1016">
        <v>0.1139</v>
      </c>
      <c r="J1016">
        <v>0.34589999999999899</v>
      </c>
      <c r="K1016">
        <v>0.55500000000000005</v>
      </c>
      <c r="L1016">
        <v>0.5</v>
      </c>
      <c r="M1016">
        <v>18.09</v>
      </c>
      <c r="N1016" s="1">
        <v>9.0450000000000003E-2</v>
      </c>
      <c r="O1016">
        <v>3</v>
      </c>
      <c r="P1016">
        <v>0.78259999999999996</v>
      </c>
      <c r="Q1016" t="b">
        <v>1</v>
      </c>
      <c r="R1016" t="s">
        <v>4245</v>
      </c>
      <c r="S1016" t="s">
        <v>6586</v>
      </c>
      <c r="T1016" t="s">
        <v>6585</v>
      </c>
    </row>
    <row r="1017" spans="1:20" x14ac:dyDescent="0.2">
      <c r="A1017" t="s">
        <v>13</v>
      </c>
      <c r="B1017" t="s">
        <v>2780</v>
      </c>
      <c r="C1017" t="s">
        <v>2483</v>
      </c>
      <c r="D1017" t="s">
        <v>2484</v>
      </c>
      <c r="E1017">
        <v>3</v>
      </c>
      <c r="F1017">
        <v>23355</v>
      </c>
      <c r="G1017">
        <v>2118928</v>
      </c>
      <c r="H1017" s="5">
        <v>1.8499999999999898E-2</v>
      </c>
      <c r="I1017">
        <v>0.2359</v>
      </c>
      <c r="J1017">
        <v>0.28160000000000002</v>
      </c>
      <c r="K1017">
        <v>1.98</v>
      </c>
      <c r="L1017">
        <v>3</v>
      </c>
      <c r="M1017">
        <v>3.02</v>
      </c>
      <c r="N1017" s="1">
        <v>9.06E-2</v>
      </c>
      <c r="O1017">
        <v>3</v>
      </c>
      <c r="P1017">
        <v>9.9500000000000005E-2</v>
      </c>
      <c r="Q1017" t="b">
        <v>1</v>
      </c>
      <c r="R1017" t="s">
        <v>3001</v>
      </c>
      <c r="S1017" t="s">
        <v>6688</v>
      </c>
      <c r="T1017" t="s">
        <v>6687</v>
      </c>
    </row>
    <row r="1018" spans="1:20" x14ac:dyDescent="0.2">
      <c r="A1018" t="s">
        <v>2659</v>
      </c>
      <c r="B1018" t="s">
        <v>2781</v>
      </c>
      <c r="C1018" t="s">
        <v>2336</v>
      </c>
      <c r="D1018" t="s">
        <v>2337</v>
      </c>
      <c r="E1018">
        <v>3</v>
      </c>
      <c r="F1018">
        <v>42398</v>
      </c>
      <c r="G1018">
        <v>4237864</v>
      </c>
      <c r="H1018" s="5">
        <v>1.1999999999999899E-3</v>
      </c>
      <c r="I1018">
        <v>0.1138</v>
      </c>
      <c r="J1018">
        <v>0.23749999999999899</v>
      </c>
      <c r="K1018">
        <v>2.3399999999999901</v>
      </c>
      <c r="L1018">
        <v>3.25</v>
      </c>
      <c r="M1018">
        <v>2.7999999999999901</v>
      </c>
      <c r="N1018" s="1">
        <v>9.09999999999999E-2</v>
      </c>
      <c r="O1018">
        <v>3</v>
      </c>
      <c r="P1018">
        <v>0.9536</v>
      </c>
      <c r="Q1018" t="b">
        <v>1</v>
      </c>
      <c r="R1018" t="s">
        <v>3114</v>
      </c>
      <c r="S1018" t="s">
        <v>6994</v>
      </c>
      <c r="T1018" t="s">
        <v>6993</v>
      </c>
    </row>
    <row r="1019" spans="1:20" x14ac:dyDescent="0.2">
      <c r="A1019" t="s">
        <v>2659</v>
      </c>
      <c r="B1019" t="s">
        <v>2781</v>
      </c>
      <c r="C1019" t="s">
        <v>1138</v>
      </c>
      <c r="D1019" t="s">
        <v>1139</v>
      </c>
      <c r="E1019">
        <v>2</v>
      </c>
      <c r="F1019">
        <v>18114</v>
      </c>
      <c r="G1019">
        <v>255007600</v>
      </c>
      <c r="H1019" s="5">
        <v>1.1000000000000001E-3</v>
      </c>
      <c r="I1019">
        <v>0</v>
      </c>
      <c r="J1019">
        <v>0.19689999999999899</v>
      </c>
      <c r="K1019">
        <v>1.06</v>
      </c>
      <c r="L1019">
        <v>2</v>
      </c>
      <c r="M1019">
        <v>4.5499999999999901</v>
      </c>
      <c r="N1019" s="1">
        <v>9.09999999999999E-2</v>
      </c>
      <c r="O1019">
        <v>4</v>
      </c>
      <c r="P1019">
        <v>0.18920000000000001</v>
      </c>
      <c r="Q1019" t="b">
        <v>1</v>
      </c>
      <c r="R1019" t="s">
        <v>3157</v>
      </c>
      <c r="S1019" t="s">
        <v>6972</v>
      </c>
      <c r="T1019" t="s">
        <v>6971</v>
      </c>
    </row>
    <row r="1020" spans="1:20" x14ac:dyDescent="0.2">
      <c r="A1020" t="s">
        <v>2775</v>
      </c>
      <c r="B1020" t="s">
        <v>2785</v>
      </c>
      <c r="C1020" t="s">
        <v>910</v>
      </c>
      <c r="D1020" t="s">
        <v>911</v>
      </c>
      <c r="E1020">
        <v>3</v>
      </c>
      <c r="F1020">
        <v>52779</v>
      </c>
      <c r="G1020">
        <v>1857329</v>
      </c>
      <c r="H1020" s="5">
        <v>5.1000000000000004E-3</v>
      </c>
      <c r="I1020" s="5">
        <v>3.8199999999999901E-2</v>
      </c>
      <c r="J1020">
        <v>0.24310000000000001</v>
      </c>
      <c r="K1020">
        <v>0.93799999999999895</v>
      </c>
      <c r="L1020">
        <v>1.25</v>
      </c>
      <c r="M1020">
        <v>7.29</v>
      </c>
      <c r="N1020" s="1">
        <v>9.1124999999999901E-2</v>
      </c>
      <c r="O1020">
        <v>3</v>
      </c>
      <c r="P1020">
        <v>1.2999999999999999E-3</v>
      </c>
      <c r="Q1020" t="b">
        <v>1</v>
      </c>
      <c r="R1020" t="s">
        <v>3886</v>
      </c>
      <c r="S1020" t="s">
        <v>6210</v>
      </c>
      <c r="T1020" t="s">
        <v>6209</v>
      </c>
    </row>
    <row r="1021" spans="1:20" x14ac:dyDescent="0.2">
      <c r="A1021" t="s">
        <v>2777</v>
      </c>
      <c r="B1021" t="s">
        <v>2787</v>
      </c>
      <c r="C1021" t="s">
        <v>1138</v>
      </c>
      <c r="D1021" t="s">
        <v>1139</v>
      </c>
      <c r="E1021">
        <v>2</v>
      </c>
      <c r="F1021">
        <v>18149</v>
      </c>
      <c r="G1021">
        <v>206864700</v>
      </c>
      <c r="H1021" s="5">
        <v>1.6000000000000001E-3</v>
      </c>
      <c r="I1021">
        <v>0</v>
      </c>
      <c r="J1021">
        <v>0.24740000000000001</v>
      </c>
      <c r="K1021">
        <v>0.92800000000000005</v>
      </c>
      <c r="L1021">
        <v>1.75</v>
      </c>
      <c r="M1021">
        <v>5.21</v>
      </c>
      <c r="N1021" s="1">
        <v>9.1175000000000006E-2</v>
      </c>
      <c r="O1021">
        <v>4</v>
      </c>
      <c r="P1021">
        <v>0.16889999999999999</v>
      </c>
      <c r="Q1021" t="b">
        <v>1</v>
      </c>
      <c r="R1021" t="s">
        <v>4298</v>
      </c>
      <c r="S1021" t="s">
        <v>6972</v>
      </c>
      <c r="T1021" t="s">
        <v>6971</v>
      </c>
    </row>
    <row r="1022" spans="1:20" x14ac:dyDescent="0.2">
      <c r="A1022" t="s">
        <v>2737</v>
      </c>
      <c r="B1022" t="s">
        <v>2782</v>
      </c>
      <c r="C1022" t="s">
        <v>231</v>
      </c>
      <c r="D1022" t="s">
        <v>232</v>
      </c>
      <c r="E1022">
        <v>2</v>
      </c>
      <c r="F1022">
        <v>36881</v>
      </c>
      <c r="G1022">
        <v>59895300</v>
      </c>
      <c r="H1022" s="5">
        <v>1.1999999999999899E-3</v>
      </c>
      <c r="I1022">
        <v>1.43E-2</v>
      </c>
      <c r="J1022">
        <v>0.20430000000000001</v>
      </c>
      <c r="K1022">
        <v>2.7</v>
      </c>
      <c r="L1022">
        <v>4.5</v>
      </c>
      <c r="M1022">
        <v>2.02999999999999</v>
      </c>
      <c r="N1022" s="1">
        <v>9.1350000000000001E-2</v>
      </c>
      <c r="O1022">
        <v>3</v>
      </c>
      <c r="P1022">
        <v>0.58109999999999995</v>
      </c>
      <c r="Q1022" t="b">
        <v>1</v>
      </c>
      <c r="R1022" t="s">
        <v>3302</v>
      </c>
      <c r="S1022" t="s">
        <v>6460</v>
      </c>
      <c r="T1022" t="s">
        <v>6459</v>
      </c>
    </row>
    <row r="1023" spans="1:20" x14ac:dyDescent="0.2">
      <c r="A1023" t="s">
        <v>2777</v>
      </c>
      <c r="B1023" t="s">
        <v>2787</v>
      </c>
      <c r="C1023" t="s">
        <v>1488</v>
      </c>
      <c r="D1023" t="s">
        <v>1489</v>
      </c>
      <c r="E1023">
        <v>4</v>
      </c>
      <c r="F1023">
        <v>5981</v>
      </c>
      <c r="G1023">
        <v>9154102</v>
      </c>
      <c r="H1023">
        <v>2.8E-3</v>
      </c>
      <c r="I1023">
        <v>0</v>
      </c>
      <c r="J1023">
        <v>0.3669</v>
      </c>
      <c r="K1023">
        <v>1.5529999999999899</v>
      </c>
      <c r="L1023">
        <v>2.25</v>
      </c>
      <c r="M1023">
        <v>4.08</v>
      </c>
      <c r="N1023" s="1">
        <v>9.1800000000000007E-2</v>
      </c>
      <c r="O1023">
        <v>3</v>
      </c>
      <c r="P1023">
        <v>0.77200000000000002</v>
      </c>
      <c r="Q1023" t="b">
        <v>1</v>
      </c>
      <c r="R1023" t="s">
        <v>4359</v>
      </c>
      <c r="S1023" t="s">
        <v>6118</v>
      </c>
      <c r="T1023" t="s">
        <v>6117</v>
      </c>
    </row>
    <row r="1024" spans="1:20" x14ac:dyDescent="0.2">
      <c r="A1024" t="s">
        <v>2774</v>
      </c>
      <c r="B1024" t="s">
        <v>2784</v>
      </c>
      <c r="C1024" t="s">
        <v>235</v>
      </c>
      <c r="D1024" t="s">
        <v>236</v>
      </c>
      <c r="E1024">
        <v>3</v>
      </c>
      <c r="F1024">
        <v>28032</v>
      </c>
      <c r="G1024">
        <v>220669700</v>
      </c>
      <c r="H1024">
        <v>1.4E-3</v>
      </c>
      <c r="I1024">
        <v>1.55E-2</v>
      </c>
      <c r="J1024">
        <v>0.23749999999999899</v>
      </c>
      <c r="K1024">
        <v>1.06299999999999</v>
      </c>
      <c r="L1024">
        <v>1.25</v>
      </c>
      <c r="M1024">
        <v>7.3499999999999899</v>
      </c>
      <c r="N1024" s="1">
        <v>9.1874999999999901E-2</v>
      </c>
      <c r="O1024">
        <v>5</v>
      </c>
      <c r="P1024">
        <v>7.1000000000000004E-3</v>
      </c>
      <c r="Q1024" t="b">
        <v>1</v>
      </c>
      <c r="R1024" t="s">
        <v>3656</v>
      </c>
      <c r="S1024" t="s">
        <v>6970</v>
      </c>
      <c r="T1024" t="s">
        <v>6969</v>
      </c>
    </row>
    <row r="1025" spans="1:20" x14ac:dyDescent="0.2">
      <c r="A1025" t="s">
        <v>2775</v>
      </c>
      <c r="B1025" t="s">
        <v>2785</v>
      </c>
      <c r="C1025" t="s">
        <v>2760</v>
      </c>
      <c r="D1025" t="s">
        <v>2761</v>
      </c>
      <c r="E1025">
        <v>3</v>
      </c>
      <c r="F1025">
        <v>41365</v>
      </c>
      <c r="G1025">
        <v>32536790</v>
      </c>
      <c r="H1025" s="5">
        <v>2.0999999999999899E-3</v>
      </c>
      <c r="I1025" s="5">
        <v>6.7199999999999899E-2</v>
      </c>
      <c r="J1025">
        <v>0.3518</v>
      </c>
      <c r="K1025">
        <v>1.06299999999999</v>
      </c>
      <c r="L1025">
        <v>1.25</v>
      </c>
      <c r="M1025">
        <v>7.3499999999999899</v>
      </c>
      <c r="N1025" s="1">
        <v>9.1874999999999901E-2</v>
      </c>
      <c r="O1025">
        <v>3</v>
      </c>
      <c r="P1025">
        <v>0.79810000000000003</v>
      </c>
      <c r="Q1025" t="b">
        <v>1</v>
      </c>
      <c r="R1025" t="s">
        <v>3656</v>
      </c>
      <c r="S1025" t="s">
        <v>6514</v>
      </c>
      <c r="T1025" t="s">
        <v>6513</v>
      </c>
    </row>
    <row r="1026" spans="1:20" x14ac:dyDescent="0.2">
      <c r="A1026" t="s">
        <v>13</v>
      </c>
      <c r="B1026" t="s">
        <v>2780</v>
      </c>
      <c r="C1026" t="s">
        <v>1088</v>
      </c>
      <c r="D1026" t="s">
        <v>1089</v>
      </c>
      <c r="E1026">
        <v>6</v>
      </c>
      <c r="F1026">
        <v>52007</v>
      </c>
      <c r="G1026">
        <v>64231940</v>
      </c>
      <c r="H1026" s="5">
        <v>3.0999999999999899E-3</v>
      </c>
      <c r="I1026">
        <v>0</v>
      </c>
      <c r="J1026">
        <v>0.39079999999999898</v>
      </c>
      <c r="K1026">
        <v>3.0449999999999902</v>
      </c>
      <c r="L1026">
        <v>1.5</v>
      </c>
      <c r="M1026">
        <v>6.1399999999999899</v>
      </c>
      <c r="N1026" s="1">
        <v>9.2100000000000001E-2</v>
      </c>
      <c r="O1026">
        <v>3</v>
      </c>
      <c r="P1026">
        <v>0.10639999999999999</v>
      </c>
      <c r="Q1026" t="b">
        <v>1</v>
      </c>
      <c r="R1026" t="s">
        <v>2933</v>
      </c>
      <c r="S1026" t="s">
        <v>6968</v>
      </c>
      <c r="T1026" t="s">
        <v>6967</v>
      </c>
    </row>
    <row r="1027" spans="1:20" x14ac:dyDescent="0.2">
      <c r="A1027" t="s">
        <v>2777</v>
      </c>
      <c r="B1027" t="s">
        <v>2787</v>
      </c>
      <c r="C1027" t="s">
        <v>1740</v>
      </c>
      <c r="D1027" t="s">
        <v>455</v>
      </c>
      <c r="E1027">
        <v>2</v>
      </c>
      <c r="F1027">
        <v>19488</v>
      </c>
      <c r="G1027">
        <v>5845942</v>
      </c>
      <c r="H1027">
        <v>1.5E-3</v>
      </c>
      <c r="I1027">
        <v>0.26790000000000003</v>
      </c>
      <c r="J1027">
        <v>0.32819999999999899</v>
      </c>
      <c r="K1027">
        <v>2.0699999999999901</v>
      </c>
      <c r="L1027">
        <v>4.5</v>
      </c>
      <c r="M1027">
        <v>2.0499999999999901</v>
      </c>
      <c r="N1027" s="1">
        <v>9.2249999999999902E-2</v>
      </c>
      <c r="O1027">
        <v>3</v>
      </c>
      <c r="P1027">
        <v>0.9587</v>
      </c>
      <c r="Q1027" t="b">
        <v>1</v>
      </c>
      <c r="R1027" t="s">
        <v>4303</v>
      </c>
      <c r="S1027" t="s">
        <v>6344</v>
      </c>
      <c r="T1027" t="s">
        <v>6343</v>
      </c>
    </row>
    <row r="1028" spans="1:20" x14ac:dyDescent="0.2">
      <c r="A1028" t="s">
        <v>2775</v>
      </c>
      <c r="B1028" t="s">
        <v>2785</v>
      </c>
      <c r="C1028" t="s">
        <v>1889</v>
      </c>
      <c r="D1028" t="s">
        <v>1358</v>
      </c>
      <c r="E1028">
        <v>3</v>
      </c>
      <c r="F1028">
        <v>8007</v>
      </c>
      <c r="G1028">
        <v>14761870</v>
      </c>
      <c r="H1028" s="5">
        <v>2.7000000000000001E-3</v>
      </c>
      <c r="I1028">
        <v>0.16</v>
      </c>
      <c r="J1028">
        <v>0.25729999999999897</v>
      </c>
      <c r="K1028">
        <v>0.91</v>
      </c>
      <c r="L1028">
        <v>1.75</v>
      </c>
      <c r="M1028">
        <v>5.28</v>
      </c>
      <c r="N1028" s="1">
        <v>9.2399999999999899E-2</v>
      </c>
      <c r="O1028">
        <v>3</v>
      </c>
      <c r="P1028">
        <v>0.81830000000000003</v>
      </c>
      <c r="Q1028" t="b">
        <v>1</v>
      </c>
      <c r="R1028" t="s">
        <v>3881</v>
      </c>
      <c r="S1028" t="s">
        <v>6718</v>
      </c>
      <c r="T1028" t="s">
        <v>6717</v>
      </c>
    </row>
    <row r="1029" spans="1:20" x14ac:dyDescent="0.2">
      <c r="A1029" t="s">
        <v>13</v>
      </c>
      <c r="B1029" t="s">
        <v>2780</v>
      </c>
      <c r="C1029" t="s">
        <v>2371</v>
      </c>
      <c r="D1029" t="s">
        <v>2372</v>
      </c>
      <c r="E1029">
        <v>3</v>
      </c>
      <c r="F1029">
        <v>43232</v>
      </c>
      <c r="G1029">
        <v>2126974</v>
      </c>
      <c r="H1029" s="5">
        <v>7.1000000000000004E-3</v>
      </c>
      <c r="I1029" s="5">
        <v>3.8800000000000001E-2</v>
      </c>
      <c r="J1029">
        <v>0.18029999999999899</v>
      </c>
      <c r="K1029">
        <v>1.59</v>
      </c>
      <c r="L1029">
        <v>1.5</v>
      </c>
      <c r="M1029">
        <v>6.1799999999999899</v>
      </c>
      <c r="N1029" s="1">
        <v>9.2700000000000005E-2</v>
      </c>
      <c r="O1029">
        <v>3</v>
      </c>
      <c r="P1029">
        <v>0.91349999999999998</v>
      </c>
      <c r="Q1029" t="b">
        <v>1</v>
      </c>
      <c r="R1029" t="s">
        <v>2985</v>
      </c>
      <c r="S1029" t="s">
        <v>6732</v>
      </c>
      <c r="T1029" t="s">
        <v>6731</v>
      </c>
    </row>
    <row r="1030" spans="1:20" x14ac:dyDescent="0.2">
      <c r="A1030" t="s">
        <v>2778</v>
      </c>
      <c r="B1030" t="s">
        <v>2788</v>
      </c>
      <c r="C1030" t="s">
        <v>2768</v>
      </c>
      <c r="D1030" t="s">
        <v>2630</v>
      </c>
      <c r="E1030">
        <v>3</v>
      </c>
      <c r="F1030">
        <v>28933</v>
      </c>
      <c r="G1030">
        <v>8762991</v>
      </c>
      <c r="H1030" s="5">
        <v>6.7000000000000002E-3</v>
      </c>
      <c r="I1030">
        <v>0.1744</v>
      </c>
      <c r="J1030">
        <v>0.25819999999999899</v>
      </c>
      <c r="K1030">
        <v>2.1299999999999901</v>
      </c>
      <c r="L1030">
        <v>3</v>
      </c>
      <c r="M1030">
        <v>3.0899999999999901</v>
      </c>
      <c r="N1030" s="1">
        <v>9.2700000000000005E-2</v>
      </c>
      <c r="O1030">
        <v>3</v>
      </c>
      <c r="P1030">
        <v>0.93330000000000002</v>
      </c>
      <c r="Q1030" t="b">
        <v>1</v>
      </c>
      <c r="R1030" t="s">
        <v>4565</v>
      </c>
      <c r="S1030" t="s">
        <v>6206</v>
      </c>
      <c r="T1030" t="s">
        <v>6205</v>
      </c>
    </row>
    <row r="1031" spans="1:20" x14ac:dyDescent="0.2">
      <c r="A1031" t="s">
        <v>2737</v>
      </c>
      <c r="B1031" t="s">
        <v>2782</v>
      </c>
      <c r="C1031" t="s">
        <v>1180</v>
      </c>
      <c r="D1031" t="s">
        <v>1181</v>
      </c>
      <c r="E1031">
        <v>3</v>
      </c>
      <c r="F1031">
        <v>17277</v>
      </c>
      <c r="G1031">
        <v>277388300</v>
      </c>
      <c r="H1031" s="5">
        <v>8.0000000000000004E-4</v>
      </c>
      <c r="I1031">
        <v>0</v>
      </c>
      <c r="J1031">
        <v>0.3266</v>
      </c>
      <c r="K1031">
        <v>0.92</v>
      </c>
      <c r="L1031">
        <v>2</v>
      </c>
      <c r="M1031">
        <v>4.6500000000000004</v>
      </c>
      <c r="N1031" s="1">
        <v>9.2999999999999902E-2</v>
      </c>
      <c r="O1031">
        <v>4</v>
      </c>
      <c r="P1031">
        <v>1.9400000000000001E-2</v>
      </c>
      <c r="Q1031" t="b">
        <v>1</v>
      </c>
      <c r="R1031" t="s">
        <v>3363</v>
      </c>
      <c r="S1031" t="s">
        <v>6588</v>
      </c>
      <c r="T1031" t="s">
        <v>6587</v>
      </c>
    </row>
    <row r="1032" spans="1:20" x14ac:dyDescent="0.2">
      <c r="A1032" t="s">
        <v>2774</v>
      </c>
      <c r="B1032" t="s">
        <v>2784</v>
      </c>
      <c r="C1032" t="s">
        <v>2427</v>
      </c>
      <c r="D1032" t="s">
        <v>1061</v>
      </c>
      <c r="E1032">
        <v>2</v>
      </c>
      <c r="F1032">
        <v>22429</v>
      </c>
      <c r="G1032">
        <v>5302829</v>
      </c>
      <c r="H1032" s="5">
        <v>2.2000000000000001E-3</v>
      </c>
      <c r="I1032">
        <v>0</v>
      </c>
      <c r="J1032">
        <v>0.28749999999999898</v>
      </c>
      <c r="K1032">
        <v>1.155</v>
      </c>
      <c r="L1032">
        <v>1.75</v>
      </c>
      <c r="M1032">
        <v>5.33</v>
      </c>
      <c r="N1032" s="1">
        <v>9.32749999999999E-2</v>
      </c>
      <c r="O1032">
        <v>3</v>
      </c>
      <c r="P1032">
        <v>0.68740000000000001</v>
      </c>
      <c r="Q1032" t="b">
        <v>1</v>
      </c>
      <c r="R1032" t="s">
        <v>3636</v>
      </c>
      <c r="S1032" t="s">
        <v>6588</v>
      </c>
      <c r="T1032" t="s">
        <v>6587</v>
      </c>
    </row>
    <row r="1033" spans="1:20" x14ac:dyDescent="0.2">
      <c r="A1033" t="s">
        <v>13</v>
      </c>
      <c r="B1033" t="s">
        <v>2780</v>
      </c>
      <c r="C1033" t="s">
        <v>1021</v>
      </c>
      <c r="D1033" t="s">
        <v>1022</v>
      </c>
      <c r="E1033">
        <v>2</v>
      </c>
      <c r="F1033">
        <v>46287</v>
      </c>
      <c r="G1033">
        <v>62581400</v>
      </c>
      <c r="H1033">
        <v>1.4E-3</v>
      </c>
      <c r="I1033">
        <v>0</v>
      </c>
      <c r="J1033">
        <v>0.27510000000000001</v>
      </c>
      <c r="K1033">
        <v>2.2749999999999901</v>
      </c>
      <c r="L1033">
        <v>3.5</v>
      </c>
      <c r="M1033">
        <v>2.6699999999999902</v>
      </c>
      <c r="N1033" s="1">
        <v>9.3450000000000005E-2</v>
      </c>
      <c r="O1033">
        <v>4</v>
      </c>
      <c r="P1033">
        <v>0.89549999999999996</v>
      </c>
      <c r="Q1033" t="b">
        <v>1</v>
      </c>
      <c r="R1033" t="s">
        <v>2962</v>
      </c>
      <c r="S1033" t="s">
        <v>6590</v>
      </c>
      <c r="T1033" t="s">
        <v>6589</v>
      </c>
    </row>
    <row r="1034" spans="1:20" x14ac:dyDescent="0.2">
      <c r="A1034" t="s">
        <v>2778</v>
      </c>
      <c r="B1034" t="s">
        <v>2788</v>
      </c>
      <c r="C1034" t="s">
        <v>2198</v>
      </c>
      <c r="D1034" t="s">
        <v>2199</v>
      </c>
      <c r="E1034">
        <v>4</v>
      </c>
      <c r="F1034">
        <v>10382</v>
      </c>
      <c r="G1034">
        <v>2850487</v>
      </c>
      <c r="H1034" s="5">
        <v>3.0999999999999899E-3</v>
      </c>
      <c r="I1034">
        <v>0.1449</v>
      </c>
      <c r="J1034">
        <v>0.25559999999999899</v>
      </c>
      <c r="K1034">
        <v>1.675</v>
      </c>
      <c r="L1034">
        <v>2.5</v>
      </c>
      <c r="M1034">
        <v>3.74</v>
      </c>
      <c r="N1034" s="1">
        <v>9.35E-2</v>
      </c>
      <c r="O1034">
        <v>3</v>
      </c>
      <c r="P1034">
        <v>0.93100000000000005</v>
      </c>
      <c r="Q1034" t="b">
        <v>1</v>
      </c>
      <c r="R1034" t="s">
        <v>4482</v>
      </c>
      <c r="S1034" t="s">
        <v>6884</v>
      </c>
      <c r="T1034" t="s">
        <v>6883</v>
      </c>
    </row>
    <row r="1035" spans="1:20" x14ac:dyDescent="0.2">
      <c r="A1035" t="s">
        <v>2776</v>
      </c>
      <c r="B1035" t="s">
        <v>2786</v>
      </c>
      <c r="C1035" t="s">
        <v>1180</v>
      </c>
      <c r="D1035" t="s">
        <v>1181</v>
      </c>
      <c r="E1035">
        <v>3</v>
      </c>
      <c r="F1035">
        <v>17206</v>
      </c>
      <c r="G1035">
        <v>297671500</v>
      </c>
      <c r="H1035" s="5">
        <v>8.0000000000000004E-4</v>
      </c>
      <c r="I1035">
        <v>0</v>
      </c>
      <c r="J1035">
        <v>0.33960000000000001</v>
      </c>
      <c r="K1035">
        <v>0.92</v>
      </c>
      <c r="L1035">
        <v>2</v>
      </c>
      <c r="M1035">
        <v>4.6799999999999899</v>
      </c>
      <c r="N1035" s="1">
        <v>9.3600000000000003E-2</v>
      </c>
      <c r="O1035">
        <v>4</v>
      </c>
      <c r="P1035">
        <v>0.12570000000000001</v>
      </c>
      <c r="Q1035" t="b">
        <v>1</v>
      </c>
      <c r="R1035" t="s">
        <v>4104</v>
      </c>
      <c r="S1035" t="s">
        <v>6588</v>
      </c>
      <c r="T1035" t="s">
        <v>6587</v>
      </c>
    </row>
    <row r="1036" spans="1:20" x14ac:dyDescent="0.2">
      <c r="A1036" t="s">
        <v>2659</v>
      </c>
      <c r="B1036" t="s">
        <v>2781</v>
      </c>
      <c r="C1036" t="s">
        <v>2544</v>
      </c>
      <c r="D1036" t="s">
        <v>2545</v>
      </c>
      <c r="E1036">
        <v>2</v>
      </c>
      <c r="F1036">
        <v>50068</v>
      </c>
      <c r="G1036">
        <v>2122852</v>
      </c>
      <c r="H1036">
        <v>2E-3</v>
      </c>
      <c r="I1036">
        <v>0.100599999999999</v>
      </c>
      <c r="J1036">
        <v>0.16980000000000001</v>
      </c>
      <c r="K1036">
        <v>0.94999999999999896</v>
      </c>
      <c r="L1036">
        <v>1.25</v>
      </c>
      <c r="M1036">
        <v>7.5</v>
      </c>
      <c r="N1036" s="1">
        <v>9.375E-2</v>
      </c>
      <c r="O1036">
        <v>4</v>
      </c>
      <c r="P1036">
        <v>0.87929999999999997</v>
      </c>
      <c r="Q1036" t="b">
        <v>1</v>
      </c>
      <c r="R1036" t="s">
        <v>3190</v>
      </c>
      <c r="S1036" t="s">
        <v>6240</v>
      </c>
      <c r="T1036" t="s">
        <v>6239</v>
      </c>
    </row>
    <row r="1037" spans="1:20" x14ac:dyDescent="0.2">
      <c r="A1037" t="s">
        <v>13</v>
      </c>
      <c r="B1037" t="s">
        <v>2780</v>
      </c>
      <c r="C1037" t="s">
        <v>2425</v>
      </c>
      <c r="D1037" t="s">
        <v>2426</v>
      </c>
      <c r="E1037">
        <v>3</v>
      </c>
      <c r="F1037">
        <v>22263</v>
      </c>
      <c r="G1037">
        <v>125016600</v>
      </c>
      <c r="H1037" s="5">
        <v>2.0999999999999899E-3</v>
      </c>
      <c r="I1037">
        <v>0.1663</v>
      </c>
      <c r="J1037">
        <v>0.27439999999999898</v>
      </c>
      <c r="K1037">
        <v>0.76300000000000001</v>
      </c>
      <c r="L1037">
        <v>1.25</v>
      </c>
      <c r="M1037">
        <v>7.5499999999999901</v>
      </c>
      <c r="N1037" s="1">
        <v>9.4375000000000001E-2</v>
      </c>
      <c r="O1037">
        <v>4</v>
      </c>
      <c r="P1037">
        <v>0.1183</v>
      </c>
      <c r="Q1037" t="b">
        <v>1</v>
      </c>
      <c r="R1037" t="s">
        <v>2990</v>
      </c>
      <c r="S1037" t="s">
        <v>6744</v>
      </c>
      <c r="T1037" t="s">
        <v>6743</v>
      </c>
    </row>
    <row r="1038" spans="1:20" x14ac:dyDescent="0.2">
      <c r="A1038" t="s">
        <v>2777</v>
      </c>
      <c r="B1038" t="s">
        <v>2787</v>
      </c>
      <c r="C1038" t="s">
        <v>431</v>
      </c>
      <c r="D1038" t="s">
        <v>432</v>
      </c>
      <c r="E1038">
        <v>2</v>
      </c>
      <c r="F1038">
        <v>25494</v>
      </c>
      <c r="G1038">
        <v>31678230</v>
      </c>
      <c r="H1038" s="5">
        <v>8.99999999999999E-4</v>
      </c>
      <c r="I1038" s="5">
        <v>2.9000000000000001E-2</v>
      </c>
      <c r="J1038">
        <v>0.37340000000000001</v>
      </c>
      <c r="K1038">
        <v>2.625</v>
      </c>
      <c r="L1038">
        <v>6.25</v>
      </c>
      <c r="M1038">
        <v>1.52</v>
      </c>
      <c r="N1038" s="1">
        <v>9.5000000000000001E-2</v>
      </c>
      <c r="O1038">
        <v>3</v>
      </c>
      <c r="P1038">
        <v>0.37109999999999999</v>
      </c>
      <c r="Q1038" t="b">
        <v>1</v>
      </c>
      <c r="R1038" t="s">
        <v>4324</v>
      </c>
      <c r="S1038" t="s">
        <v>6654</v>
      </c>
      <c r="T1038" t="s">
        <v>6653</v>
      </c>
    </row>
    <row r="1039" spans="1:20" x14ac:dyDescent="0.2">
      <c r="A1039" t="s">
        <v>2776</v>
      </c>
      <c r="B1039" t="s">
        <v>2786</v>
      </c>
      <c r="C1039" t="s">
        <v>611</v>
      </c>
      <c r="D1039" t="s">
        <v>612</v>
      </c>
      <c r="E1039">
        <v>3</v>
      </c>
      <c r="F1039">
        <v>52488</v>
      </c>
      <c r="G1039">
        <v>6872207</v>
      </c>
      <c r="H1039" s="5">
        <v>2.0999999999999899E-3</v>
      </c>
      <c r="I1039" s="5">
        <v>4.2799999999999901E-2</v>
      </c>
      <c r="J1039">
        <v>0.36530000000000001</v>
      </c>
      <c r="K1039">
        <v>2.625</v>
      </c>
      <c r="L1039">
        <v>2.5</v>
      </c>
      <c r="M1039">
        <v>3.81</v>
      </c>
      <c r="N1039" s="1">
        <v>9.5250000000000001E-2</v>
      </c>
      <c r="O1039">
        <v>4</v>
      </c>
      <c r="P1039">
        <v>0.82120000000000004</v>
      </c>
      <c r="Q1039" t="b">
        <v>1</v>
      </c>
      <c r="R1039" t="s">
        <v>4161</v>
      </c>
      <c r="S1039" t="s">
        <v>6586</v>
      </c>
      <c r="T1039" t="s">
        <v>6585</v>
      </c>
    </row>
    <row r="1040" spans="1:20" x14ac:dyDescent="0.2">
      <c r="A1040" t="s">
        <v>13</v>
      </c>
      <c r="B1040" t="s">
        <v>2780</v>
      </c>
      <c r="C1040" t="s">
        <v>271</v>
      </c>
      <c r="D1040" t="s">
        <v>272</v>
      </c>
      <c r="E1040">
        <v>2</v>
      </c>
      <c r="F1040">
        <v>40073</v>
      </c>
      <c r="G1040">
        <v>41671270</v>
      </c>
      <c r="H1040">
        <v>1.01E-2</v>
      </c>
      <c r="I1040">
        <v>0.24229999999999899</v>
      </c>
      <c r="J1040">
        <v>0.21099999999999899</v>
      </c>
      <c r="K1040">
        <v>0.73999999999999899</v>
      </c>
      <c r="L1040">
        <v>1</v>
      </c>
      <c r="M1040">
        <v>9.5500000000000007</v>
      </c>
      <c r="N1040" s="1">
        <v>9.5500000000000002E-2</v>
      </c>
      <c r="O1040">
        <v>4</v>
      </c>
      <c r="P1040">
        <v>0.47899999999999998</v>
      </c>
      <c r="Q1040" t="b">
        <v>1</v>
      </c>
      <c r="R1040" t="s">
        <v>2814</v>
      </c>
      <c r="S1040" t="s">
        <v>6964</v>
      </c>
      <c r="T1040" t="s">
        <v>6963</v>
      </c>
    </row>
    <row r="1041" spans="1:20" x14ac:dyDescent="0.2">
      <c r="A1041" t="s">
        <v>2777</v>
      </c>
      <c r="B1041" t="s">
        <v>2787</v>
      </c>
      <c r="C1041" t="s">
        <v>2070</v>
      </c>
      <c r="D1041" t="s">
        <v>2071</v>
      </c>
      <c r="E1041">
        <v>3</v>
      </c>
      <c r="F1041">
        <v>29719</v>
      </c>
      <c r="G1041">
        <v>7574838</v>
      </c>
      <c r="H1041">
        <v>3.8E-3</v>
      </c>
      <c r="I1041">
        <v>0</v>
      </c>
      <c r="J1041">
        <v>0.1128</v>
      </c>
      <c r="K1041">
        <v>1.2949999999999899</v>
      </c>
      <c r="L1041">
        <v>1.75</v>
      </c>
      <c r="M1041">
        <v>5.46</v>
      </c>
      <c r="N1041" s="1">
        <v>9.5549999999999899E-2</v>
      </c>
      <c r="O1041">
        <v>4</v>
      </c>
      <c r="P1041">
        <v>0.90429999999999999</v>
      </c>
      <c r="Q1041" t="b">
        <v>1</v>
      </c>
      <c r="R1041" t="s">
        <v>4258</v>
      </c>
      <c r="S1041" t="s">
        <v>6860</v>
      </c>
      <c r="T1041" t="s">
        <v>6859</v>
      </c>
    </row>
    <row r="1042" spans="1:20" x14ac:dyDescent="0.2">
      <c r="A1042" t="s">
        <v>2738</v>
      </c>
      <c r="B1042" t="s">
        <v>2783</v>
      </c>
      <c r="C1042" t="s">
        <v>1138</v>
      </c>
      <c r="D1042" t="s">
        <v>1139</v>
      </c>
      <c r="E1042">
        <v>2</v>
      </c>
      <c r="F1042">
        <v>18296</v>
      </c>
      <c r="G1042">
        <v>99314340</v>
      </c>
      <c r="H1042" s="5">
        <v>1.6000000000000001E-3</v>
      </c>
      <c r="I1042">
        <v>0</v>
      </c>
      <c r="J1042">
        <v>0.22889999999999899</v>
      </c>
      <c r="K1042">
        <v>0.92800000000000005</v>
      </c>
      <c r="L1042">
        <v>1.75</v>
      </c>
      <c r="M1042">
        <v>5.49</v>
      </c>
      <c r="N1042" s="1">
        <v>9.6074999999999897E-2</v>
      </c>
      <c r="O1042">
        <v>3</v>
      </c>
      <c r="P1042">
        <v>0.9839</v>
      </c>
      <c r="Q1042" t="b">
        <v>1</v>
      </c>
      <c r="R1042" t="s">
        <v>3527</v>
      </c>
      <c r="S1042" t="s">
        <v>6972</v>
      </c>
      <c r="T1042" t="s">
        <v>6971</v>
      </c>
    </row>
    <row r="1043" spans="1:20" x14ac:dyDescent="0.2">
      <c r="A1043" t="s">
        <v>2775</v>
      </c>
      <c r="B1043" t="s">
        <v>2785</v>
      </c>
      <c r="C1043" t="s">
        <v>758</v>
      </c>
      <c r="D1043" t="s">
        <v>759</v>
      </c>
      <c r="E1043">
        <v>3</v>
      </c>
      <c r="F1043">
        <v>48190</v>
      </c>
      <c r="G1043">
        <v>4344624</v>
      </c>
      <c r="H1043" s="5">
        <v>8.0000000000000002E-3</v>
      </c>
      <c r="I1043" s="5">
        <v>8.0399999999999902E-2</v>
      </c>
      <c r="J1043" s="5">
        <v>5.3499999999999902E-2</v>
      </c>
      <c r="K1043">
        <v>1.29</v>
      </c>
      <c r="L1043">
        <v>1.5</v>
      </c>
      <c r="M1043">
        <v>6.41</v>
      </c>
      <c r="N1043" s="1">
        <v>9.6149999999999902E-2</v>
      </c>
      <c r="O1043">
        <v>3</v>
      </c>
      <c r="P1043">
        <v>0.97260000000000002</v>
      </c>
      <c r="Q1043" t="b">
        <v>1</v>
      </c>
      <c r="R1043" t="s">
        <v>3911</v>
      </c>
      <c r="S1043" t="s">
        <v>7020</v>
      </c>
      <c r="T1043" t="s">
        <v>7019</v>
      </c>
    </row>
    <row r="1044" spans="1:20" x14ac:dyDescent="0.2">
      <c r="A1044" t="s">
        <v>2659</v>
      </c>
      <c r="B1044" t="s">
        <v>2781</v>
      </c>
      <c r="C1044" t="s">
        <v>1586</v>
      </c>
      <c r="D1044" t="s">
        <v>1587</v>
      </c>
      <c r="E1044">
        <v>2</v>
      </c>
      <c r="F1044">
        <v>46844</v>
      </c>
      <c r="G1044">
        <v>10537390</v>
      </c>
      <c r="H1044">
        <v>7.6E-3</v>
      </c>
      <c r="I1044">
        <v>1.38E-2</v>
      </c>
      <c r="J1044">
        <v>0.193599999999999</v>
      </c>
      <c r="K1044">
        <v>0.95999999999999897</v>
      </c>
      <c r="L1044">
        <v>1.5</v>
      </c>
      <c r="M1044">
        <v>6.4199999999999902</v>
      </c>
      <c r="N1044" s="1">
        <v>9.62999999999999E-2</v>
      </c>
      <c r="O1044">
        <v>3</v>
      </c>
      <c r="P1044">
        <v>0.75960000000000005</v>
      </c>
      <c r="Q1044" t="b">
        <v>1</v>
      </c>
      <c r="R1044" t="s">
        <v>3236</v>
      </c>
      <c r="S1044" t="s">
        <v>6894</v>
      </c>
      <c r="T1044" t="s">
        <v>6893</v>
      </c>
    </row>
    <row r="1045" spans="1:20" x14ac:dyDescent="0.2">
      <c r="A1045" t="s">
        <v>13</v>
      </c>
      <c r="B1045" t="s">
        <v>2780</v>
      </c>
      <c r="C1045" t="s">
        <v>2064</v>
      </c>
      <c r="D1045" t="s">
        <v>2065</v>
      </c>
      <c r="E1045">
        <v>4</v>
      </c>
      <c r="F1045">
        <v>29725</v>
      </c>
      <c r="G1045">
        <v>13439540</v>
      </c>
      <c r="H1045" s="5">
        <v>4.5999999999999904E-3</v>
      </c>
      <c r="I1045">
        <v>0.38009999999999899</v>
      </c>
      <c r="J1045">
        <v>0.39660000000000001</v>
      </c>
      <c r="K1045">
        <v>1.43999999999999</v>
      </c>
      <c r="L1045">
        <v>2</v>
      </c>
      <c r="M1045">
        <v>4.82</v>
      </c>
      <c r="N1045" s="1">
        <v>9.64E-2</v>
      </c>
      <c r="O1045">
        <v>3</v>
      </c>
      <c r="P1045">
        <v>0.39190000000000003</v>
      </c>
      <c r="Q1045" t="b">
        <v>1</v>
      </c>
      <c r="R1045" t="s">
        <v>2946</v>
      </c>
      <c r="S1045" t="s">
        <v>6672</v>
      </c>
      <c r="T1045" t="s">
        <v>6671</v>
      </c>
    </row>
    <row r="1046" spans="1:20" x14ac:dyDescent="0.2">
      <c r="A1046" t="s">
        <v>2777</v>
      </c>
      <c r="B1046" t="s">
        <v>2787</v>
      </c>
      <c r="C1046" t="s">
        <v>2452</v>
      </c>
      <c r="D1046" t="s">
        <v>2453</v>
      </c>
      <c r="E1046">
        <v>2</v>
      </c>
      <c r="F1046">
        <v>11727</v>
      </c>
      <c r="G1046">
        <v>183880900</v>
      </c>
      <c r="H1046">
        <v>1.5E-3</v>
      </c>
      <c r="I1046">
        <v>0</v>
      </c>
      <c r="J1046">
        <v>0.25719999999999898</v>
      </c>
      <c r="K1046">
        <v>0.96299999999999897</v>
      </c>
      <c r="L1046">
        <v>1.75</v>
      </c>
      <c r="M1046">
        <v>5.50999999999999</v>
      </c>
      <c r="N1046" s="1">
        <v>9.64249999999999E-2</v>
      </c>
      <c r="O1046">
        <v>3</v>
      </c>
      <c r="P1046">
        <v>0.5091</v>
      </c>
      <c r="Q1046" t="b">
        <v>1</v>
      </c>
      <c r="R1046" t="s">
        <v>4277</v>
      </c>
      <c r="S1046" t="s">
        <v>6968</v>
      </c>
      <c r="T1046" t="s">
        <v>6967</v>
      </c>
    </row>
    <row r="1047" spans="1:20" x14ac:dyDescent="0.2">
      <c r="A1047" t="s">
        <v>2777</v>
      </c>
      <c r="B1047" t="s">
        <v>2787</v>
      </c>
      <c r="C1047" t="s">
        <v>225</v>
      </c>
      <c r="D1047" t="s">
        <v>226</v>
      </c>
      <c r="E1047">
        <v>3</v>
      </c>
      <c r="F1047">
        <v>39040</v>
      </c>
      <c r="G1047">
        <v>31552410</v>
      </c>
      <c r="H1047" s="5">
        <v>1.1000000000000001E-3</v>
      </c>
      <c r="I1047">
        <v>0</v>
      </c>
      <c r="J1047">
        <v>0.27210000000000001</v>
      </c>
      <c r="K1047">
        <v>0.74299999999999899</v>
      </c>
      <c r="L1047">
        <v>0.75</v>
      </c>
      <c r="M1047">
        <v>12.8599999999999</v>
      </c>
      <c r="N1047" s="1">
        <v>9.6449999999999897E-2</v>
      </c>
      <c r="O1047">
        <v>5</v>
      </c>
      <c r="P1047">
        <v>0.45710000000000001</v>
      </c>
      <c r="Q1047" t="b">
        <v>1</v>
      </c>
      <c r="R1047" t="s">
        <v>4216</v>
      </c>
      <c r="S1047" t="s">
        <v>6970</v>
      </c>
      <c r="T1047" t="s">
        <v>6969</v>
      </c>
    </row>
    <row r="1048" spans="1:20" x14ac:dyDescent="0.2">
      <c r="A1048" t="s">
        <v>2738</v>
      </c>
      <c r="B1048" t="s">
        <v>2783</v>
      </c>
      <c r="C1048" t="s">
        <v>2330</v>
      </c>
      <c r="D1048" t="s">
        <v>2331</v>
      </c>
      <c r="E1048">
        <v>2</v>
      </c>
      <c r="F1048">
        <v>47533</v>
      </c>
      <c r="G1048">
        <v>3220761</v>
      </c>
      <c r="H1048">
        <v>2E-3</v>
      </c>
      <c r="I1048">
        <v>0.13769999999999899</v>
      </c>
      <c r="J1048">
        <v>0.29339999999999899</v>
      </c>
      <c r="K1048">
        <v>1.8899999999999899</v>
      </c>
      <c r="L1048">
        <v>3</v>
      </c>
      <c r="M1048">
        <v>3.23</v>
      </c>
      <c r="N1048" s="1">
        <v>9.69E-2</v>
      </c>
      <c r="O1048">
        <v>3</v>
      </c>
      <c r="P1048">
        <v>0.9456</v>
      </c>
      <c r="Q1048" t="b">
        <v>1</v>
      </c>
      <c r="R1048" t="s">
        <v>3512</v>
      </c>
      <c r="S1048" t="s">
        <v>6128</v>
      </c>
      <c r="T1048" t="s">
        <v>6127</v>
      </c>
    </row>
    <row r="1049" spans="1:20" x14ac:dyDescent="0.2">
      <c r="A1049" t="s">
        <v>2777</v>
      </c>
      <c r="B1049" t="s">
        <v>2787</v>
      </c>
      <c r="C1049" t="s">
        <v>349</v>
      </c>
      <c r="D1049" t="s">
        <v>350</v>
      </c>
      <c r="E1049">
        <v>3</v>
      </c>
      <c r="F1049">
        <v>24337</v>
      </c>
      <c r="G1049">
        <v>4697319</v>
      </c>
      <c r="H1049" s="5">
        <v>9.2999999999999906E-3</v>
      </c>
      <c r="I1049">
        <v>0.1323</v>
      </c>
      <c r="J1049">
        <v>0.23130000000000001</v>
      </c>
      <c r="K1049">
        <v>0.86299999999999899</v>
      </c>
      <c r="L1049">
        <v>1.25</v>
      </c>
      <c r="M1049">
        <v>7.75999999999999</v>
      </c>
      <c r="N1049" s="1">
        <v>9.7000000000000003E-2</v>
      </c>
      <c r="O1049">
        <v>3</v>
      </c>
      <c r="P1049">
        <v>3.4700000000000002E-2</v>
      </c>
      <c r="Q1049" t="b">
        <v>1</v>
      </c>
      <c r="R1049" t="s">
        <v>4391</v>
      </c>
      <c r="S1049" t="s">
        <v>6956</v>
      </c>
      <c r="T1049" t="s">
        <v>6955</v>
      </c>
    </row>
    <row r="1050" spans="1:20" x14ac:dyDescent="0.2">
      <c r="A1050" t="s">
        <v>2738</v>
      </c>
      <c r="B1050" t="s">
        <v>2783</v>
      </c>
      <c r="C1050" t="s">
        <v>316</v>
      </c>
      <c r="D1050" t="s">
        <v>317</v>
      </c>
      <c r="E1050">
        <v>2</v>
      </c>
      <c r="F1050">
        <v>40266</v>
      </c>
      <c r="G1050">
        <v>35501830</v>
      </c>
      <c r="H1050">
        <v>1.9E-3</v>
      </c>
      <c r="I1050">
        <v>0</v>
      </c>
      <c r="J1050">
        <v>0.1648</v>
      </c>
      <c r="K1050">
        <v>0.95999999999999897</v>
      </c>
      <c r="L1050">
        <v>1.5</v>
      </c>
      <c r="M1050">
        <v>6.49</v>
      </c>
      <c r="N1050" s="1">
        <v>9.7350000000000006E-2</v>
      </c>
      <c r="O1050">
        <v>4</v>
      </c>
      <c r="P1050">
        <v>8.9999999999999993E-3</v>
      </c>
      <c r="Q1050" t="b">
        <v>1</v>
      </c>
      <c r="R1050" t="s">
        <v>3478</v>
      </c>
      <c r="S1050" t="s">
        <v>6330</v>
      </c>
      <c r="T1050" t="s">
        <v>6329</v>
      </c>
    </row>
    <row r="1051" spans="1:20" x14ac:dyDescent="0.2">
      <c r="A1051" t="s">
        <v>2737</v>
      </c>
      <c r="B1051" t="s">
        <v>2782</v>
      </c>
      <c r="C1051" t="s">
        <v>316</v>
      </c>
      <c r="D1051" t="s">
        <v>317</v>
      </c>
      <c r="E1051">
        <v>2</v>
      </c>
      <c r="F1051">
        <v>40404</v>
      </c>
      <c r="G1051">
        <v>43771170</v>
      </c>
      <c r="H1051" s="5">
        <v>2.0999999999999899E-3</v>
      </c>
      <c r="I1051">
        <v>0</v>
      </c>
      <c r="J1051">
        <v>0.16350000000000001</v>
      </c>
      <c r="K1051">
        <v>0.95999999999999897</v>
      </c>
      <c r="L1051">
        <v>1.5</v>
      </c>
      <c r="M1051">
        <v>6.5</v>
      </c>
      <c r="N1051" s="1">
        <v>9.7500000000000003E-2</v>
      </c>
      <c r="O1051">
        <v>5</v>
      </c>
      <c r="P1051">
        <v>0.85040000000000004</v>
      </c>
      <c r="Q1051" t="b">
        <v>1</v>
      </c>
      <c r="R1051" t="s">
        <v>3276</v>
      </c>
      <c r="S1051" t="s">
        <v>6330</v>
      </c>
      <c r="T1051" t="s">
        <v>6329</v>
      </c>
    </row>
    <row r="1052" spans="1:20" x14ac:dyDescent="0.2">
      <c r="A1052" t="s">
        <v>2738</v>
      </c>
      <c r="B1052" t="s">
        <v>2783</v>
      </c>
      <c r="C1052" t="s">
        <v>2243</v>
      </c>
      <c r="D1052" t="s">
        <v>2244</v>
      </c>
      <c r="E1052">
        <v>2</v>
      </c>
      <c r="F1052">
        <v>47156</v>
      </c>
      <c r="G1052">
        <v>997165</v>
      </c>
      <c r="H1052" s="5">
        <v>7.4999999999999902E-3</v>
      </c>
      <c r="I1052">
        <v>0.1019</v>
      </c>
      <c r="J1052">
        <v>0.32490000000000002</v>
      </c>
      <c r="K1052">
        <v>0.68</v>
      </c>
      <c r="L1052">
        <v>1</v>
      </c>
      <c r="M1052">
        <v>9.75</v>
      </c>
      <c r="N1052" s="1">
        <v>9.7500000000000003E-2</v>
      </c>
      <c r="O1052">
        <v>3</v>
      </c>
      <c r="P1052">
        <v>0.38729999999999998</v>
      </c>
      <c r="Q1052" t="b">
        <v>1</v>
      </c>
      <c r="R1052" t="s">
        <v>3499</v>
      </c>
      <c r="S1052" t="s">
        <v>6296</v>
      </c>
      <c r="T1052" t="s">
        <v>6295</v>
      </c>
    </row>
    <row r="1053" spans="1:20" x14ac:dyDescent="0.2">
      <c r="A1053" t="s">
        <v>2738</v>
      </c>
      <c r="B1053" t="s">
        <v>2783</v>
      </c>
      <c r="C1053" t="s">
        <v>758</v>
      </c>
      <c r="D1053" t="s">
        <v>759</v>
      </c>
      <c r="E1053">
        <v>3</v>
      </c>
      <c r="F1053">
        <v>48157</v>
      </c>
      <c r="G1053">
        <v>4989930</v>
      </c>
      <c r="H1053">
        <v>6.6E-3</v>
      </c>
      <c r="I1053" s="5">
        <v>2.6800000000000001E-2</v>
      </c>
      <c r="J1053" s="5">
        <v>6.8500000000000005E-2</v>
      </c>
      <c r="K1053">
        <v>1.29</v>
      </c>
      <c r="L1053">
        <v>1.5</v>
      </c>
      <c r="M1053">
        <v>6.53</v>
      </c>
      <c r="N1053" s="1">
        <v>9.7949999999999898E-2</v>
      </c>
      <c r="O1053">
        <v>3</v>
      </c>
      <c r="P1053">
        <v>0.85460000000000003</v>
      </c>
      <c r="Q1053" t="b">
        <v>1</v>
      </c>
      <c r="R1053" t="s">
        <v>3561</v>
      </c>
      <c r="S1053" t="s">
        <v>7020</v>
      </c>
      <c r="T1053" t="s">
        <v>7019</v>
      </c>
    </row>
    <row r="1054" spans="1:20" x14ac:dyDescent="0.2">
      <c r="A1054" t="s">
        <v>2659</v>
      </c>
      <c r="B1054" t="s">
        <v>2781</v>
      </c>
      <c r="C1054" t="s">
        <v>132</v>
      </c>
      <c r="D1054" t="s">
        <v>133</v>
      </c>
      <c r="E1054">
        <v>2</v>
      </c>
      <c r="F1054">
        <v>13811</v>
      </c>
      <c r="G1054">
        <v>15262640</v>
      </c>
      <c r="H1054" s="5">
        <v>2.2000000000000001E-3</v>
      </c>
      <c r="I1054">
        <v>0.187299999999999</v>
      </c>
      <c r="J1054">
        <v>0.21859999999999899</v>
      </c>
      <c r="K1054">
        <v>1.365</v>
      </c>
      <c r="L1054">
        <v>3.5</v>
      </c>
      <c r="M1054">
        <v>2.7999999999999901</v>
      </c>
      <c r="N1054" s="1">
        <v>9.8000000000000004E-2</v>
      </c>
      <c r="O1054">
        <v>3</v>
      </c>
      <c r="P1054">
        <v>0.90690000000000004</v>
      </c>
      <c r="Q1054" t="b">
        <v>1</v>
      </c>
      <c r="R1054" t="s">
        <v>3176</v>
      </c>
      <c r="S1054" t="s">
        <v>6846</v>
      </c>
      <c r="T1054" t="s">
        <v>6845</v>
      </c>
    </row>
    <row r="1055" spans="1:20" x14ac:dyDescent="0.2">
      <c r="A1055" t="s">
        <v>13</v>
      </c>
      <c r="B1055" t="s">
        <v>2780</v>
      </c>
      <c r="C1055" t="s">
        <v>1310</v>
      </c>
      <c r="D1055" t="s">
        <v>1311</v>
      </c>
      <c r="E1055">
        <v>3</v>
      </c>
      <c r="F1055">
        <v>45702</v>
      </c>
      <c r="G1055">
        <v>1962029</v>
      </c>
      <c r="H1055" s="5">
        <v>8.2000000000000007E-3</v>
      </c>
      <c r="I1055">
        <v>0.27339999999999898</v>
      </c>
      <c r="J1055">
        <v>0.34520000000000001</v>
      </c>
      <c r="K1055">
        <v>0.68</v>
      </c>
      <c r="L1055">
        <v>1</v>
      </c>
      <c r="M1055">
        <v>9.8000000000000007</v>
      </c>
      <c r="N1055" s="1">
        <v>9.8000000000000004E-2</v>
      </c>
      <c r="O1055">
        <v>3</v>
      </c>
      <c r="P1055">
        <v>0.51019999999999999</v>
      </c>
      <c r="Q1055" t="b">
        <v>1</v>
      </c>
      <c r="R1055" t="s">
        <v>2880</v>
      </c>
      <c r="S1055" t="s">
        <v>6730</v>
      </c>
      <c r="T1055" t="s">
        <v>6729</v>
      </c>
    </row>
    <row r="1056" spans="1:20" x14ac:dyDescent="0.2">
      <c r="A1056" t="s">
        <v>2659</v>
      </c>
      <c r="B1056" t="s">
        <v>2781</v>
      </c>
      <c r="C1056" t="s">
        <v>1740</v>
      </c>
      <c r="D1056" t="s">
        <v>455</v>
      </c>
      <c r="E1056">
        <v>2</v>
      </c>
      <c r="F1056">
        <v>19518</v>
      </c>
      <c r="G1056">
        <v>6800128</v>
      </c>
      <c r="H1056">
        <v>3.3E-3</v>
      </c>
      <c r="I1056">
        <v>0.23849999999999899</v>
      </c>
      <c r="J1056">
        <v>0.34839999999999899</v>
      </c>
      <c r="K1056">
        <v>1.1499999999999899</v>
      </c>
      <c r="L1056">
        <v>2.5</v>
      </c>
      <c r="M1056">
        <v>3.9199999999999902</v>
      </c>
      <c r="N1056" s="1">
        <v>9.8000000000000004E-2</v>
      </c>
      <c r="O1056">
        <v>3</v>
      </c>
      <c r="P1056">
        <v>0.57489999999999997</v>
      </c>
      <c r="Q1056" t="b">
        <v>1</v>
      </c>
      <c r="R1056" t="s">
        <v>3160</v>
      </c>
      <c r="S1056" t="s">
        <v>6344</v>
      </c>
      <c r="T1056" t="s">
        <v>6343</v>
      </c>
    </row>
    <row r="1057" spans="1:20" x14ac:dyDescent="0.2">
      <c r="A1057" t="s">
        <v>2737</v>
      </c>
      <c r="B1057" t="s">
        <v>2782</v>
      </c>
      <c r="C1057" t="s">
        <v>1736</v>
      </c>
      <c r="D1057" t="s">
        <v>1737</v>
      </c>
      <c r="E1057">
        <v>3</v>
      </c>
      <c r="F1057">
        <v>19643</v>
      </c>
      <c r="G1057">
        <v>6670106</v>
      </c>
      <c r="H1057" s="5">
        <v>4.0000000000000001E-3</v>
      </c>
      <c r="I1057">
        <v>0.2092</v>
      </c>
      <c r="J1057">
        <v>0.17349999999999899</v>
      </c>
      <c r="K1057">
        <v>0.98999999999999899</v>
      </c>
      <c r="L1057">
        <v>1.5</v>
      </c>
      <c r="M1057">
        <v>6.5599999999999898</v>
      </c>
      <c r="N1057" s="1">
        <v>9.8400000000000001E-2</v>
      </c>
      <c r="O1057">
        <v>3</v>
      </c>
      <c r="P1057">
        <v>0.77510000000000001</v>
      </c>
      <c r="Q1057" t="b">
        <v>1</v>
      </c>
      <c r="R1057" t="s">
        <v>3308</v>
      </c>
      <c r="S1057" t="s">
        <v>6928</v>
      </c>
      <c r="T1057" t="s">
        <v>6927</v>
      </c>
    </row>
    <row r="1058" spans="1:20" x14ac:dyDescent="0.2">
      <c r="A1058" t="s">
        <v>2737</v>
      </c>
      <c r="B1058" t="s">
        <v>2782</v>
      </c>
      <c r="C1058" t="s">
        <v>220</v>
      </c>
      <c r="D1058" t="s">
        <v>221</v>
      </c>
      <c r="E1058">
        <v>3</v>
      </c>
      <c r="F1058">
        <v>37674</v>
      </c>
      <c r="G1058">
        <v>3332046</v>
      </c>
      <c r="H1058" s="5">
        <v>2.3300000000000001E-2</v>
      </c>
      <c r="I1058" s="5">
        <v>5.5899999999999901E-2</v>
      </c>
      <c r="J1058">
        <v>0.4</v>
      </c>
      <c r="K1058">
        <v>0.73499999999999899</v>
      </c>
      <c r="L1058">
        <v>0.75</v>
      </c>
      <c r="M1058">
        <v>13.17</v>
      </c>
      <c r="N1058" s="1">
        <v>9.8775000000000002E-2</v>
      </c>
      <c r="O1058">
        <v>4</v>
      </c>
      <c r="P1058">
        <v>0.14319999999999999</v>
      </c>
      <c r="Q1058" t="b">
        <v>1</v>
      </c>
      <c r="R1058" t="s">
        <v>3416</v>
      </c>
      <c r="S1058" t="s">
        <v>6974</v>
      </c>
      <c r="T1058" t="s">
        <v>6973</v>
      </c>
    </row>
    <row r="1059" spans="1:20" x14ac:dyDescent="0.2">
      <c r="A1059" t="s">
        <v>2659</v>
      </c>
      <c r="B1059" t="s">
        <v>2781</v>
      </c>
      <c r="C1059" t="s">
        <v>1180</v>
      </c>
      <c r="D1059" t="s">
        <v>1181</v>
      </c>
      <c r="E1059">
        <v>3</v>
      </c>
      <c r="F1059">
        <v>16983</v>
      </c>
      <c r="G1059">
        <v>406168300</v>
      </c>
      <c r="H1059" s="5">
        <v>6.9999999999999902E-4</v>
      </c>
      <c r="I1059">
        <v>0</v>
      </c>
      <c r="J1059">
        <v>0.30509999999999898</v>
      </c>
      <c r="K1059">
        <v>0.92</v>
      </c>
      <c r="L1059">
        <v>2</v>
      </c>
      <c r="M1059">
        <v>4.9400000000000004</v>
      </c>
      <c r="N1059" s="1">
        <v>9.8799999999999902E-2</v>
      </c>
      <c r="O1059">
        <v>4</v>
      </c>
      <c r="P1059">
        <v>0.22700000000000001</v>
      </c>
      <c r="Q1059" t="b">
        <v>1</v>
      </c>
      <c r="R1059" t="s">
        <v>3175</v>
      </c>
      <c r="S1059" t="s">
        <v>6588</v>
      </c>
      <c r="T1059" t="s">
        <v>6587</v>
      </c>
    </row>
    <row r="1060" spans="1:20" x14ac:dyDescent="0.2">
      <c r="A1060" t="s">
        <v>2778</v>
      </c>
      <c r="B1060" t="s">
        <v>2788</v>
      </c>
      <c r="C1060" t="s">
        <v>316</v>
      </c>
      <c r="D1060" t="s">
        <v>317</v>
      </c>
      <c r="E1060">
        <v>2</v>
      </c>
      <c r="F1060">
        <v>40178</v>
      </c>
      <c r="G1060">
        <v>35022840</v>
      </c>
      <c r="H1060" s="5">
        <v>2.5000000000000001E-3</v>
      </c>
      <c r="I1060">
        <v>0</v>
      </c>
      <c r="J1060">
        <v>0.1772</v>
      </c>
      <c r="K1060">
        <v>0.95999999999999897</v>
      </c>
      <c r="L1060">
        <v>1.5</v>
      </c>
      <c r="M1060">
        <v>6.5899999999999901</v>
      </c>
      <c r="N1060" s="1">
        <v>9.8849999999999896E-2</v>
      </c>
      <c r="O1060">
        <v>4</v>
      </c>
      <c r="P1060">
        <v>0.52729999999999999</v>
      </c>
      <c r="Q1060" t="b">
        <v>1</v>
      </c>
      <c r="R1060" t="s">
        <v>4438</v>
      </c>
      <c r="S1060" t="s">
        <v>6330</v>
      </c>
      <c r="T1060" t="s">
        <v>6329</v>
      </c>
    </row>
    <row r="1061" spans="1:20" x14ac:dyDescent="0.2">
      <c r="A1061" t="s">
        <v>2775</v>
      </c>
      <c r="B1061" t="s">
        <v>2785</v>
      </c>
      <c r="C1061" t="s">
        <v>1138</v>
      </c>
      <c r="D1061" t="s">
        <v>1139</v>
      </c>
      <c r="E1061">
        <v>2</v>
      </c>
      <c r="F1061">
        <v>18056</v>
      </c>
      <c r="G1061">
        <v>146938900</v>
      </c>
      <c r="H1061">
        <v>1.8E-3</v>
      </c>
      <c r="I1061">
        <v>0</v>
      </c>
      <c r="J1061">
        <v>0.27110000000000001</v>
      </c>
      <c r="K1061">
        <v>0.92800000000000005</v>
      </c>
      <c r="L1061">
        <v>1.75</v>
      </c>
      <c r="M1061">
        <v>5.66</v>
      </c>
      <c r="N1061" s="1">
        <v>9.9049999999999902E-2</v>
      </c>
      <c r="O1061">
        <v>4</v>
      </c>
      <c r="P1061">
        <v>6.8400000000000002E-2</v>
      </c>
      <c r="Q1061" t="b">
        <v>1</v>
      </c>
      <c r="R1061" t="s">
        <v>3946</v>
      </c>
      <c r="S1061" t="s">
        <v>6972</v>
      </c>
      <c r="T1061" t="s">
        <v>6971</v>
      </c>
    </row>
    <row r="1062" spans="1:20" x14ac:dyDescent="0.2">
      <c r="A1062" t="s">
        <v>2777</v>
      </c>
      <c r="B1062" t="s">
        <v>2787</v>
      </c>
      <c r="C1062" t="s">
        <v>316</v>
      </c>
      <c r="D1062" t="s">
        <v>317</v>
      </c>
      <c r="E1062">
        <v>2</v>
      </c>
      <c r="F1062">
        <v>40080</v>
      </c>
      <c r="G1062">
        <v>35474730</v>
      </c>
      <c r="H1062" s="5">
        <v>2.5999999999999899E-3</v>
      </c>
      <c r="I1062">
        <v>0</v>
      </c>
      <c r="J1062">
        <v>0.16980000000000001</v>
      </c>
      <c r="K1062">
        <v>0.95999999999999897</v>
      </c>
      <c r="L1062">
        <v>1.5</v>
      </c>
      <c r="M1062">
        <v>6.61</v>
      </c>
      <c r="N1062" s="1">
        <v>9.9150000000000002E-2</v>
      </c>
      <c r="O1062">
        <v>5</v>
      </c>
      <c r="P1062">
        <v>1E-3</v>
      </c>
      <c r="Q1062" t="b">
        <v>1</v>
      </c>
      <c r="R1062" t="s">
        <v>4385</v>
      </c>
      <c r="S1062" t="s">
        <v>6330</v>
      </c>
      <c r="T1062" t="s">
        <v>6329</v>
      </c>
    </row>
    <row r="1063" spans="1:20" x14ac:dyDescent="0.2">
      <c r="A1063" t="s">
        <v>2775</v>
      </c>
      <c r="B1063" t="s">
        <v>2785</v>
      </c>
      <c r="C1063" t="s">
        <v>231</v>
      </c>
      <c r="D1063" t="s">
        <v>232</v>
      </c>
      <c r="E1063">
        <v>2</v>
      </c>
      <c r="F1063">
        <v>36581</v>
      </c>
      <c r="G1063">
        <v>74554180</v>
      </c>
      <c r="H1063" s="5">
        <v>2.0999999999999899E-3</v>
      </c>
      <c r="I1063" s="5">
        <v>1.1900000000000001E-2</v>
      </c>
      <c r="J1063">
        <v>0.39510000000000001</v>
      </c>
      <c r="K1063">
        <v>1.8</v>
      </c>
      <c r="L1063">
        <v>3</v>
      </c>
      <c r="M1063">
        <v>3.31</v>
      </c>
      <c r="N1063" s="1">
        <v>9.9299999999999902E-2</v>
      </c>
      <c r="O1063">
        <v>3</v>
      </c>
      <c r="P1063">
        <v>0.94910000000000005</v>
      </c>
      <c r="Q1063" t="b">
        <v>1</v>
      </c>
      <c r="R1063" t="s">
        <v>3936</v>
      </c>
      <c r="S1063" t="s">
        <v>6460</v>
      </c>
      <c r="T1063" t="s">
        <v>6459</v>
      </c>
    </row>
    <row r="1064" spans="1:20" x14ac:dyDescent="0.2">
      <c r="A1064" t="s">
        <v>2776</v>
      </c>
      <c r="B1064" t="s">
        <v>2786</v>
      </c>
      <c r="C1064" t="s">
        <v>2736</v>
      </c>
      <c r="D1064" t="s">
        <v>1770</v>
      </c>
      <c r="E1064">
        <v>2</v>
      </c>
      <c r="F1064">
        <v>42582</v>
      </c>
      <c r="G1064">
        <v>3886970</v>
      </c>
      <c r="H1064" s="5">
        <v>3.2000000000000002E-3</v>
      </c>
      <c r="I1064">
        <v>0.27810000000000001</v>
      </c>
      <c r="J1064">
        <v>0.39219999999999899</v>
      </c>
      <c r="K1064">
        <v>1.2829999999999899</v>
      </c>
      <c r="L1064">
        <v>2.25</v>
      </c>
      <c r="M1064">
        <v>4.4199999999999902</v>
      </c>
      <c r="N1064" s="1">
        <v>9.94499999999999E-2</v>
      </c>
      <c r="O1064">
        <v>3</v>
      </c>
      <c r="P1064">
        <v>0.42730000000000001</v>
      </c>
      <c r="Q1064" t="b">
        <v>1</v>
      </c>
      <c r="R1064" t="s">
        <v>4071</v>
      </c>
      <c r="S1064" t="s">
        <v>6368</v>
      </c>
      <c r="T1064" t="s">
        <v>6367</v>
      </c>
    </row>
    <row r="1065" spans="1:20" x14ac:dyDescent="0.2">
      <c r="A1065" t="s">
        <v>2774</v>
      </c>
      <c r="B1065" t="s">
        <v>2784</v>
      </c>
      <c r="C1065" t="s">
        <v>2229</v>
      </c>
      <c r="D1065" t="s">
        <v>2230</v>
      </c>
      <c r="E1065">
        <v>2</v>
      </c>
      <c r="F1065">
        <v>44516</v>
      </c>
      <c r="G1065">
        <v>1708662</v>
      </c>
      <c r="H1065" s="5">
        <v>5.4000000000000003E-3</v>
      </c>
      <c r="I1065">
        <v>0.16839999999999899</v>
      </c>
      <c r="J1065">
        <v>0.29330000000000001</v>
      </c>
      <c r="K1065">
        <v>1.7</v>
      </c>
      <c r="L1065">
        <v>2.5</v>
      </c>
      <c r="M1065">
        <v>3.98</v>
      </c>
      <c r="N1065" s="1">
        <v>9.9500000000000005E-2</v>
      </c>
      <c r="O1065">
        <v>3</v>
      </c>
      <c r="P1065">
        <v>0.98870000000000002</v>
      </c>
      <c r="Q1065" t="b">
        <v>1</v>
      </c>
      <c r="R1065" t="s">
        <v>3707</v>
      </c>
      <c r="S1065" t="s">
        <v>6814</v>
      </c>
      <c r="T1065" t="s">
        <v>6813</v>
      </c>
    </row>
    <row r="1066" spans="1:20" x14ac:dyDescent="0.2">
      <c r="A1066" t="s">
        <v>2777</v>
      </c>
      <c r="B1066" t="s">
        <v>2787</v>
      </c>
      <c r="C1066" t="s">
        <v>1601</v>
      </c>
      <c r="D1066" t="s">
        <v>1602</v>
      </c>
      <c r="E1066">
        <v>4</v>
      </c>
      <c r="F1066">
        <v>40587</v>
      </c>
      <c r="G1066">
        <v>4825637</v>
      </c>
      <c r="H1066" s="5">
        <v>3.0000000000000001E-3</v>
      </c>
      <c r="I1066">
        <v>8.6E-3</v>
      </c>
      <c r="J1066" s="5">
        <v>4.7800000000000002E-2</v>
      </c>
      <c r="K1066">
        <v>1.06299999999999</v>
      </c>
      <c r="L1066">
        <v>1.25</v>
      </c>
      <c r="M1066">
        <v>7.96</v>
      </c>
      <c r="N1066" s="1">
        <v>9.9500000000000005E-2</v>
      </c>
      <c r="O1066">
        <v>3</v>
      </c>
      <c r="P1066">
        <v>0.93459999999999999</v>
      </c>
      <c r="Q1066" t="b">
        <v>1</v>
      </c>
      <c r="R1066" t="s">
        <v>3923</v>
      </c>
      <c r="S1066" t="s">
        <v>6588</v>
      </c>
      <c r="T1066" t="s">
        <v>6587</v>
      </c>
    </row>
    <row r="1067" spans="1:20" x14ac:dyDescent="0.2">
      <c r="A1067" t="s">
        <v>2775</v>
      </c>
      <c r="B1067" t="s">
        <v>2785</v>
      </c>
      <c r="C1067" t="s">
        <v>2584</v>
      </c>
      <c r="D1067" t="s">
        <v>2585</v>
      </c>
      <c r="E1067">
        <v>2</v>
      </c>
      <c r="F1067">
        <v>50556</v>
      </c>
      <c r="G1067">
        <v>1380372</v>
      </c>
      <c r="H1067" s="5">
        <v>3.7000000000000002E-3</v>
      </c>
      <c r="I1067">
        <v>0.10970000000000001</v>
      </c>
      <c r="J1067">
        <v>0.15559999999999899</v>
      </c>
      <c r="K1067">
        <v>0.91300000000000003</v>
      </c>
      <c r="L1067">
        <v>1.25</v>
      </c>
      <c r="M1067">
        <v>7.96</v>
      </c>
      <c r="N1067" s="1">
        <v>9.9500000000000005E-2</v>
      </c>
      <c r="O1067">
        <v>3</v>
      </c>
      <c r="P1067">
        <v>0.92749999999999999</v>
      </c>
      <c r="Q1067" t="b">
        <v>1</v>
      </c>
      <c r="R1067" t="s">
        <v>3923</v>
      </c>
      <c r="S1067" t="s">
        <v>6258</v>
      </c>
      <c r="T1067" t="s">
        <v>6257</v>
      </c>
    </row>
    <row r="1068" spans="1:20" x14ac:dyDescent="0.2">
      <c r="A1068" t="s">
        <v>2778</v>
      </c>
      <c r="B1068" t="s">
        <v>2788</v>
      </c>
      <c r="C1068" t="s">
        <v>2332</v>
      </c>
      <c r="D1068" t="s">
        <v>2333</v>
      </c>
      <c r="E1068">
        <v>3</v>
      </c>
      <c r="F1068">
        <v>47627</v>
      </c>
      <c r="G1068">
        <v>7316104</v>
      </c>
      <c r="H1068" s="5">
        <v>1.1000000000000001E-3</v>
      </c>
      <c r="I1068" s="5">
        <v>9.7000000000000003E-3</v>
      </c>
      <c r="J1068">
        <v>0.28810000000000002</v>
      </c>
      <c r="K1068">
        <v>0.71999999999999897</v>
      </c>
      <c r="L1068">
        <v>1</v>
      </c>
      <c r="M1068">
        <v>9.9700000000000006</v>
      </c>
      <c r="N1068" s="1">
        <v>9.96999999999999E-2</v>
      </c>
      <c r="O1068">
        <v>3</v>
      </c>
      <c r="P1068">
        <v>0.81269999999999998</v>
      </c>
      <c r="Q1068" t="b">
        <v>1</v>
      </c>
      <c r="R1068" t="s">
        <v>4491</v>
      </c>
      <c r="S1068" t="s">
        <v>6422</v>
      </c>
      <c r="T1068" t="s">
        <v>6421</v>
      </c>
    </row>
    <row r="1069" spans="1:20" x14ac:dyDescent="0.2">
      <c r="A1069" t="s">
        <v>2737</v>
      </c>
      <c r="B1069" t="s">
        <v>2782</v>
      </c>
      <c r="C1069" t="s">
        <v>1352</v>
      </c>
      <c r="D1069" t="s">
        <v>1353</v>
      </c>
      <c r="E1069">
        <v>3</v>
      </c>
      <c r="F1069">
        <v>49127</v>
      </c>
      <c r="G1069">
        <v>12992090</v>
      </c>
      <c r="H1069" s="5">
        <v>1.1000000000000001E-3</v>
      </c>
      <c r="I1069" s="5">
        <v>1.12999999999999E-2</v>
      </c>
      <c r="J1069">
        <v>0.32419999999999899</v>
      </c>
      <c r="K1069">
        <v>0.92</v>
      </c>
      <c r="L1069">
        <v>1</v>
      </c>
      <c r="M1069">
        <v>9.99</v>
      </c>
      <c r="N1069" s="1">
        <v>9.9900000000000003E-2</v>
      </c>
      <c r="O1069">
        <v>3</v>
      </c>
      <c r="P1069">
        <v>0.87290000000000001</v>
      </c>
      <c r="Q1069" t="b">
        <v>1</v>
      </c>
      <c r="R1069" t="s">
        <v>3282</v>
      </c>
      <c r="S1069" t="s">
        <v>6894</v>
      </c>
      <c r="T1069" t="s">
        <v>6893</v>
      </c>
    </row>
    <row r="1070" spans="1:20" x14ac:dyDescent="0.2">
      <c r="A1070" t="s">
        <v>2737</v>
      </c>
      <c r="B1070" t="s">
        <v>2782</v>
      </c>
      <c r="C1070" t="s">
        <v>2423</v>
      </c>
      <c r="D1070" t="s">
        <v>2424</v>
      </c>
      <c r="E1070">
        <v>2</v>
      </c>
      <c r="F1070">
        <v>18941</v>
      </c>
      <c r="G1070">
        <v>25564230</v>
      </c>
      <c r="H1070" s="5">
        <v>1.29999999999999E-3</v>
      </c>
      <c r="I1070">
        <v>0.1232</v>
      </c>
      <c r="J1070">
        <v>0.20280000000000001</v>
      </c>
      <c r="K1070">
        <v>1.62</v>
      </c>
      <c r="L1070">
        <v>3</v>
      </c>
      <c r="M1070">
        <v>3.33</v>
      </c>
      <c r="N1070" s="1">
        <v>9.9900000000000003E-2</v>
      </c>
      <c r="O1070">
        <v>3</v>
      </c>
      <c r="P1070">
        <v>0.96089999999999998</v>
      </c>
      <c r="Q1070" t="b">
        <v>1</v>
      </c>
      <c r="R1070" t="s">
        <v>3436</v>
      </c>
      <c r="S1070" t="s">
        <v>6094</v>
      </c>
      <c r="T1070" t="s">
        <v>6093</v>
      </c>
    </row>
    <row r="1071" spans="1:20" x14ac:dyDescent="0.2">
      <c r="A1071" t="s">
        <v>2778</v>
      </c>
      <c r="B1071" t="s">
        <v>2788</v>
      </c>
      <c r="C1071" t="s">
        <v>2073</v>
      </c>
      <c r="D1071" t="s">
        <v>852</v>
      </c>
      <c r="E1071">
        <v>2</v>
      </c>
      <c r="F1071">
        <v>29427</v>
      </c>
      <c r="G1071">
        <v>193740300</v>
      </c>
      <c r="H1071">
        <v>1.4E-3</v>
      </c>
      <c r="I1071">
        <v>0</v>
      </c>
      <c r="J1071">
        <v>0.33610000000000001</v>
      </c>
      <c r="K1071">
        <v>0.97499999999999898</v>
      </c>
      <c r="L1071">
        <v>2.5</v>
      </c>
      <c r="M1071">
        <v>4.00999999999999</v>
      </c>
      <c r="N1071" s="1">
        <v>0.10025000000000001</v>
      </c>
      <c r="O1071">
        <v>3</v>
      </c>
      <c r="P1071">
        <v>0.90939999999999999</v>
      </c>
      <c r="Q1071" t="b">
        <v>1</v>
      </c>
      <c r="R1071" t="s">
        <v>4504</v>
      </c>
      <c r="S1071" t="s">
        <v>6746</v>
      </c>
      <c r="T1071" t="s">
        <v>6745</v>
      </c>
    </row>
    <row r="1072" spans="1:20" x14ac:dyDescent="0.2">
      <c r="A1072" t="s">
        <v>2737</v>
      </c>
      <c r="B1072" t="s">
        <v>2782</v>
      </c>
      <c r="C1072" t="s">
        <v>1887</v>
      </c>
      <c r="D1072" t="s">
        <v>1888</v>
      </c>
      <c r="E1072">
        <v>3</v>
      </c>
      <c r="F1072">
        <v>8004</v>
      </c>
      <c r="G1072">
        <v>7863103</v>
      </c>
      <c r="H1072" s="5">
        <v>4.7000000000000002E-3</v>
      </c>
      <c r="I1072">
        <v>0.38519999999999899</v>
      </c>
      <c r="J1072">
        <v>0.35520000000000002</v>
      </c>
      <c r="K1072">
        <v>0.81</v>
      </c>
      <c r="L1072">
        <v>1.5</v>
      </c>
      <c r="M1072">
        <v>6.69</v>
      </c>
      <c r="N1072" s="1">
        <v>0.100349999999999</v>
      </c>
      <c r="O1072">
        <v>3</v>
      </c>
      <c r="P1072">
        <v>0.37240000000000001</v>
      </c>
      <c r="Q1072" t="b">
        <v>1</v>
      </c>
      <c r="R1072" t="s">
        <v>3325</v>
      </c>
      <c r="S1072" t="s">
        <v>6060</v>
      </c>
      <c r="T1072" t="s">
        <v>6059</v>
      </c>
    </row>
    <row r="1073" spans="1:20" x14ac:dyDescent="0.2">
      <c r="A1073" t="s">
        <v>2774</v>
      </c>
      <c r="B1073" t="s">
        <v>2784</v>
      </c>
      <c r="C1073" t="s">
        <v>121</v>
      </c>
      <c r="D1073" t="s">
        <v>122</v>
      </c>
      <c r="E1073">
        <v>3</v>
      </c>
      <c r="F1073">
        <v>11691</v>
      </c>
      <c r="G1073">
        <v>217452600</v>
      </c>
      <c r="H1073" s="5">
        <v>1.6000000000000001E-3</v>
      </c>
      <c r="I1073">
        <v>0</v>
      </c>
      <c r="J1073">
        <v>0.28860000000000002</v>
      </c>
      <c r="K1073">
        <v>0.77500000000000002</v>
      </c>
      <c r="L1073">
        <v>1.25</v>
      </c>
      <c r="M1073">
        <v>8.0399999999999903</v>
      </c>
      <c r="N1073" s="1">
        <v>0.10050000000000001</v>
      </c>
      <c r="O1073">
        <v>4</v>
      </c>
      <c r="P1073">
        <v>0.1477</v>
      </c>
      <c r="Q1073" t="b">
        <v>1</v>
      </c>
      <c r="R1073" t="s">
        <v>3626</v>
      </c>
      <c r="S1073" t="s">
        <v>6964</v>
      </c>
      <c r="T1073" t="s">
        <v>6963</v>
      </c>
    </row>
    <row r="1074" spans="1:20" x14ac:dyDescent="0.2">
      <c r="A1074" t="s">
        <v>2774</v>
      </c>
      <c r="B1074" t="s">
        <v>2784</v>
      </c>
      <c r="C1074" t="s">
        <v>1586</v>
      </c>
      <c r="D1074" t="s">
        <v>1587</v>
      </c>
      <c r="E1074">
        <v>2</v>
      </c>
      <c r="F1074">
        <v>57428</v>
      </c>
      <c r="G1074">
        <v>98141</v>
      </c>
      <c r="H1074" s="5">
        <v>8.8999999999999895E-3</v>
      </c>
      <c r="I1074" s="5">
        <v>7.4099999999999902E-2</v>
      </c>
      <c r="J1074">
        <v>0.2319</v>
      </c>
      <c r="K1074">
        <v>0.8</v>
      </c>
      <c r="L1074">
        <v>1.25</v>
      </c>
      <c r="M1074">
        <v>8.0399999999999903</v>
      </c>
      <c r="N1074" s="1">
        <v>0.10050000000000001</v>
      </c>
      <c r="O1074">
        <v>3</v>
      </c>
      <c r="P1074">
        <v>5.5899999999999998E-2</v>
      </c>
      <c r="Q1074" t="b">
        <v>1</v>
      </c>
      <c r="R1074" t="s">
        <v>3626</v>
      </c>
      <c r="S1074" t="s">
        <v>6894</v>
      </c>
      <c r="T1074" t="s">
        <v>6893</v>
      </c>
    </row>
    <row r="1075" spans="1:20" x14ac:dyDescent="0.2">
      <c r="A1075" t="s">
        <v>2778</v>
      </c>
      <c r="B1075" t="s">
        <v>2788</v>
      </c>
      <c r="C1075" t="s">
        <v>857</v>
      </c>
      <c r="D1075" t="s">
        <v>858</v>
      </c>
      <c r="E1075">
        <v>3</v>
      </c>
      <c r="F1075">
        <v>3336</v>
      </c>
      <c r="G1075">
        <v>5201844</v>
      </c>
      <c r="H1075" s="5">
        <v>8.6999999999999907E-3</v>
      </c>
      <c r="I1075" s="5">
        <v>4.1599999999999901E-2</v>
      </c>
      <c r="J1075">
        <v>0.24110000000000001</v>
      </c>
      <c r="K1075">
        <v>0.78800000000000003</v>
      </c>
      <c r="L1075">
        <v>1.25</v>
      </c>
      <c r="M1075">
        <v>8.0399999999999903</v>
      </c>
      <c r="N1075" s="1">
        <v>0.10050000000000001</v>
      </c>
      <c r="O1075">
        <v>3</v>
      </c>
      <c r="P1075">
        <v>0.80359999999999998</v>
      </c>
      <c r="Q1075" t="b">
        <v>1</v>
      </c>
      <c r="R1075" t="s">
        <v>3626</v>
      </c>
      <c r="S1075" t="s">
        <v>6888</v>
      </c>
      <c r="T1075" t="s">
        <v>6887</v>
      </c>
    </row>
    <row r="1076" spans="1:20" x14ac:dyDescent="0.2">
      <c r="A1076" t="s">
        <v>2777</v>
      </c>
      <c r="B1076" t="s">
        <v>2787</v>
      </c>
      <c r="C1076" t="s">
        <v>869</v>
      </c>
      <c r="D1076" t="s">
        <v>870</v>
      </c>
      <c r="E1076">
        <v>2</v>
      </c>
      <c r="F1076">
        <v>3563</v>
      </c>
      <c r="G1076">
        <v>59792690</v>
      </c>
      <c r="H1076" s="5">
        <v>8.99999999999999E-4</v>
      </c>
      <c r="I1076" s="5">
        <v>5.7500000000000002E-2</v>
      </c>
      <c r="J1076">
        <v>0.32829999999999898</v>
      </c>
      <c r="K1076">
        <v>1.56</v>
      </c>
      <c r="L1076">
        <v>4</v>
      </c>
      <c r="M1076">
        <v>2.52</v>
      </c>
      <c r="N1076" s="1">
        <v>0.1008</v>
      </c>
      <c r="O1076">
        <v>3</v>
      </c>
      <c r="P1076">
        <v>0.8548</v>
      </c>
      <c r="Q1076" t="b">
        <v>1</v>
      </c>
      <c r="R1076" t="s">
        <v>4369</v>
      </c>
      <c r="S1076" t="s">
        <v>6390</v>
      </c>
      <c r="T1076" t="s">
        <v>6389</v>
      </c>
    </row>
    <row r="1077" spans="1:20" x14ac:dyDescent="0.2">
      <c r="A1077" t="s">
        <v>2659</v>
      </c>
      <c r="B1077" t="s">
        <v>2781</v>
      </c>
      <c r="C1077" t="s">
        <v>1672</v>
      </c>
      <c r="D1077" t="s">
        <v>1673</v>
      </c>
      <c r="E1077">
        <v>3</v>
      </c>
      <c r="F1077">
        <v>35612</v>
      </c>
      <c r="G1077">
        <v>2577932</v>
      </c>
      <c r="H1077" s="5">
        <v>4.0000000000000001E-3</v>
      </c>
      <c r="I1077">
        <v>0.2621</v>
      </c>
      <c r="J1077">
        <v>0.1575</v>
      </c>
      <c r="K1077">
        <v>1.2150000000000001</v>
      </c>
      <c r="L1077">
        <v>1.5</v>
      </c>
      <c r="M1077">
        <v>6.7699999999999898</v>
      </c>
      <c r="N1077" s="1">
        <v>0.10155</v>
      </c>
      <c r="O1077">
        <v>3</v>
      </c>
      <c r="P1077">
        <v>3.7600000000000001E-2</v>
      </c>
      <c r="Q1077" t="b">
        <v>1</v>
      </c>
      <c r="R1077" t="s">
        <v>3068</v>
      </c>
      <c r="S1077" t="s">
        <v>6498</v>
      </c>
      <c r="T1077" t="s">
        <v>6497</v>
      </c>
    </row>
    <row r="1078" spans="1:20" x14ac:dyDescent="0.2">
      <c r="A1078" t="s">
        <v>2777</v>
      </c>
      <c r="B1078" t="s">
        <v>2787</v>
      </c>
      <c r="C1078" t="s">
        <v>256</v>
      </c>
      <c r="D1078" t="s">
        <v>257</v>
      </c>
      <c r="E1078">
        <v>2</v>
      </c>
      <c r="F1078">
        <v>40704</v>
      </c>
      <c r="G1078">
        <v>3297028</v>
      </c>
      <c r="H1078" s="5">
        <v>2.8999999999999898E-3</v>
      </c>
      <c r="I1078">
        <v>5.5E-2</v>
      </c>
      <c r="J1078">
        <v>0.2165</v>
      </c>
      <c r="K1078">
        <v>0.95999999999999897</v>
      </c>
      <c r="L1078">
        <v>1.5</v>
      </c>
      <c r="M1078">
        <v>6.7699999999999898</v>
      </c>
      <c r="N1078" s="1">
        <v>0.10155</v>
      </c>
      <c r="O1078">
        <v>3</v>
      </c>
      <c r="P1078">
        <v>0.15590000000000001</v>
      </c>
      <c r="Q1078" t="b">
        <v>1</v>
      </c>
      <c r="R1078" t="s">
        <v>3068</v>
      </c>
      <c r="S1078" t="s">
        <v>6254</v>
      </c>
      <c r="T1078" t="s">
        <v>6253</v>
      </c>
    </row>
    <row r="1079" spans="1:20" x14ac:dyDescent="0.2">
      <c r="A1079" t="s">
        <v>2738</v>
      </c>
      <c r="B1079" t="s">
        <v>2783</v>
      </c>
      <c r="C1079" t="s">
        <v>1964</v>
      </c>
      <c r="D1079" t="s">
        <v>1965</v>
      </c>
      <c r="E1079">
        <v>3</v>
      </c>
      <c r="F1079">
        <v>52525</v>
      </c>
      <c r="G1079">
        <v>9694485</v>
      </c>
      <c r="H1079" s="5">
        <v>2.5000000000000001E-3</v>
      </c>
      <c r="I1079" s="5">
        <v>8.1500000000000003E-2</v>
      </c>
      <c r="J1079">
        <v>0.26700000000000002</v>
      </c>
      <c r="K1079">
        <v>1.8</v>
      </c>
      <c r="L1079">
        <v>2.25</v>
      </c>
      <c r="M1079">
        <v>4.5199999999999898</v>
      </c>
      <c r="N1079" s="1">
        <v>0.1017</v>
      </c>
      <c r="O1079">
        <v>3</v>
      </c>
      <c r="P1079">
        <v>0.9345</v>
      </c>
      <c r="Q1079" t="b">
        <v>1</v>
      </c>
      <c r="R1079" t="s">
        <v>3534</v>
      </c>
      <c r="S1079" t="s">
        <v>6564</v>
      </c>
      <c r="T1079" t="s">
        <v>6563</v>
      </c>
    </row>
    <row r="1080" spans="1:20" x14ac:dyDescent="0.2">
      <c r="A1080" t="s">
        <v>13</v>
      </c>
      <c r="B1080" t="s">
        <v>2780</v>
      </c>
      <c r="C1080" t="s">
        <v>549</v>
      </c>
      <c r="D1080" t="s">
        <v>550</v>
      </c>
      <c r="E1080">
        <v>2</v>
      </c>
      <c r="F1080">
        <v>33846</v>
      </c>
      <c r="G1080">
        <v>10305630</v>
      </c>
      <c r="H1080" s="5">
        <v>4.0000000000000001E-3</v>
      </c>
      <c r="I1080">
        <v>0.33189999999999897</v>
      </c>
      <c r="J1080">
        <v>0.28739999999999899</v>
      </c>
      <c r="K1080">
        <v>0.85499999999999898</v>
      </c>
      <c r="L1080">
        <v>1.5</v>
      </c>
      <c r="M1080">
        <v>6.82</v>
      </c>
      <c r="N1080" s="1">
        <v>0.1023</v>
      </c>
      <c r="O1080">
        <v>3</v>
      </c>
      <c r="P1080">
        <v>0.82750000000000001</v>
      </c>
      <c r="Q1080" t="b">
        <v>1</v>
      </c>
      <c r="R1080" t="s">
        <v>2834</v>
      </c>
      <c r="S1080" t="s">
        <v>6874</v>
      </c>
      <c r="T1080" t="s">
        <v>6873</v>
      </c>
    </row>
    <row r="1081" spans="1:20" x14ac:dyDescent="0.2">
      <c r="A1081" t="s">
        <v>2776</v>
      </c>
      <c r="B1081" t="s">
        <v>2786</v>
      </c>
      <c r="C1081" t="s">
        <v>1289</v>
      </c>
      <c r="D1081" t="s">
        <v>1290</v>
      </c>
      <c r="E1081">
        <v>2</v>
      </c>
      <c r="F1081">
        <v>40060</v>
      </c>
      <c r="G1081">
        <v>105981600</v>
      </c>
      <c r="H1081" s="5">
        <v>1.6999999999999899E-3</v>
      </c>
      <c r="I1081">
        <v>0</v>
      </c>
      <c r="J1081">
        <v>0.32850000000000001</v>
      </c>
      <c r="K1081">
        <v>0.82499999999999896</v>
      </c>
      <c r="L1081">
        <v>1.5</v>
      </c>
      <c r="M1081">
        <v>6.83</v>
      </c>
      <c r="N1081" s="1">
        <v>0.10245</v>
      </c>
      <c r="O1081">
        <v>4</v>
      </c>
      <c r="P1081">
        <v>0.9577</v>
      </c>
      <c r="Q1081" t="b">
        <v>1</v>
      </c>
      <c r="R1081" t="s">
        <v>4155</v>
      </c>
      <c r="S1081" t="s">
        <v>6750</v>
      </c>
      <c r="T1081" t="s">
        <v>6749</v>
      </c>
    </row>
    <row r="1082" spans="1:20" x14ac:dyDescent="0.2">
      <c r="A1082" t="s">
        <v>13</v>
      </c>
      <c r="B1082" t="s">
        <v>2780</v>
      </c>
      <c r="C1082" t="s">
        <v>231</v>
      </c>
      <c r="D1082" t="s">
        <v>232</v>
      </c>
      <c r="E1082">
        <v>2</v>
      </c>
      <c r="F1082">
        <v>36888</v>
      </c>
      <c r="G1082">
        <v>61212060</v>
      </c>
      <c r="H1082">
        <v>1.9E-3</v>
      </c>
      <c r="I1082">
        <v>1.24E-2</v>
      </c>
      <c r="J1082">
        <v>0.16980000000000001</v>
      </c>
      <c r="K1082">
        <v>3</v>
      </c>
      <c r="L1082">
        <v>5</v>
      </c>
      <c r="M1082">
        <v>2.0499999999999901</v>
      </c>
      <c r="N1082" s="1">
        <v>0.10249999999999899</v>
      </c>
      <c r="O1082">
        <v>4</v>
      </c>
      <c r="P1082">
        <v>0.97399999999999998</v>
      </c>
      <c r="Q1082" t="b">
        <v>1</v>
      </c>
      <c r="R1082" t="s">
        <v>2969</v>
      </c>
      <c r="S1082" t="s">
        <v>6460</v>
      </c>
      <c r="T1082" t="s">
        <v>6459</v>
      </c>
    </row>
    <row r="1083" spans="1:20" x14ac:dyDescent="0.2">
      <c r="A1083" t="s">
        <v>2777</v>
      </c>
      <c r="B1083" t="s">
        <v>2787</v>
      </c>
      <c r="C1083" t="s">
        <v>599</v>
      </c>
      <c r="D1083" t="s">
        <v>600</v>
      </c>
      <c r="E1083">
        <v>2</v>
      </c>
      <c r="F1083">
        <v>55407</v>
      </c>
      <c r="G1083">
        <v>2953436</v>
      </c>
      <c r="H1083">
        <v>2E-3</v>
      </c>
      <c r="I1083" s="5">
        <v>9.8500000000000004E-2</v>
      </c>
      <c r="J1083">
        <v>0.34810000000000002</v>
      </c>
      <c r="K1083">
        <v>1.8</v>
      </c>
      <c r="L1083">
        <v>2.25</v>
      </c>
      <c r="M1083">
        <v>4.5599999999999898</v>
      </c>
      <c r="N1083" s="1">
        <v>0.1026</v>
      </c>
      <c r="O1083">
        <v>3</v>
      </c>
      <c r="P1083">
        <v>0.88780000000000003</v>
      </c>
      <c r="Q1083" t="b">
        <v>1</v>
      </c>
      <c r="R1083" t="s">
        <v>4337</v>
      </c>
      <c r="S1083" t="s">
        <v>6974</v>
      </c>
      <c r="T1083" t="s">
        <v>6973</v>
      </c>
    </row>
    <row r="1084" spans="1:20" x14ac:dyDescent="0.2">
      <c r="A1084" t="s">
        <v>2777</v>
      </c>
      <c r="B1084" t="s">
        <v>2787</v>
      </c>
      <c r="C1084" t="s">
        <v>395</v>
      </c>
      <c r="D1084" t="s">
        <v>396</v>
      </c>
      <c r="E1084">
        <v>2</v>
      </c>
      <c r="F1084">
        <v>24688</v>
      </c>
      <c r="G1084">
        <v>3672846</v>
      </c>
      <c r="H1084" s="5">
        <v>1.29999999999999E-3</v>
      </c>
      <c r="I1084">
        <v>0.16489999999999899</v>
      </c>
      <c r="J1084">
        <v>0.2268</v>
      </c>
      <c r="K1084">
        <v>1.1200000000000001</v>
      </c>
      <c r="L1084">
        <v>2</v>
      </c>
      <c r="M1084">
        <v>5.1399999999999899</v>
      </c>
      <c r="N1084" s="1">
        <v>0.1028</v>
      </c>
      <c r="O1084">
        <v>3</v>
      </c>
      <c r="P1084">
        <v>0.6905</v>
      </c>
      <c r="Q1084" t="b">
        <v>1</v>
      </c>
      <c r="R1084" t="s">
        <v>4281</v>
      </c>
      <c r="S1084" t="s">
        <v>6944</v>
      </c>
      <c r="T1084" t="s">
        <v>6943</v>
      </c>
    </row>
    <row r="1085" spans="1:20" x14ac:dyDescent="0.2">
      <c r="A1085" t="s">
        <v>2659</v>
      </c>
      <c r="B1085" t="s">
        <v>2781</v>
      </c>
      <c r="C1085" t="s">
        <v>1582</v>
      </c>
      <c r="D1085" t="s">
        <v>1583</v>
      </c>
      <c r="E1085">
        <v>4</v>
      </c>
      <c r="F1085">
        <v>57355</v>
      </c>
      <c r="G1085">
        <v>2170520</v>
      </c>
      <c r="H1085">
        <v>1.4E-3</v>
      </c>
      <c r="I1085">
        <v>0</v>
      </c>
      <c r="J1085">
        <v>0.21240000000000001</v>
      </c>
      <c r="K1085">
        <v>5.6699999999999902</v>
      </c>
      <c r="L1085">
        <v>3</v>
      </c>
      <c r="M1085">
        <v>3.43</v>
      </c>
      <c r="N1085" s="1">
        <v>0.10290000000000001</v>
      </c>
      <c r="O1085">
        <v>4</v>
      </c>
      <c r="P1085">
        <v>0.33429999999999999</v>
      </c>
      <c r="Q1085" t="b">
        <v>1</v>
      </c>
      <c r="R1085" t="s">
        <v>3222</v>
      </c>
      <c r="S1085" t="s">
        <v>6252</v>
      </c>
      <c r="T1085" t="s">
        <v>6251</v>
      </c>
    </row>
    <row r="1086" spans="1:20" x14ac:dyDescent="0.2">
      <c r="A1086" t="s">
        <v>2737</v>
      </c>
      <c r="B1086" t="s">
        <v>2782</v>
      </c>
      <c r="C1086" t="s">
        <v>1429</v>
      </c>
      <c r="D1086" t="s">
        <v>1430</v>
      </c>
      <c r="E1086">
        <v>2</v>
      </c>
      <c r="F1086">
        <v>28158</v>
      </c>
      <c r="G1086">
        <v>2809998</v>
      </c>
      <c r="H1086" s="5">
        <v>3.5000000000000001E-3</v>
      </c>
      <c r="I1086">
        <v>0.15029999999999899</v>
      </c>
      <c r="J1086">
        <v>0.28639999999999899</v>
      </c>
      <c r="K1086">
        <v>1.5129999999999899</v>
      </c>
      <c r="L1086">
        <v>2.75</v>
      </c>
      <c r="M1086">
        <v>3.75</v>
      </c>
      <c r="N1086" s="1">
        <v>0.103124999999999</v>
      </c>
      <c r="O1086">
        <v>3</v>
      </c>
      <c r="P1086">
        <v>0.73829999999999996</v>
      </c>
      <c r="Q1086" t="b">
        <v>1</v>
      </c>
      <c r="R1086" t="s">
        <v>3427</v>
      </c>
      <c r="S1086" t="s">
        <v>6848</v>
      </c>
      <c r="T1086" t="s">
        <v>6847</v>
      </c>
    </row>
    <row r="1087" spans="1:20" x14ac:dyDescent="0.2">
      <c r="A1087" t="s">
        <v>2775</v>
      </c>
      <c r="B1087" t="s">
        <v>2785</v>
      </c>
      <c r="C1087" t="s">
        <v>2229</v>
      </c>
      <c r="D1087" t="s">
        <v>2230</v>
      </c>
      <c r="E1087">
        <v>2</v>
      </c>
      <c r="F1087">
        <v>44576</v>
      </c>
      <c r="G1087">
        <v>1951175</v>
      </c>
      <c r="H1087" s="5">
        <v>7.9000000000000008E-3</v>
      </c>
      <c r="I1087" s="5">
        <v>3.88999999999999E-2</v>
      </c>
      <c r="J1087">
        <v>0.22850000000000001</v>
      </c>
      <c r="K1087">
        <v>0.84999999999999898</v>
      </c>
      <c r="L1087">
        <v>1.25</v>
      </c>
      <c r="M1087">
        <v>8.2599999999999891</v>
      </c>
      <c r="N1087" s="1">
        <v>0.103249999999999</v>
      </c>
      <c r="O1087">
        <v>3</v>
      </c>
      <c r="P1087">
        <v>7.7000000000000002E-3</v>
      </c>
      <c r="Q1087" t="b">
        <v>1</v>
      </c>
      <c r="R1087" t="s">
        <v>3950</v>
      </c>
      <c r="S1087" t="s">
        <v>6814</v>
      </c>
      <c r="T1087" t="s">
        <v>6813</v>
      </c>
    </row>
    <row r="1088" spans="1:20" x14ac:dyDescent="0.2">
      <c r="A1088" t="s">
        <v>2776</v>
      </c>
      <c r="B1088" t="s">
        <v>2786</v>
      </c>
      <c r="C1088" t="s">
        <v>1845</v>
      </c>
      <c r="D1088" t="s">
        <v>1846</v>
      </c>
      <c r="E1088">
        <v>3</v>
      </c>
      <c r="F1088">
        <v>7170</v>
      </c>
      <c r="G1088">
        <v>8644020</v>
      </c>
      <c r="H1088">
        <v>1E-3</v>
      </c>
      <c r="I1088">
        <v>0.14380000000000001</v>
      </c>
      <c r="J1088">
        <v>0.38779999999999898</v>
      </c>
      <c r="K1088">
        <v>2.573</v>
      </c>
      <c r="L1088">
        <v>5.25</v>
      </c>
      <c r="M1088">
        <v>1.98</v>
      </c>
      <c r="N1088" s="1">
        <v>0.10395</v>
      </c>
      <c r="O1088">
        <v>4</v>
      </c>
      <c r="P1088">
        <v>0.87219999999999998</v>
      </c>
      <c r="Q1088" t="b">
        <v>1</v>
      </c>
      <c r="R1088" t="s">
        <v>4077</v>
      </c>
      <c r="S1088" t="s">
        <v>6590</v>
      </c>
      <c r="T1088" t="s">
        <v>6589</v>
      </c>
    </row>
    <row r="1089" spans="1:20" x14ac:dyDescent="0.2">
      <c r="A1089" t="s">
        <v>2738</v>
      </c>
      <c r="B1089" t="s">
        <v>2783</v>
      </c>
      <c r="C1089" t="s">
        <v>2415</v>
      </c>
      <c r="D1089" t="s">
        <v>2416</v>
      </c>
      <c r="E1089">
        <v>2</v>
      </c>
      <c r="F1089">
        <v>21884</v>
      </c>
      <c r="G1089">
        <v>14885350</v>
      </c>
      <c r="H1089" s="5">
        <v>8.6999999999999907E-3</v>
      </c>
      <c r="I1089">
        <v>0.253</v>
      </c>
      <c r="J1089">
        <v>0.34289999999999898</v>
      </c>
      <c r="K1089">
        <v>0.82499999999999896</v>
      </c>
      <c r="L1089">
        <v>1.5</v>
      </c>
      <c r="M1089">
        <v>6.9299999999999899</v>
      </c>
      <c r="N1089" s="1">
        <v>0.10395</v>
      </c>
      <c r="O1089">
        <v>3</v>
      </c>
      <c r="P1089">
        <v>0.37869999999999998</v>
      </c>
      <c r="Q1089" t="b">
        <v>1</v>
      </c>
      <c r="R1089" t="s">
        <v>3540</v>
      </c>
      <c r="S1089" t="s">
        <v>6088</v>
      </c>
      <c r="T1089" t="s">
        <v>6087</v>
      </c>
    </row>
    <row r="1090" spans="1:20" x14ac:dyDescent="0.2">
      <c r="A1090" t="s">
        <v>2778</v>
      </c>
      <c r="B1090" t="s">
        <v>2788</v>
      </c>
      <c r="C1090" t="s">
        <v>286</v>
      </c>
      <c r="D1090" t="s">
        <v>287</v>
      </c>
      <c r="E1090">
        <v>3</v>
      </c>
      <c r="F1090">
        <v>39983</v>
      </c>
      <c r="G1090">
        <v>69798090</v>
      </c>
      <c r="H1090" s="5">
        <v>1.1999999999999899E-3</v>
      </c>
      <c r="I1090">
        <v>0</v>
      </c>
      <c r="J1090">
        <v>0.3775</v>
      </c>
      <c r="K1090">
        <v>4.45</v>
      </c>
      <c r="L1090">
        <v>5</v>
      </c>
      <c r="M1090">
        <v>2.08</v>
      </c>
      <c r="N1090" s="1">
        <v>0.104</v>
      </c>
      <c r="O1090">
        <v>4</v>
      </c>
      <c r="P1090">
        <v>0.12429999999999999</v>
      </c>
      <c r="Q1090" t="b">
        <v>1</v>
      </c>
      <c r="R1090" t="s">
        <v>4405</v>
      </c>
      <c r="S1090" t="s">
        <v>6752</v>
      </c>
      <c r="T1090" t="s">
        <v>6751</v>
      </c>
    </row>
    <row r="1091" spans="1:20" x14ac:dyDescent="0.2">
      <c r="A1091" t="s">
        <v>2776</v>
      </c>
      <c r="B1091" t="s">
        <v>2786</v>
      </c>
      <c r="C1091" t="s">
        <v>819</v>
      </c>
      <c r="D1091" t="s">
        <v>820</v>
      </c>
      <c r="E1091">
        <v>3</v>
      </c>
      <c r="F1091">
        <v>2711</v>
      </c>
      <c r="G1091">
        <v>2853929</v>
      </c>
      <c r="H1091" s="5">
        <v>6.4999999999999902E-3</v>
      </c>
      <c r="I1091">
        <v>0.35249999999999898</v>
      </c>
      <c r="J1091">
        <v>0.26090000000000002</v>
      </c>
      <c r="K1091">
        <v>0.88500000000000001</v>
      </c>
      <c r="L1091">
        <v>1.5</v>
      </c>
      <c r="M1091">
        <v>6.94</v>
      </c>
      <c r="N1091" s="1">
        <v>0.1041</v>
      </c>
      <c r="O1091">
        <v>3</v>
      </c>
      <c r="P1091">
        <v>0.70269999999999999</v>
      </c>
      <c r="Q1091" t="b">
        <v>1</v>
      </c>
      <c r="R1091" t="s">
        <v>4061</v>
      </c>
      <c r="S1091" t="s">
        <v>6200</v>
      </c>
      <c r="T1091" t="s">
        <v>6199</v>
      </c>
    </row>
    <row r="1092" spans="1:20" x14ac:dyDescent="0.2">
      <c r="A1092" t="s">
        <v>2777</v>
      </c>
      <c r="B1092" t="s">
        <v>2787</v>
      </c>
      <c r="C1092" t="s">
        <v>2703</v>
      </c>
      <c r="D1092" t="s">
        <v>2704</v>
      </c>
      <c r="E1092">
        <v>3</v>
      </c>
      <c r="F1092">
        <v>56624</v>
      </c>
      <c r="G1092">
        <v>2765041</v>
      </c>
      <c r="H1092" s="5">
        <v>1.6999999999999899E-3</v>
      </c>
      <c r="I1092">
        <v>0</v>
      </c>
      <c r="J1092">
        <v>0.26750000000000002</v>
      </c>
      <c r="K1092">
        <v>1.605</v>
      </c>
      <c r="L1092">
        <v>1.5</v>
      </c>
      <c r="M1092">
        <v>6.96</v>
      </c>
      <c r="N1092" s="1">
        <v>0.10440000000000001</v>
      </c>
      <c r="O1092">
        <v>3</v>
      </c>
      <c r="P1092">
        <v>0.58499999999999996</v>
      </c>
      <c r="Q1092" t="b">
        <v>1</v>
      </c>
      <c r="R1092" t="s">
        <v>4311</v>
      </c>
      <c r="S1092" t="s">
        <v>6204</v>
      </c>
      <c r="T1092" t="s">
        <v>6203</v>
      </c>
    </row>
    <row r="1093" spans="1:20" x14ac:dyDescent="0.2">
      <c r="A1093" t="s">
        <v>2738</v>
      </c>
      <c r="B1093" t="s">
        <v>2783</v>
      </c>
      <c r="C1093" t="s">
        <v>2131</v>
      </c>
      <c r="D1093" t="s">
        <v>1849</v>
      </c>
      <c r="E1093">
        <v>2</v>
      </c>
      <c r="F1093">
        <v>23262</v>
      </c>
      <c r="G1093">
        <v>24956520</v>
      </c>
      <c r="H1093">
        <v>1.8E-3</v>
      </c>
      <c r="I1093">
        <v>0.21060000000000001</v>
      </c>
      <c r="J1093">
        <v>0.21429999999999899</v>
      </c>
      <c r="K1093">
        <v>1.5049999999999899</v>
      </c>
      <c r="L1093">
        <v>3.5</v>
      </c>
      <c r="M1093">
        <v>2.99</v>
      </c>
      <c r="N1093" s="1">
        <v>0.10465000000000001</v>
      </c>
      <c r="O1093">
        <v>3</v>
      </c>
      <c r="P1093">
        <v>0.92420000000000002</v>
      </c>
      <c r="Q1093" t="b">
        <v>1</v>
      </c>
      <c r="R1093" t="s">
        <v>3579</v>
      </c>
      <c r="S1093" t="s">
        <v>7060</v>
      </c>
      <c r="T1093" t="s">
        <v>7059</v>
      </c>
    </row>
    <row r="1094" spans="1:20" x14ac:dyDescent="0.2">
      <c r="A1094" t="s">
        <v>2776</v>
      </c>
      <c r="B1094" t="s">
        <v>2786</v>
      </c>
      <c r="C1094" t="s">
        <v>2680</v>
      </c>
      <c r="D1094" t="s">
        <v>1135</v>
      </c>
      <c r="E1094">
        <v>2</v>
      </c>
      <c r="F1094">
        <v>9055</v>
      </c>
      <c r="G1094">
        <v>46238070</v>
      </c>
      <c r="H1094" s="5">
        <v>1.29999999999999E-3</v>
      </c>
      <c r="I1094">
        <v>1.84E-2</v>
      </c>
      <c r="J1094">
        <v>0.19789999999999899</v>
      </c>
      <c r="K1094">
        <v>1.2030000000000001</v>
      </c>
      <c r="L1094">
        <v>3.25</v>
      </c>
      <c r="M1094">
        <v>3.22</v>
      </c>
      <c r="N1094" s="1">
        <v>0.10465000000000001</v>
      </c>
      <c r="O1094">
        <v>3</v>
      </c>
      <c r="P1094">
        <v>0.98280000000000001</v>
      </c>
      <c r="Q1094" t="b">
        <v>1</v>
      </c>
      <c r="R1094" t="s">
        <v>4175</v>
      </c>
      <c r="S1094" t="s">
        <v>6130</v>
      </c>
      <c r="T1094" t="s">
        <v>6129</v>
      </c>
    </row>
    <row r="1095" spans="1:20" x14ac:dyDescent="0.2">
      <c r="A1095" t="s">
        <v>2774</v>
      </c>
      <c r="B1095" t="s">
        <v>2784</v>
      </c>
      <c r="C1095" t="s">
        <v>2452</v>
      </c>
      <c r="D1095" t="s">
        <v>2453</v>
      </c>
      <c r="E1095">
        <v>2</v>
      </c>
      <c r="F1095">
        <v>11743</v>
      </c>
      <c r="G1095">
        <v>168423200</v>
      </c>
      <c r="H1095">
        <v>1.5E-3</v>
      </c>
      <c r="I1095" s="5">
        <v>1.2200000000000001E-2</v>
      </c>
      <c r="J1095">
        <v>0.313</v>
      </c>
      <c r="K1095">
        <v>0.82499999999999896</v>
      </c>
      <c r="L1095">
        <v>1.5</v>
      </c>
      <c r="M1095">
        <v>6.98</v>
      </c>
      <c r="N1095" s="1">
        <v>0.1047</v>
      </c>
      <c r="O1095">
        <v>4</v>
      </c>
      <c r="P1095">
        <v>0.34310000000000002</v>
      </c>
      <c r="Q1095" t="b">
        <v>1</v>
      </c>
      <c r="R1095" t="s">
        <v>3672</v>
      </c>
      <c r="S1095" t="s">
        <v>6968</v>
      </c>
      <c r="T1095" t="s">
        <v>6967</v>
      </c>
    </row>
    <row r="1096" spans="1:20" x14ac:dyDescent="0.2">
      <c r="A1096" t="s">
        <v>13</v>
      </c>
      <c r="B1096" t="s">
        <v>2780</v>
      </c>
      <c r="C1096" t="s">
        <v>2657</v>
      </c>
      <c r="D1096" t="s">
        <v>2658</v>
      </c>
      <c r="E1096">
        <v>4</v>
      </c>
      <c r="F1096">
        <v>13644</v>
      </c>
      <c r="G1096">
        <v>4905288</v>
      </c>
      <c r="H1096" s="5">
        <v>1.7100000000000001E-2</v>
      </c>
      <c r="I1096">
        <v>0.21759999999999899</v>
      </c>
      <c r="J1096">
        <v>0.37359999999999899</v>
      </c>
      <c r="K1096">
        <v>0.65</v>
      </c>
      <c r="L1096">
        <v>1</v>
      </c>
      <c r="M1096">
        <v>10.47</v>
      </c>
      <c r="N1096" s="1">
        <v>0.1047</v>
      </c>
      <c r="O1096">
        <v>4</v>
      </c>
      <c r="P1096">
        <v>0.31819999999999998</v>
      </c>
      <c r="Q1096" t="b">
        <v>1</v>
      </c>
      <c r="R1096" t="s">
        <v>3020</v>
      </c>
      <c r="S1096" t="s">
        <v>6346</v>
      </c>
      <c r="T1096" t="s">
        <v>6345</v>
      </c>
    </row>
    <row r="1097" spans="1:20" x14ac:dyDescent="0.2">
      <c r="A1097" t="s">
        <v>2776</v>
      </c>
      <c r="B1097" t="s">
        <v>2786</v>
      </c>
      <c r="C1097" t="s">
        <v>316</v>
      </c>
      <c r="D1097" t="s">
        <v>317</v>
      </c>
      <c r="E1097">
        <v>2</v>
      </c>
      <c r="F1097">
        <v>40216</v>
      </c>
      <c r="G1097">
        <v>28709760</v>
      </c>
      <c r="H1097" s="5">
        <v>3.5999999999999899E-3</v>
      </c>
      <c r="I1097">
        <v>0</v>
      </c>
      <c r="J1097">
        <v>0.22289999999999899</v>
      </c>
      <c r="K1097">
        <v>0.8</v>
      </c>
      <c r="L1097">
        <v>1.25</v>
      </c>
      <c r="M1097">
        <v>8.39</v>
      </c>
      <c r="N1097" s="1">
        <v>0.104875</v>
      </c>
      <c r="O1097">
        <v>3</v>
      </c>
      <c r="P1097">
        <v>0.90749999999999997</v>
      </c>
      <c r="Q1097" t="b">
        <v>1</v>
      </c>
      <c r="R1097" t="s">
        <v>4003</v>
      </c>
      <c r="S1097" t="s">
        <v>6330</v>
      </c>
      <c r="T1097" t="s">
        <v>6329</v>
      </c>
    </row>
    <row r="1098" spans="1:20" x14ac:dyDescent="0.2">
      <c r="A1098" t="s">
        <v>2777</v>
      </c>
      <c r="B1098" t="s">
        <v>2787</v>
      </c>
      <c r="C1098" t="s">
        <v>762</v>
      </c>
      <c r="D1098" t="s">
        <v>763</v>
      </c>
      <c r="E1098">
        <v>2</v>
      </c>
      <c r="F1098">
        <v>56226</v>
      </c>
      <c r="G1098">
        <v>823194</v>
      </c>
      <c r="H1098" s="5">
        <v>5.7000000000000002E-3</v>
      </c>
      <c r="I1098">
        <v>0.1195</v>
      </c>
      <c r="J1098">
        <v>0.33879999999999899</v>
      </c>
      <c r="K1098">
        <v>1.288</v>
      </c>
      <c r="L1098">
        <v>1.25</v>
      </c>
      <c r="M1098">
        <v>8.4399999999999906</v>
      </c>
      <c r="N1098" s="1">
        <v>0.1055</v>
      </c>
      <c r="O1098">
        <v>3</v>
      </c>
      <c r="P1098">
        <v>0.34310000000000002</v>
      </c>
      <c r="Q1098" t="b">
        <v>1</v>
      </c>
      <c r="R1098" t="s">
        <v>4293</v>
      </c>
      <c r="S1098" t="s">
        <v>6480</v>
      </c>
      <c r="T1098" t="s">
        <v>6479</v>
      </c>
    </row>
    <row r="1099" spans="1:20" x14ac:dyDescent="0.2">
      <c r="A1099" t="s">
        <v>2738</v>
      </c>
      <c r="B1099" t="s">
        <v>2783</v>
      </c>
      <c r="C1099" t="s">
        <v>220</v>
      </c>
      <c r="D1099" t="s">
        <v>221</v>
      </c>
      <c r="E1099">
        <v>4</v>
      </c>
      <c r="F1099">
        <v>39993</v>
      </c>
      <c r="G1099">
        <v>1660896</v>
      </c>
      <c r="H1099">
        <v>6.6E-3</v>
      </c>
      <c r="I1099">
        <v>0.219</v>
      </c>
      <c r="J1099" s="5">
        <v>8.9300000000000004E-2</v>
      </c>
      <c r="K1099">
        <v>1.2250000000000001</v>
      </c>
      <c r="L1099">
        <v>1.25</v>
      </c>
      <c r="M1099">
        <v>8.4499999999999904</v>
      </c>
      <c r="N1099" s="1">
        <v>0.105625</v>
      </c>
      <c r="O1099">
        <v>3</v>
      </c>
      <c r="P1099">
        <v>0.97319999999999995</v>
      </c>
      <c r="Q1099" t="b">
        <v>1</v>
      </c>
      <c r="R1099" t="s">
        <v>3450</v>
      </c>
      <c r="S1099" t="s">
        <v>6974</v>
      </c>
      <c r="T1099" t="s">
        <v>6973</v>
      </c>
    </row>
    <row r="1100" spans="1:20" x14ac:dyDescent="0.2">
      <c r="A1100" t="s">
        <v>2659</v>
      </c>
      <c r="B1100" t="s">
        <v>2781</v>
      </c>
      <c r="C1100" t="s">
        <v>2715</v>
      </c>
      <c r="D1100" t="s">
        <v>2716</v>
      </c>
      <c r="E1100">
        <v>2</v>
      </c>
      <c r="F1100">
        <v>22950</v>
      </c>
      <c r="G1100">
        <v>7067544</v>
      </c>
      <c r="H1100" s="5">
        <v>2.2000000000000001E-3</v>
      </c>
      <c r="I1100">
        <v>0.1239</v>
      </c>
      <c r="J1100">
        <v>0.31780000000000003</v>
      </c>
      <c r="K1100">
        <v>1.04</v>
      </c>
      <c r="L1100">
        <v>2</v>
      </c>
      <c r="M1100">
        <v>5.32</v>
      </c>
      <c r="N1100" s="1">
        <v>0.106399999999999</v>
      </c>
      <c r="O1100">
        <v>3</v>
      </c>
      <c r="P1100">
        <v>0.56140000000000001</v>
      </c>
      <c r="Q1100" t="b">
        <v>1</v>
      </c>
      <c r="R1100" t="s">
        <v>3219</v>
      </c>
      <c r="S1100" t="s">
        <v>6772</v>
      </c>
      <c r="T1100" t="s">
        <v>6771</v>
      </c>
    </row>
    <row r="1101" spans="1:20" x14ac:dyDescent="0.2">
      <c r="A1101" t="s">
        <v>2777</v>
      </c>
      <c r="B1101" t="s">
        <v>2787</v>
      </c>
      <c r="C1101" t="s">
        <v>1168</v>
      </c>
      <c r="D1101" t="s">
        <v>1082</v>
      </c>
      <c r="E1101">
        <v>3</v>
      </c>
      <c r="F1101">
        <v>16875</v>
      </c>
      <c r="G1101">
        <v>5581252</v>
      </c>
      <c r="H1101" s="5">
        <v>6.1999999999999902E-3</v>
      </c>
      <c r="I1101">
        <v>0.156</v>
      </c>
      <c r="J1101">
        <v>0.27250000000000002</v>
      </c>
      <c r="K1101">
        <v>0.78800000000000003</v>
      </c>
      <c r="L1101">
        <v>1.25</v>
      </c>
      <c r="M1101">
        <v>8.5199999999999907</v>
      </c>
      <c r="N1101" s="1">
        <v>0.1065</v>
      </c>
      <c r="O1101">
        <v>3</v>
      </c>
      <c r="P1101">
        <v>0.41899999999999998</v>
      </c>
      <c r="Q1101" t="b">
        <v>1</v>
      </c>
      <c r="R1101" t="s">
        <v>4360</v>
      </c>
      <c r="S1101" t="s">
        <v>6998</v>
      </c>
      <c r="T1101" t="s">
        <v>6997</v>
      </c>
    </row>
    <row r="1102" spans="1:20" x14ac:dyDescent="0.2">
      <c r="A1102" t="s">
        <v>2737</v>
      </c>
      <c r="B1102" t="s">
        <v>2782</v>
      </c>
      <c r="C1102" t="s">
        <v>994</v>
      </c>
      <c r="D1102" t="s">
        <v>995</v>
      </c>
      <c r="E1102">
        <v>3</v>
      </c>
      <c r="F1102">
        <v>47970</v>
      </c>
      <c r="G1102">
        <v>1288066</v>
      </c>
      <c r="H1102" s="5">
        <v>3.5999999999999899E-3</v>
      </c>
      <c r="I1102">
        <v>0</v>
      </c>
      <c r="J1102">
        <v>0.2477</v>
      </c>
      <c r="K1102">
        <v>2.3999999999999901</v>
      </c>
      <c r="L1102">
        <v>3</v>
      </c>
      <c r="M1102">
        <v>3.5499999999999901</v>
      </c>
      <c r="N1102" s="1">
        <v>0.1065</v>
      </c>
      <c r="O1102">
        <v>5</v>
      </c>
      <c r="P1102">
        <v>0.77969999999999995</v>
      </c>
      <c r="Q1102" t="b">
        <v>1</v>
      </c>
      <c r="R1102" t="s">
        <v>3379</v>
      </c>
      <c r="S1102" t="s">
        <v>6894</v>
      </c>
      <c r="T1102" t="s">
        <v>6893</v>
      </c>
    </row>
    <row r="1103" spans="1:20" x14ac:dyDescent="0.2">
      <c r="A1103" t="s">
        <v>2737</v>
      </c>
      <c r="B1103" t="s">
        <v>2782</v>
      </c>
      <c r="C1103" t="s">
        <v>2073</v>
      </c>
      <c r="D1103" t="s">
        <v>852</v>
      </c>
      <c r="E1103">
        <v>2</v>
      </c>
      <c r="F1103">
        <v>29783</v>
      </c>
      <c r="G1103">
        <v>155055100</v>
      </c>
      <c r="H1103">
        <v>2E-3</v>
      </c>
      <c r="I1103">
        <v>0</v>
      </c>
      <c r="J1103">
        <v>0.32719999999999899</v>
      </c>
      <c r="K1103">
        <v>0.97499999999999898</v>
      </c>
      <c r="L1103">
        <v>2.5</v>
      </c>
      <c r="M1103">
        <v>4.25999999999999</v>
      </c>
      <c r="N1103" s="1">
        <v>0.1065</v>
      </c>
      <c r="O1103">
        <v>3</v>
      </c>
      <c r="P1103">
        <v>0.75649999999999995</v>
      </c>
      <c r="Q1103" t="b">
        <v>1</v>
      </c>
      <c r="R1103" t="s">
        <v>3359</v>
      </c>
      <c r="S1103" t="s">
        <v>6746</v>
      </c>
      <c r="T1103" t="s">
        <v>6745</v>
      </c>
    </row>
    <row r="1104" spans="1:20" x14ac:dyDescent="0.2">
      <c r="A1104" t="s">
        <v>2776</v>
      </c>
      <c r="B1104" t="s">
        <v>2786</v>
      </c>
      <c r="C1104" t="s">
        <v>1138</v>
      </c>
      <c r="D1104" t="s">
        <v>1139</v>
      </c>
      <c r="E1104">
        <v>2</v>
      </c>
      <c r="F1104">
        <v>18233</v>
      </c>
      <c r="G1104">
        <v>214337800</v>
      </c>
      <c r="H1104" s="5">
        <v>1.1999999999999899E-3</v>
      </c>
      <c r="I1104">
        <v>0</v>
      </c>
      <c r="J1104">
        <v>0.20710000000000001</v>
      </c>
      <c r="K1104">
        <v>1.06</v>
      </c>
      <c r="L1104">
        <v>2</v>
      </c>
      <c r="M1104">
        <v>5.33</v>
      </c>
      <c r="N1104" s="1">
        <v>0.1066</v>
      </c>
      <c r="O1104">
        <v>4</v>
      </c>
      <c r="P1104">
        <v>0.37009999999999998</v>
      </c>
      <c r="Q1104" t="b">
        <v>1</v>
      </c>
      <c r="R1104" t="s">
        <v>4081</v>
      </c>
      <c r="S1104" t="s">
        <v>6972</v>
      </c>
      <c r="T1104" t="s">
        <v>6971</v>
      </c>
    </row>
    <row r="1105" spans="1:20" x14ac:dyDescent="0.2">
      <c r="A1105" t="s">
        <v>2738</v>
      </c>
      <c r="B1105" t="s">
        <v>2783</v>
      </c>
      <c r="C1105" t="s">
        <v>140</v>
      </c>
      <c r="D1105" t="s">
        <v>141</v>
      </c>
      <c r="E1105">
        <v>2</v>
      </c>
      <c r="F1105">
        <v>13967</v>
      </c>
      <c r="G1105">
        <v>33494360</v>
      </c>
      <c r="H1105">
        <v>1.4E-3</v>
      </c>
      <c r="I1105" s="5">
        <v>2.8199999999999899E-2</v>
      </c>
      <c r="J1105">
        <v>0.35160000000000002</v>
      </c>
      <c r="K1105">
        <v>2.1779999999999902</v>
      </c>
      <c r="L1105">
        <v>3.25</v>
      </c>
      <c r="M1105">
        <v>3.27999999999999</v>
      </c>
      <c r="N1105" s="1">
        <v>0.1066</v>
      </c>
      <c r="O1105">
        <v>3</v>
      </c>
      <c r="P1105">
        <v>0.64080000000000004</v>
      </c>
      <c r="Q1105" t="b">
        <v>1</v>
      </c>
      <c r="R1105" t="s">
        <v>3489</v>
      </c>
      <c r="S1105" t="s">
        <v>6962</v>
      </c>
      <c r="T1105" t="s">
        <v>6961</v>
      </c>
    </row>
    <row r="1106" spans="1:20" x14ac:dyDescent="0.2">
      <c r="A1106" t="s">
        <v>2774</v>
      </c>
      <c r="B1106" t="s">
        <v>2784</v>
      </c>
      <c r="C1106" t="s">
        <v>143</v>
      </c>
      <c r="D1106" t="s">
        <v>144</v>
      </c>
      <c r="E1106">
        <v>2</v>
      </c>
      <c r="F1106">
        <v>15617</v>
      </c>
      <c r="G1106">
        <v>2331797</v>
      </c>
      <c r="H1106" s="5">
        <v>9.9000000000000008E-3</v>
      </c>
      <c r="I1106">
        <v>0</v>
      </c>
      <c r="J1106">
        <v>0.31390000000000001</v>
      </c>
      <c r="K1106">
        <v>0.72499999999999898</v>
      </c>
      <c r="L1106">
        <v>1.25</v>
      </c>
      <c r="M1106">
        <v>8.5299999999999905</v>
      </c>
      <c r="N1106" s="1">
        <v>0.106625</v>
      </c>
      <c r="O1106">
        <v>3</v>
      </c>
      <c r="P1106">
        <v>0.25409999999999999</v>
      </c>
      <c r="Q1106" t="b">
        <v>1</v>
      </c>
      <c r="R1106" t="s">
        <v>3627</v>
      </c>
      <c r="S1106" t="s">
        <v>6866</v>
      </c>
      <c r="T1106" t="s">
        <v>6865</v>
      </c>
    </row>
    <row r="1107" spans="1:20" x14ac:dyDescent="0.2">
      <c r="A1107" t="s">
        <v>2738</v>
      </c>
      <c r="B1107" t="s">
        <v>2783</v>
      </c>
      <c r="C1107" t="s">
        <v>846</v>
      </c>
      <c r="D1107" t="s">
        <v>847</v>
      </c>
      <c r="E1107">
        <v>4</v>
      </c>
      <c r="F1107">
        <v>3125</v>
      </c>
      <c r="G1107">
        <v>6219046</v>
      </c>
      <c r="H1107">
        <v>1.5E-3</v>
      </c>
      <c r="I1107">
        <v>0.25559999999999899</v>
      </c>
      <c r="J1107">
        <v>0.37530000000000002</v>
      </c>
      <c r="K1107">
        <v>1.08</v>
      </c>
      <c r="L1107">
        <v>2</v>
      </c>
      <c r="M1107">
        <v>5.3399999999999901</v>
      </c>
      <c r="N1107" s="1">
        <v>0.10680000000000001</v>
      </c>
      <c r="O1107">
        <v>3</v>
      </c>
      <c r="P1107">
        <v>0.42280000000000001</v>
      </c>
      <c r="Q1107" t="b">
        <v>1</v>
      </c>
      <c r="R1107" t="s">
        <v>3524</v>
      </c>
      <c r="S1107" t="s">
        <v>6078</v>
      </c>
      <c r="T1107" t="s">
        <v>6077</v>
      </c>
    </row>
    <row r="1108" spans="1:20" x14ac:dyDescent="0.2">
      <c r="A1108" t="s">
        <v>2776</v>
      </c>
      <c r="B1108" t="s">
        <v>2786</v>
      </c>
      <c r="C1108" t="s">
        <v>1301</v>
      </c>
      <c r="D1108" t="s">
        <v>1028</v>
      </c>
      <c r="E1108">
        <v>3</v>
      </c>
      <c r="F1108">
        <v>45312</v>
      </c>
      <c r="G1108">
        <v>3564498</v>
      </c>
      <c r="H1108" s="5">
        <v>3.7000000000000002E-3</v>
      </c>
      <c r="I1108">
        <v>0.2041</v>
      </c>
      <c r="J1108">
        <v>0.29770000000000002</v>
      </c>
      <c r="K1108">
        <v>4.1630000000000003</v>
      </c>
      <c r="L1108">
        <v>3.75</v>
      </c>
      <c r="M1108">
        <v>2.85</v>
      </c>
      <c r="N1108" s="1">
        <v>0.106875</v>
      </c>
      <c r="O1108">
        <v>3</v>
      </c>
      <c r="P1108">
        <v>0.99519999999999997</v>
      </c>
      <c r="Q1108" t="b">
        <v>1</v>
      </c>
      <c r="R1108" t="s">
        <v>3968</v>
      </c>
      <c r="S1108" t="s">
        <v>6586</v>
      </c>
      <c r="T1108" t="s">
        <v>6585</v>
      </c>
    </row>
    <row r="1109" spans="1:20" x14ac:dyDescent="0.2">
      <c r="A1109" t="s">
        <v>2738</v>
      </c>
      <c r="B1109" t="s">
        <v>2783</v>
      </c>
      <c r="C1109" t="s">
        <v>2502</v>
      </c>
      <c r="D1109" t="s">
        <v>2503</v>
      </c>
      <c r="E1109">
        <v>3</v>
      </c>
      <c r="F1109">
        <v>43321</v>
      </c>
      <c r="G1109">
        <v>4165183</v>
      </c>
      <c r="H1109">
        <v>1.9E-3</v>
      </c>
      <c r="I1109" s="5">
        <v>9.5000000000000001E-2</v>
      </c>
      <c r="J1109">
        <v>0.144199999999999</v>
      </c>
      <c r="K1109">
        <v>1.48</v>
      </c>
      <c r="L1109">
        <v>2</v>
      </c>
      <c r="M1109">
        <v>5.3499999999999899</v>
      </c>
      <c r="N1109" s="1">
        <v>0.107</v>
      </c>
      <c r="O1109">
        <v>3</v>
      </c>
      <c r="P1109">
        <v>0.2205</v>
      </c>
      <c r="Q1109" t="b">
        <v>1</v>
      </c>
      <c r="R1109" t="s">
        <v>3391</v>
      </c>
      <c r="S1109" t="s">
        <v>6472</v>
      </c>
      <c r="T1109" t="s">
        <v>6471</v>
      </c>
    </row>
    <row r="1110" spans="1:20" x14ac:dyDescent="0.2">
      <c r="A1110" t="s">
        <v>2737</v>
      </c>
      <c r="B1110" t="s">
        <v>2782</v>
      </c>
      <c r="C1110" t="s">
        <v>1626</v>
      </c>
      <c r="D1110" t="s">
        <v>1627</v>
      </c>
      <c r="E1110">
        <v>3</v>
      </c>
      <c r="F1110">
        <v>34840</v>
      </c>
      <c r="G1110">
        <v>2132132</v>
      </c>
      <c r="H1110" s="5">
        <v>2.7000000000000001E-3</v>
      </c>
      <c r="I1110">
        <v>0.1321</v>
      </c>
      <c r="J1110">
        <v>0.22539999999999899</v>
      </c>
      <c r="K1110">
        <v>1.4199999999999899</v>
      </c>
      <c r="L1110">
        <v>2</v>
      </c>
      <c r="M1110">
        <v>5.3499999999999899</v>
      </c>
      <c r="N1110" s="1">
        <v>0.107</v>
      </c>
      <c r="O1110">
        <v>3</v>
      </c>
      <c r="P1110">
        <v>0.92649999999999999</v>
      </c>
      <c r="Q1110" t="b">
        <v>1</v>
      </c>
      <c r="R1110" t="s">
        <v>3391</v>
      </c>
      <c r="S1110" t="s">
        <v>6264</v>
      </c>
      <c r="T1110" t="s">
        <v>6263</v>
      </c>
    </row>
    <row r="1111" spans="1:20" x14ac:dyDescent="0.2">
      <c r="A1111" t="s">
        <v>2778</v>
      </c>
      <c r="B1111" t="s">
        <v>2788</v>
      </c>
      <c r="C1111" t="s">
        <v>1140</v>
      </c>
      <c r="D1111" t="s">
        <v>1141</v>
      </c>
      <c r="E1111">
        <v>2</v>
      </c>
      <c r="F1111">
        <v>16128</v>
      </c>
      <c r="G1111">
        <v>9823252</v>
      </c>
      <c r="H1111" s="5">
        <v>1.6999999999999899E-3</v>
      </c>
      <c r="I1111" s="5">
        <v>8.4500000000000006E-2</v>
      </c>
      <c r="J1111">
        <v>0.17879999999999899</v>
      </c>
      <c r="K1111">
        <v>1.4299999999999899</v>
      </c>
      <c r="L1111">
        <v>2.75</v>
      </c>
      <c r="M1111">
        <v>3.91</v>
      </c>
      <c r="N1111" s="1">
        <v>0.107525</v>
      </c>
      <c r="O1111">
        <v>3</v>
      </c>
      <c r="P1111">
        <v>0.92449999999999999</v>
      </c>
      <c r="Q1111" t="b">
        <v>1</v>
      </c>
      <c r="R1111" t="s">
        <v>4475</v>
      </c>
      <c r="S1111" t="s">
        <v>6190</v>
      </c>
      <c r="T1111" t="s">
        <v>6189</v>
      </c>
    </row>
    <row r="1112" spans="1:20" x14ac:dyDescent="0.2">
      <c r="A1112" t="s">
        <v>13</v>
      </c>
      <c r="B1112" t="s">
        <v>2780</v>
      </c>
      <c r="C1112" t="s">
        <v>1138</v>
      </c>
      <c r="D1112" t="s">
        <v>1139</v>
      </c>
      <c r="E1112">
        <v>2</v>
      </c>
      <c r="F1112">
        <v>18311</v>
      </c>
      <c r="G1112">
        <v>149910100</v>
      </c>
      <c r="H1112">
        <v>1.9E-3</v>
      </c>
      <c r="I1112">
        <v>0</v>
      </c>
      <c r="J1112">
        <v>0.24560000000000001</v>
      </c>
      <c r="K1112">
        <v>0.92800000000000005</v>
      </c>
      <c r="L1112">
        <v>1.75</v>
      </c>
      <c r="M1112">
        <v>6.16</v>
      </c>
      <c r="N1112" s="1">
        <v>0.10780000000000001</v>
      </c>
      <c r="O1112">
        <v>4</v>
      </c>
      <c r="P1112">
        <v>0.81950000000000001</v>
      </c>
      <c r="Q1112" t="b">
        <v>1</v>
      </c>
      <c r="R1112" t="s">
        <v>2917</v>
      </c>
      <c r="S1112" t="s">
        <v>6972</v>
      </c>
      <c r="T1112" t="s">
        <v>6971</v>
      </c>
    </row>
    <row r="1113" spans="1:20" x14ac:dyDescent="0.2">
      <c r="A1113" t="s">
        <v>2774</v>
      </c>
      <c r="B1113" t="s">
        <v>2784</v>
      </c>
      <c r="C1113" t="s">
        <v>1796</v>
      </c>
      <c r="D1113" t="s">
        <v>1797</v>
      </c>
      <c r="E1113">
        <v>2</v>
      </c>
      <c r="F1113">
        <v>41487</v>
      </c>
      <c r="G1113">
        <v>2754478</v>
      </c>
      <c r="H1113">
        <v>1.8E-3</v>
      </c>
      <c r="I1113">
        <v>0</v>
      </c>
      <c r="J1113">
        <v>0.32900000000000001</v>
      </c>
      <c r="K1113">
        <v>2.66</v>
      </c>
      <c r="L1113">
        <v>3.5</v>
      </c>
      <c r="M1113">
        <v>3.08</v>
      </c>
      <c r="N1113" s="1">
        <v>0.10780000000000001</v>
      </c>
      <c r="O1113">
        <v>3</v>
      </c>
      <c r="P1113">
        <v>0.91849999999999998</v>
      </c>
      <c r="Q1113" t="b">
        <v>1</v>
      </c>
      <c r="R1113" t="s">
        <v>3775</v>
      </c>
      <c r="S1113" t="s">
        <v>6596</v>
      </c>
      <c r="T1113" t="s">
        <v>6595</v>
      </c>
    </row>
    <row r="1114" spans="1:20" x14ac:dyDescent="0.2">
      <c r="A1114" t="s">
        <v>2777</v>
      </c>
      <c r="B1114" t="s">
        <v>2787</v>
      </c>
      <c r="C1114" t="s">
        <v>2594</v>
      </c>
      <c r="D1114" t="s">
        <v>2595</v>
      </c>
      <c r="E1114">
        <v>3</v>
      </c>
      <c r="F1114">
        <v>50688</v>
      </c>
      <c r="G1114">
        <v>10556480</v>
      </c>
      <c r="H1114" s="5">
        <v>7.4000000000000003E-3</v>
      </c>
      <c r="I1114">
        <v>1.46E-2</v>
      </c>
      <c r="J1114">
        <v>0.31559999999999899</v>
      </c>
      <c r="K1114">
        <v>1.2250000000000001</v>
      </c>
      <c r="L1114">
        <v>1.25</v>
      </c>
      <c r="M1114">
        <v>8.6300000000000008</v>
      </c>
      <c r="N1114" s="1">
        <v>0.107875</v>
      </c>
      <c r="O1114">
        <v>3</v>
      </c>
      <c r="P1114">
        <v>7.85E-2</v>
      </c>
      <c r="Q1114" t="b">
        <v>1</v>
      </c>
      <c r="R1114" t="s">
        <v>4249</v>
      </c>
      <c r="S1114" t="s">
        <v>6380</v>
      </c>
      <c r="T1114" t="s">
        <v>6379</v>
      </c>
    </row>
    <row r="1115" spans="1:20" x14ac:dyDescent="0.2">
      <c r="A1115" t="s">
        <v>2775</v>
      </c>
      <c r="B1115" t="s">
        <v>2785</v>
      </c>
      <c r="C1115" t="s">
        <v>157</v>
      </c>
      <c r="D1115" t="s">
        <v>158</v>
      </c>
      <c r="E1115">
        <v>2</v>
      </c>
      <c r="F1115">
        <v>14221</v>
      </c>
      <c r="G1115">
        <v>41291040</v>
      </c>
      <c r="H1115">
        <v>1.4E-3</v>
      </c>
      <c r="I1115" s="5">
        <v>2.5100000000000001E-2</v>
      </c>
      <c r="J1115">
        <v>0.3034</v>
      </c>
      <c r="K1115">
        <v>1.08</v>
      </c>
      <c r="L1115">
        <v>3</v>
      </c>
      <c r="M1115">
        <v>3.6</v>
      </c>
      <c r="N1115" s="1">
        <v>0.108</v>
      </c>
      <c r="O1115">
        <v>3</v>
      </c>
      <c r="P1115">
        <v>0.79049999999999998</v>
      </c>
      <c r="Q1115" t="b">
        <v>1</v>
      </c>
      <c r="R1115" t="s">
        <v>3962</v>
      </c>
      <c r="S1115" t="s">
        <v>6274</v>
      </c>
      <c r="T1115" t="s">
        <v>6273</v>
      </c>
    </row>
    <row r="1116" spans="1:20" x14ac:dyDescent="0.2">
      <c r="A1116" t="s">
        <v>2777</v>
      </c>
      <c r="B1116" t="s">
        <v>2787</v>
      </c>
      <c r="C1116" t="s">
        <v>1929</v>
      </c>
      <c r="D1116" t="s">
        <v>1930</v>
      </c>
      <c r="E1116">
        <v>2</v>
      </c>
      <c r="F1116">
        <v>51637</v>
      </c>
      <c r="G1116">
        <v>2788258</v>
      </c>
      <c r="H1116" s="5">
        <v>4.79999999999999E-3</v>
      </c>
      <c r="I1116">
        <v>0.21820000000000001</v>
      </c>
      <c r="J1116">
        <v>0.32779999999999898</v>
      </c>
      <c r="K1116">
        <v>1.5680000000000001</v>
      </c>
      <c r="L1116">
        <v>2.75</v>
      </c>
      <c r="M1116">
        <v>3.93</v>
      </c>
      <c r="N1116" s="1">
        <v>0.108075</v>
      </c>
      <c r="O1116">
        <v>3</v>
      </c>
      <c r="P1116">
        <v>0.73180000000000001</v>
      </c>
      <c r="Q1116" t="b">
        <v>1</v>
      </c>
      <c r="R1116" t="s">
        <v>4272</v>
      </c>
      <c r="S1116" t="s">
        <v>6282</v>
      </c>
      <c r="T1116" t="s">
        <v>6281</v>
      </c>
    </row>
    <row r="1117" spans="1:20" x14ac:dyDescent="0.2">
      <c r="A1117" t="s">
        <v>13</v>
      </c>
      <c r="B1117" t="s">
        <v>2780</v>
      </c>
      <c r="C1117" t="s">
        <v>1672</v>
      </c>
      <c r="D1117" t="s">
        <v>1673</v>
      </c>
      <c r="E1117">
        <v>3</v>
      </c>
      <c r="F1117">
        <v>35770</v>
      </c>
      <c r="G1117">
        <v>1936171</v>
      </c>
      <c r="H1117" s="5">
        <v>3.3999999999999898E-3</v>
      </c>
      <c r="I1117">
        <v>0.31330000000000002</v>
      </c>
      <c r="J1117">
        <v>0.344299999999999</v>
      </c>
      <c r="K1117">
        <v>1.62</v>
      </c>
      <c r="L1117">
        <v>2</v>
      </c>
      <c r="M1117">
        <v>5.4199999999999902</v>
      </c>
      <c r="N1117" s="1">
        <v>0.1084</v>
      </c>
      <c r="O1117">
        <v>4</v>
      </c>
      <c r="P1117">
        <v>0.77859999999999996</v>
      </c>
      <c r="Q1117" t="b">
        <v>1</v>
      </c>
      <c r="R1117" t="s">
        <v>2915</v>
      </c>
      <c r="S1117" t="s">
        <v>6498</v>
      </c>
      <c r="T1117" t="s">
        <v>6497</v>
      </c>
    </row>
    <row r="1118" spans="1:20" x14ac:dyDescent="0.2">
      <c r="A1118" t="s">
        <v>2776</v>
      </c>
      <c r="B1118" t="s">
        <v>2786</v>
      </c>
      <c r="C1118" t="s">
        <v>1788</v>
      </c>
      <c r="D1118" t="s">
        <v>1789</v>
      </c>
      <c r="E1118">
        <v>2</v>
      </c>
      <c r="F1118">
        <v>57406</v>
      </c>
      <c r="G1118">
        <v>142905</v>
      </c>
      <c r="H1118">
        <v>1.4E-3</v>
      </c>
      <c r="I1118">
        <v>0</v>
      </c>
      <c r="J1118">
        <v>0.13170000000000001</v>
      </c>
      <c r="K1118">
        <v>1.32</v>
      </c>
      <c r="L1118">
        <v>2</v>
      </c>
      <c r="M1118">
        <v>5.4299999999999899</v>
      </c>
      <c r="N1118" s="1">
        <v>0.1086</v>
      </c>
      <c r="O1118">
        <v>3</v>
      </c>
      <c r="P1118">
        <v>5.9999999999999995E-4</v>
      </c>
      <c r="Q1118" t="b">
        <v>1</v>
      </c>
      <c r="R1118" t="s">
        <v>4149</v>
      </c>
      <c r="S1118" t="s">
        <v>6628</v>
      </c>
      <c r="T1118" t="s">
        <v>6627</v>
      </c>
    </row>
    <row r="1119" spans="1:20" x14ac:dyDescent="0.2">
      <c r="A1119" t="s">
        <v>2777</v>
      </c>
      <c r="B1119" t="s">
        <v>2787</v>
      </c>
      <c r="C1119" t="s">
        <v>634</v>
      </c>
      <c r="D1119" t="s">
        <v>635</v>
      </c>
      <c r="E1119">
        <v>2</v>
      </c>
      <c r="F1119">
        <v>52885</v>
      </c>
      <c r="G1119">
        <v>1036905</v>
      </c>
      <c r="H1119" s="5">
        <v>7.7999999999999901E-3</v>
      </c>
      <c r="I1119" s="5">
        <v>7.9200000000000007E-2</v>
      </c>
      <c r="J1119">
        <v>0.2266</v>
      </c>
      <c r="K1119">
        <v>0.9</v>
      </c>
      <c r="L1119">
        <v>1.5</v>
      </c>
      <c r="M1119">
        <v>7.25999999999999</v>
      </c>
      <c r="N1119" s="1">
        <v>0.1089</v>
      </c>
      <c r="O1119">
        <v>3</v>
      </c>
      <c r="P1119">
        <v>0.73280000000000001</v>
      </c>
      <c r="Q1119" t="b">
        <v>1</v>
      </c>
      <c r="R1119" t="s">
        <v>4349</v>
      </c>
      <c r="S1119" t="s">
        <v>6218</v>
      </c>
      <c r="T1119" t="s">
        <v>6217</v>
      </c>
    </row>
    <row r="1120" spans="1:20" x14ac:dyDescent="0.2">
      <c r="A1120" t="s">
        <v>2774</v>
      </c>
      <c r="B1120" t="s">
        <v>2784</v>
      </c>
      <c r="C1120" t="s">
        <v>1449</v>
      </c>
      <c r="D1120" t="s">
        <v>1450</v>
      </c>
      <c r="E1120">
        <v>2</v>
      </c>
      <c r="F1120">
        <v>27668</v>
      </c>
      <c r="G1120">
        <v>8464682</v>
      </c>
      <c r="H1120" s="5">
        <v>2.0999999999999899E-3</v>
      </c>
      <c r="I1120" s="5">
        <v>6.0900000000000003E-2</v>
      </c>
      <c r="J1120">
        <v>0.216</v>
      </c>
      <c r="K1120">
        <v>1.1499999999999899</v>
      </c>
      <c r="L1120">
        <v>2.5</v>
      </c>
      <c r="M1120">
        <v>4.3600000000000003</v>
      </c>
      <c r="N1120" s="1">
        <v>0.109</v>
      </c>
      <c r="O1120">
        <v>3</v>
      </c>
      <c r="P1120">
        <v>0.68530000000000002</v>
      </c>
      <c r="Q1120" t="b">
        <v>1</v>
      </c>
      <c r="R1120" t="s">
        <v>3695</v>
      </c>
      <c r="S1120" t="s">
        <v>7010</v>
      </c>
      <c r="T1120" t="s">
        <v>7009</v>
      </c>
    </row>
    <row r="1121" spans="1:20" x14ac:dyDescent="0.2">
      <c r="A1121" t="s">
        <v>13</v>
      </c>
      <c r="B1121" t="s">
        <v>2780</v>
      </c>
      <c r="C1121" t="s">
        <v>716</v>
      </c>
      <c r="D1121" t="s">
        <v>717</v>
      </c>
      <c r="E1121">
        <v>5</v>
      </c>
      <c r="F1121">
        <v>56258</v>
      </c>
      <c r="G1121">
        <v>3145388</v>
      </c>
      <c r="H1121">
        <v>4.3E-3</v>
      </c>
      <c r="I1121" s="5">
        <v>5.1200000000000002E-2</v>
      </c>
      <c r="J1121">
        <v>0.18690000000000001</v>
      </c>
      <c r="K1121">
        <v>1.1200000000000001</v>
      </c>
      <c r="L1121">
        <v>0.5</v>
      </c>
      <c r="M1121">
        <v>21.809999999999899</v>
      </c>
      <c r="N1121" s="1">
        <v>0.10904999999999899</v>
      </c>
      <c r="O1121">
        <v>4</v>
      </c>
      <c r="P1121">
        <v>0.65410000000000001</v>
      </c>
      <c r="Q1121" t="b">
        <v>1</v>
      </c>
      <c r="R1121" t="s">
        <v>2847</v>
      </c>
      <c r="S1121" t="s">
        <v>6968</v>
      </c>
      <c r="T1121" t="s">
        <v>6967</v>
      </c>
    </row>
    <row r="1122" spans="1:20" x14ac:dyDescent="0.2">
      <c r="A1122" t="s">
        <v>13</v>
      </c>
      <c r="B1122" t="s">
        <v>2780</v>
      </c>
      <c r="C1122" t="s">
        <v>1314</v>
      </c>
      <c r="D1122" t="s">
        <v>1315</v>
      </c>
      <c r="E1122">
        <v>4</v>
      </c>
      <c r="F1122">
        <v>46092</v>
      </c>
      <c r="G1122">
        <v>9600285</v>
      </c>
      <c r="H1122">
        <v>2.3E-3</v>
      </c>
      <c r="I1122">
        <v>0.37930000000000003</v>
      </c>
      <c r="J1122">
        <v>0.32319999999999899</v>
      </c>
      <c r="K1122">
        <v>1.47</v>
      </c>
      <c r="L1122">
        <v>1.5</v>
      </c>
      <c r="M1122">
        <v>7.2699999999999898</v>
      </c>
      <c r="N1122" s="1">
        <v>0.10904999999999899</v>
      </c>
      <c r="O1122">
        <v>3</v>
      </c>
      <c r="P1122">
        <v>0.76619999999999999</v>
      </c>
      <c r="Q1122" t="b">
        <v>1</v>
      </c>
      <c r="R1122" t="s">
        <v>2963</v>
      </c>
      <c r="S1122" t="s">
        <v>6824</v>
      </c>
      <c r="T1122" t="s">
        <v>6823</v>
      </c>
    </row>
    <row r="1123" spans="1:20" x14ac:dyDescent="0.2">
      <c r="A1123" t="s">
        <v>2737</v>
      </c>
      <c r="B1123" t="s">
        <v>2782</v>
      </c>
      <c r="C1123" t="s">
        <v>823</v>
      </c>
      <c r="D1123" t="s">
        <v>208</v>
      </c>
      <c r="E1123">
        <v>3</v>
      </c>
      <c r="F1123">
        <v>2817</v>
      </c>
      <c r="G1123">
        <v>7107988</v>
      </c>
      <c r="H1123">
        <v>1.09E-2</v>
      </c>
      <c r="I1123">
        <v>0.30409999999999898</v>
      </c>
      <c r="J1123">
        <v>0.23760000000000001</v>
      </c>
      <c r="K1123">
        <v>1.02</v>
      </c>
      <c r="L1123">
        <v>2</v>
      </c>
      <c r="M1123">
        <v>5.46</v>
      </c>
      <c r="N1123" s="1">
        <v>0.10920000000000001</v>
      </c>
      <c r="O1123">
        <v>3</v>
      </c>
      <c r="P1123">
        <v>0.85940000000000005</v>
      </c>
      <c r="Q1123" t="b">
        <v>1</v>
      </c>
      <c r="R1123" t="s">
        <v>3329</v>
      </c>
      <c r="S1123" t="s">
        <v>6112</v>
      </c>
      <c r="T1123" t="s">
        <v>6111</v>
      </c>
    </row>
    <row r="1124" spans="1:20" x14ac:dyDescent="0.2">
      <c r="A1124" t="s">
        <v>2774</v>
      </c>
      <c r="B1124" t="s">
        <v>2784</v>
      </c>
      <c r="C1124" t="s">
        <v>666</v>
      </c>
      <c r="D1124" t="s">
        <v>667</v>
      </c>
      <c r="E1124">
        <v>3</v>
      </c>
      <c r="F1124">
        <v>55735</v>
      </c>
      <c r="G1124">
        <v>600088</v>
      </c>
      <c r="H1124" s="5">
        <v>8.5000000000000006E-3</v>
      </c>
      <c r="I1124">
        <v>0.1358</v>
      </c>
      <c r="J1124">
        <v>0.18410000000000001</v>
      </c>
      <c r="K1124">
        <v>1.0900000000000001</v>
      </c>
      <c r="L1124">
        <v>1</v>
      </c>
      <c r="M1124">
        <v>10.94</v>
      </c>
      <c r="N1124" s="1">
        <v>0.1094</v>
      </c>
      <c r="O1124">
        <v>3</v>
      </c>
      <c r="P1124">
        <v>0.54059999999999997</v>
      </c>
      <c r="Q1124" t="b">
        <v>1</v>
      </c>
      <c r="R1124" t="s">
        <v>3617</v>
      </c>
      <c r="S1124" t="s">
        <v>6158</v>
      </c>
      <c r="T1124" t="s">
        <v>6157</v>
      </c>
    </row>
    <row r="1125" spans="1:20" x14ac:dyDescent="0.2">
      <c r="A1125" t="s">
        <v>2778</v>
      </c>
      <c r="B1125" t="s">
        <v>2788</v>
      </c>
      <c r="C1125" t="s">
        <v>1707</v>
      </c>
      <c r="D1125" t="s">
        <v>1121</v>
      </c>
      <c r="E1125">
        <v>2</v>
      </c>
      <c r="F1125">
        <v>18195</v>
      </c>
      <c r="G1125">
        <v>181801800</v>
      </c>
      <c r="H1125" s="5">
        <v>2.5000000000000001E-3</v>
      </c>
      <c r="I1125">
        <v>0</v>
      </c>
      <c r="J1125">
        <v>0.38440000000000002</v>
      </c>
      <c r="K1125">
        <v>1</v>
      </c>
      <c r="L1125">
        <v>2.5</v>
      </c>
      <c r="M1125">
        <v>4.3799999999999901</v>
      </c>
      <c r="N1125" s="1">
        <v>0.1095</v>
      </c>
      <c r="O1125">
        <v>3</v>
      </c>
      <c r="P1125">
        <v>0.72840000000000005</v>
      </c>
      <c r="Q1125" t="b">
        <v>1</v>
      </c>
      <c r="R1125" t="s">
        <v>4550</v>
      </c>
      <c r="S1125" t="s">
        <v>6850</v>
      </c>
      <c r="T1125" t="s">
        <v>6849</v>
      </c>
    </row>
    <row r="1126" spans="1:20" x14ac:dyDescent="0.2">
      <c r="A1126" t="s">
        <v>2737</v>
      </c>
      <c r="B1126" t="s">
        <v>2782</v>
      </c>
      <c r="C1126" t="s">
        <v>1895</v>
      </c>
      <c r="D1126" t="s">
        <v>1896</v>
      </c>
      <c r="E1126">
        <v>2</v>
      </c>
      <c r="F1126">
        <v>8329</v>
      </c>
      <c r="G1126">
        <v>38059720</v>
      </c>
      <c r="H1126">
        <v>2.8E-3</v>
      </c>
      <c r="I1126">
        <v>2.23E-2</v>
      </c>
      <c r="J1126">
        <v>0.2009</v>
      </c>
      <c r="K1126">
        <v>1.1830000000000001</v>
      </c>
      <c r="L1126">
        <v>2.75</v>
      </c>
      <c r="M1126">
        <v>3.99</v>
      </c>
      <c r="N1126" s="1">
        <v>0.109725</v>
      </c>
      <c r="O1126">
        <v>3</v>
      </c>
      <c r="P1126">
        <v>0.05</v>
      </c>
      <c r="Q1126" t="b">
        <v>1</v>
      </c>
      <c r="R1126" t="s">
        <v>3357</v>
      </c>
      <c r="S1126" t="s">
        <v>6324</v>
      </c>
      <c r="T1126" t="s">
        <v>6323</v>
      </c>
    </row>
    <row r="1127" spans="1:20" x14ac:dyDescent="0.2">
      <c r="A1127" t="s">
        <v>2738</v>
      </c>
      <c r="B1127" t="s">
        <v>2783</v>
      </c>
      <c r="C1127" t="s">
        <v>231</v>
      </c>
      <c r="D1127" t="s">
        <v>232</v>
      </c>
      <c r="E1127">
        <v>2</v>
      </c>
      <c r="F1127">
        <v>36678</v>
      </c>
      <c r="G1127">
        <v>65053490</v>
      </c>
      <c r="H1127" s="5">
        <v>1.6000000000000001E-3</v>
      </c>
      <c r="I1127">
        <v>1.26E-2</v>
      </c>
      <c r="J1127">
        <v>0.39989999999999898</v>
      </c>
      <c r="K1127">
        <v>3.45</v>
      </c>
      <c r="L1127">
        <v>5.75</v>
      </c>
      <c r="M1127">
        <v>1.9099999999999899</v>
      </c>
      <c r="N1127" s="1">
        <v>0.10982500000000001</v>
      </c>
      <c r="O1127">
        <v>3</v>
      </c>
      <c r="P1127">
        <v>0.96860000000000002</v>
      </c>
      <c r="Q1127" t="b">
        <v>1</v>
      </c>
      <c r="R1127" t="s">
        <v>3503</v>
      </c>
      <c r="S1127" t="s">
        <v>6460</v>
      </c>
      <c r="T1127" t="s">
        <v>6459</v>
      </c>
    </row>
    <row r="1128" spans="1:20" x14ac:dyDescent="0.2">
      <c r="A1128" t="s">
        <v>2737</v>
      </c>
      <c r="B1128" t="s">
        <v>2782</v>
      </c>
      <c r="C1128" t="s">
        <v>44</v>
      </c>
      <c r="D1128" t="s">
        <v>45</v>
      </c>
      <c r="E1128">
        <v>3</v>
      </c>
      <c r="F1128">
        <v>1439</v>
      </c>
      <c r="G1128">
        <v>279012</v>
      </c>
      <c r="H1128" s="5">
        <v>9.9000000000000008E-3</v>
      </c>
      <c r="I1128" s="5">
        <v>6.0299999999999902E-2</v>
      </c>
      <c r="J1128">
        <v>0.29570000000000002</v>
      </c>
      <c r="K1128">
        <v>0.76300000000000001</v>
      </c>
      <c r="L1128">
        <v>1.25</v>
      </c>
      <c r="M1128">
        <v>8.81</v>
      </c>
      <c r="N1128" s="1">
        <v>0.110125</v>
      </c>
      <c r="O1128">
        <v>3</v>
      </c>
      <c r="P1128">
        <v>0.51910000000000001</v>
      </c>
      <c r="Q1128" t="b">
        <v>1</v>
      </c>
      <c r="R1128" t="s">
        <v>3269</v>
      </c>
      <c r="S1128" t="s">
        <v>7044</v>
      </c>
      <c r="T1128" t="s">
        <v>7043</v>
      </c>
    </row>
    <row r="1129" spans="1:20" x14ac:dyDescent="0.2">
      <c r="A1129" t="s">
        <v>2659</v>
      </c>
      <c r="B1129" t="s">
        <v>2781</v>
      </c>
      <c r="C1129" t="s">
        <v>825</v>
      </c>
      <c r="D1129" t="s">
        <v>826</v>
      </c>
      <c r="E1129">
        <v>2</v>
      </c>
      <c r="F1129">
        <v>2873</v>
      </c>
      <c r="G1129">
        <v>13275700</v>
      </c>
      <c r="H1129" s="5">
        <v>6.9999999999999902E-4</v>
      </c>
      <c r="I1129" s="5">
        <v>8.5400000000000004E-2</v>
      </c>
      <c r="J1129">
        <v>0.31030000000000002</v>
      </c>
      <c r="K1129">
        <v>2.0430000000000001</v>
      </c>
      <c r="L1129">
        <v>4.75</v>
      </c>
      <c r="M1129">
        <v>2.3199999999999901</v>
      </c>
      <c r="N1129" s="1">
        <v>0.11020000000000001</v>
      </c>
      <c r="O1129">
        <v>3</v>
      </c>
      <c r="P1129">
        <v>0.95320000000000005</v>
      </c>
      <c r="Q1129" t="b">
        <v>1</v>
      </c>
      <c r="R1129" t="s">
        <v>3185</v>
      </c>
      <c r="S1129" t="s">
        <v>6978</v>
      </c>
      <c r="T1129" t="s">
        <v>6977</v>
      </c>
    </row>
    <row r="1130" spans="1:20" x14ac:dyDescent="0.2">
      <c r="A1130" t="s">
        <v>2777</v>
      </c>
      <c r="B1130" t="s">
        <v>2787</v>
      </c>
      <c r="C1130" t="s">
        <v>2457</v>
      </c>
      <c r="D1130" t="s">
        <v>2458</v>
      </c>
      <c r="E1130">
        <v>2</v>
      </c>
      <c r="F1130">
        <v>12286</v>
      </c>
      <c r="G1130">
        <v>8537233</v>
      </c>
      <c r="H1130" s="5">
        <v>5.9999999999999897E-4</v>
      </c>
      <c r="I1130">
        <v>0.118499999999999</v>
      </c>
      <c r="J1130">
        <v>0.32079999999999897</v>
      </c>
      <c r="K1130">
        <v>0.97499999999999898</v>
      </c>
      <c r="L1130">
        <v>2.5</v>
      </c>
      <c r="M1130">
        <v>4.4199999999999902</v>
      </c>
      <c r="N1130" s="1">
        <v>0.1105</v>
      </c>
      <c r="O1130">
        <v>3</v>
      </c>
      <c r="P1130">
        <v>0.9345</v>
      </c>
      <c r="Q1130" t="b">
        <v>1</v>
      </c>
      <c r="R1130" t="s">
        <v>4294</v>
      </c>
      <c r="S1130" t="s">
        <v>6152</v>
      </c>
      <c r="T1130" t="s">
        <v>6151</v>
      </c>
    </row>
    <row r="1131" spans="1:20" x14ac:dyDescent="0.2">
      <c r="A1131" t="s">
        <v>2775</v>
      </c>
      <c r="B1131" t="s">
        <v>2785</v>
      </c>
      <c r="C1131" t="s">
        <v>1762</v>
      </c>
      <c r="D1131" t="s">
        <v>334</v>
      </c>
      <c r="E1131">
        <v>2</v>
      </c>
      <c r="F1131">
        <v>36048</v>
      </c>
      <c r="G1131">
        <v>6466940</v>
      </c>
      <c r="H1131">
        <v>1.4E-3</v>
      </c>
      <c r="I1131" s="5">
        <v>1.2800000000000001E-2</v>
      </c>
      <c r="J1131">
        <v>0.30320000000000003</v>
      </c>
      <c r="K1131">
        <v>1.54</v>
      </c>
      <c r="L1131">
        <v>2.75</v>
      </c>
      <c r="M1131">
        <v>4.03</v>
      </c>
      <c r="N1131" s="1">
        <v>0.11082500000000001</v>
      </c>
      <c r="O1131">
        <v>3</v>
      </c>
      <c r="P1131">
        <v>0.83199999999999996</v>
      </c>
      <c r="Q1131" t="b">
        <v>1</v>
      </c>
      <c r="R1131" t="s">
        <v>3865</v>
      </c>
      <c r="S1131" t="s">
        <v>6922</v>
      </c>
      <c r="T1131" t="s">
        <v>6921</v>
      </c>
    </row>
    <row r="1132" spans="1:20" x14ac:dyDescent="0.2">
      <c r="A1132" t="s">
        <v>2774</v>
      </c>
      <c r="B1132" t="s">
        <v>2784</v>
      </c>
      <c r="C1132" t="s">
        <v>307</v>
      </c>
      <c r="D1132" t="s">
        <v>308</v>
      </c>
      <c r="E1132">
        <v>2</v>
      </c>
      <c r="F1132">
        <v>39459</v>
      </c>
      <c r="G1132">
        <v>1437302</v>
      </c>
      <c r="H1132" s="5">
        <v>3.7000000000000002E-3</v>
      </c>
      <c r="I1132">
        <v>1.2E-2</v>
      </c>
      <c r="J1132">
        <v>0.13969999999999899</v>
      </c>
      <c r="K1132">
        <v>1.208</v>
      </c>
      <c r="L1132">
        <v>1.75</v>
      </c>
      <c r="M1132">
        <v>6.41</v>
      </c>
      <c r="N1132" s="1">
        <v>0.112175</v>
      </c>
      <c r="O1132">
        <v>3</v>
      </c>
      <c r="P1132">
        <v>0.97030000000000005</v>
      </c>
      <c r="Q1132" t="b">
        <v>1</v>
      </c>
      <c r="R1132" t="s">
        <v>3678</v>
      </c>
      <c r="S1132" t="s">
        <v>6282</v>
      </c>
      <c r="T1132" t="s">
        <v>6281</v>
      </c>
    </row>
    <row r="1133" spans="1:20" x14ac:dyDescent="0.2">
      <c r="A1133" t="s">
        <v>2738</v>
      </c>
      <c r="B1133" t="s">
        <v>2783</v>
      </c>
      <c r="C1133" t="s">
        <v>2691</v>
      </c>
      <c r="D1133" t="s">
        <v>2692</v>
      </c>
      <c r="E1133">
        <v>2</v>
      </c>
      <c r="F1133">
        <v>53513</v>
      </c>
      <c r="G1133">
        <v>4269516</v>
      </c>
      <c r="H1133" s="5">
        <v>8.5000000000000006E-3</v>
      </c>
      <c r="I1133">
        <v>0</v>
      </c>
      <c r="J1133" s="5">
        <v>5.9299999999999901E-2</v>
      </c>
      <c r="K1133">
        <v>1.2</v>
      </c>
      <c r="L1133">
        <v>1.5</v>
      </c>
      <c r="M1133">
        <v>7.48</v>
      </c>
      <c r="N1133" s="1">
        <v>0.11219999999999899</v>
      </c>
      <c r="O1133">
        <v>3</v>
      </c>
      <c r="P1133">
        <v>0.94730000000000003</v>
      </c>
      <c r="Q1133" t="b">
        <v>1</v>
      </c>
      <c r="R1133" t="s">
        <v>3596</v>
      </c>
      <c r="S1133" t="s">
        <v>6666</v>
      </c>
      <c r="T1133" t="s">
        <v>6665</v>
      </c>
    </row>
    <row r="1134" spans="1:20" x14ac:dyDescent="0.2">
      <c r="A1134" t="s">
        <v>2777</v>
      </c>
      <c r="B1134" t="s">
        <v>2787</v>
      </c>
      <c r="C1134" t="s">
        <v>1306</v>
      </c>
      <c r="D1134" t="s">
        <v>1307</v>
      </c>
      <c r="E1134">
        <v>3</v>
      </c>
      <c r="F1134">
        <v>45189</v>
      </c>
      <c r="G1134">
        <v>6141617</v>
      </c>
      <c r="H1134" s="5">
        <v>5.9999999999999897E-4</v>
      </c>
      <c r="I1134" s="5">
        <v>8.1100000000000005E-2</v>
      </c>
      <c r="J1134">
        <v>0.2477</v>
      </c>
      <c r="K1134">
        <v>0.92</v>
      </c>
      <c r="L1134">
        <v>1</v>
      </c>
      <c r="M1134">
        <v>11.2799999999999</v>
      </c>
      <c r="N1134" s="1">
        <v>0.1128</v>
      </c>
      <c r="O1134">
        <v>4</v>
      </c>
      <c r="P1134">
        <v>0.80640000000000001</v>
      </c>
      <c r="Q1134" t="b">
        <v>1</v>
      </c>
      <c r="R1134" t="s">
        <v>4375</v>
      </c>
      <c r="S1134" t="s">
        <v>6584</v>
      </c>
      <c r="T1134" t="s">
        <v>6583</v>
      </c>
    </row>
    <row r="1135" spans="1:20" x14ac:dyDescent="0.2">
      <c r="A1135" t="s">
        <v>2778</v>
      </c>
      <c r="B1135" t="s">
        <v>2788</v>
      </c>
      <c r="C1135" t="s">
        <v>1736</v>
      </c>
      <c r="D1135" t="s">
        <v>1737</v>
      </c>
      <c r="E1135">
        <v>3</v>
      </c>
      <c r="F1135">
        <v>19404</v>
      </c>
      <c r="G1135">
        <v>4502660</v>
      </c>
      <c r="H1135" s="5">
        <v>1.0699999999999901E-2</v>
      </c>
      <c r="I1135" s="5">
        <v>8.46999999999999E-2</v>
      </c>
      <c r="J1135">
        <v>0.16800000000000001</v>
      </c>
      <c r="K1135">
        <v>0.98999999999999899</v>
      </c>
      <c r="L1135">
        <v>1.5</v>
      </c>
      <c r="M1135">
        <v>7.53</v>
      </c>
      <c r="N1135" s="1">
        <v>0.112949999999999</v>
      </c>
      <c r="O1135">
        <v>3</v>
      </c>
      <c r="P1135">
        <v>0.99790000000000001</v>
      </c>
      <c r="Q1135" t="b">
        <v>1</v>
      </c>
      <c r="R1135" t="s">
        <v>4466</v>
      </c>
      <c r="S1135" t="s">
        <v>6928</v>
      </c>
      <c r="T1135" t="s">
        <v>6927</v>
      </c>
    </row>
    <row r="1136" spans="1:20" x14ac:dyDescent="0.2">
      <c r="A1136" t="s">
        <v>2738</v>
      </c>
      <c r="B1136" t="s">
        <v>2783</v>
      </c>
      <c r="C1136" t="s">
        <v>1174</v>
      </c>
      <c r="D1136" t="s">
        <v>1175</v>
      </c>
      <c r="E1136">
        <v>3</v>
      </c>
      <c r="F1136">
        <v>17152</v>
      </c>
      <c r="G1136">
        <v>11588640</v>
      </c>
      <c r="H1136">
        <v>2.3E-3</v>
      </c>
      <c r="I1136" s="5">
        <v>4.1000000000000002E-2</v>
      </c>
      <c r="J1136">
        <v>0.24890000000000001</v>
      </c>
      <c r="K1136">
        <v>1.238</v>
      </c>
      <c r="L1136">
        <v>2.25</v>
      </c>
      <c r="M1136">
        <v>5.03</v>
      </c>
      <c r="N1136" s="1">
        <v>0.113175</v>
      </c>
      <c r="O1136">
        <v>3</v>
      </c>
      <c r="P1136">
        <v>0.25790000000000002</v>
      </c>
      <c r="Q1136" t="b">
        <v>1</v>
      </c>
      <c r="R1136" t="s">
        <v>3542</v>
      </c>
      <c r="S1136" t="s">
        <v>6890</v>
      </c>
      <c r="T1136" t="s">
        <v>6889</v>
      </c>
    </row>
    <row r="1137" spans="1:20" x14ac:dyDescent="0.2">
      <c r="A1137" t="s">
        <v>2737</v>
      </c>
      <c r="B1137" t="s">
        <v>2782</v>
      </c>
      <c r="C1137" t="s">
        <v>1407</v>
      </c>
      <c r="D1137" t="s">
        <v>46</v>
      </c>
      <c r="E1137">
        <v>2</v>
      </c>
      <c r="F1137">
        <v>26936</v>
      </c>
      <c r="G1137">
        <v>2717339</v>
      </c>
      <c r="H1137" s="5">
        <v>2.5999999999999899E-3</v>
      </c>
      <c r="I1137">
        <v>0.13389999999999899</v>
      </c>
      <c r="J1137">
        <v>0.22750000000000001</v>
      </c>
      <c r="K1137">
        <v>0.94499999999999895</v>
      </c>
      <c r="L1137">
        <v>1.75</v>
      </c>
      <c r="M1137">
        <v>6.49</v>
      </c>
      <c r="N1137" s="1">
        <v>0.113575</v>
      </c>
      <c r="O1137">
        <v>3</v>
      </c>
      <c r="P1137">
        <v>9.2700000000000005E-2</v>
      </c>
      <c r="Q1137" t="b">
        <v>1</v>
      </c>
      <c r="R1137" t="s">
        <v>3370</v>
      </c>
      <c r="S1137" t="s">
        <v>7062</v>
      </c>
      <c r="T1137" t="s">
        <v>7061</v>
      </c>
    </row>
    <row r="1138" spans="1:20" x14ac:dyDescent="0.2">
      <c r="A1138" t="s">
        <v>2737</v>
      </c>
      <c r="B1138" t="s">
        <v>2782</v>
      </c>
      <c r="C1138" t="s">
        <v>1418</v>
      </c>
      <c r="D1138" t="s">
        <v>46</v>
      </c>
      <c r="E1138">
        <v>2</v>
      </c>
      <c r="F1138">
        <v>26936</v>
      </c>
      <c r="G1138">
        <v>2717339</v>
      </c>
      <c r="H1138" s="5">
        <v>2.5999999999999899E-3</v>
      </c>
      <c r="I1138">
        <v>0.13389999999999899</v>
      </c>
      <c r="J1138">
        <v>0.22750000000000001</v>
      </c>
      <c r="K1138">
        <v>0.94499999999999895</v>
      </c>
      <c r="L1138">
        <v>1.75</v>
      </c>
      <c r="M1138">
        <v>6.49</v>
      </c>
      <c r="N1138" s="1">
        <v>0.113575</v>
      </c>
      <c r="O1138">
        <v>3</v>
      </c>
      <c r="P1138">
        <v>9.2700000000000005E-2</v>
      </c>
      <c r="Q1138" t="b">
        <v>1</v>
      </c>
      <c r="R1138" t="s">
        <v>3370</v>
      </c>
      <c r="S1138" t="s">
        <v>6980</v>
      </c>
      <c r="T1138" t="s">
        <v>6979</v>
      </c>
    </row>
    <row r="1139" spans="1:20" x14ac:dyDescent="0.2">
      <c r="A1139" t="s">
        <v>2659</v>
      </c>
      <c r="B1139" t="s">
        <v>2781</v>
      </c>
      <c r="C1139" t="s">
        <v>1318</v>
      </c>
      <c r="D1139" t="s">
        <v>1319</v>
      </c>
      <c r="E1139">
        <v>2</v>
      </c>
      <c r="F1139">
        <v>45466</v>
      </c>
      <c r="G1139">
        <v>3977389</v>
      </c>
      <c r="H1139" s="5">
        <v>3.5000000000000001E-3</v>
      </c>
      <c r="I1139" s="5">
        <v>1.6400000000000001E-2</v>
      </c>
      <c r="J1139">
        <v>0.1343</v>
      </c>
      <c r="K1139">
        <v>1.155</v>
      </c>
      <c r="L1139">
        <v>1.5</v>
      </c>
      <c r="M1139">
        <v>7.5899999999999901</v>
      </c>
      <c r="N1139" s="1">
        <v>0.11385000000000001</v>
      </c>
      <c r="O1139">
        <v>3</v>
      </c>
      <c r="P1139">
        <v>0.99790000000000001</v>
      </c>
      <c r="Q1139" t="b">
        <v>1</v>
      </c>
      <c r="R1139" t="s">
        <v>3089</v>
      </c>
      <c r="S1139" t="s">
        <v>7058</v>
      </c>
      <c r="T1139" t="s">
        <v>7057</v>
      </c>
    </row>
    <row r="1140" spans="1:20" x14ac:dyDescent="0.2">
      <c r="A1140" t="s">
        <v>13</v>
      </c>
      <c r="B1140" t="s">
        <v>2780</v>
      </c>
      <c r="C1140" t="s">
        <v>722</v>
      </c>
      <c r="D1140" t="s">
        <v>723</v>
      </c>
      <c r="E1140">
        <v>2</v>
      </c>
      <c r="F1140">
        <v>56297</v>
      </c>
      <c r="G1140">
        <v>2619657</v>
      </c>
      <c r="H1140" s="5">
        <v>2.0999999999999899E-3</v>
      </c>
      <c r="I1140" s="5">
        <v>8.8300000000000003E-2</v>
      </c>
      <c r="J1140">
        <v>0.35580000000000001</v>
      </c>
      <c r="K1140">
        <v>2.85</v>
      </c>
      <c r="L1140">
        <v>4.75</v>
      </c>
      <c r="M1140">
        <v>2.4199999999999902</v>
      </c>
      <c r="N1140" s="1">
        <v>0.11495</v>
      </c>
      <c r="O1140">
        <v>3</v>
      </c>
      <c r="P1140">
        <v>0.90859999999999996</v>
      </c>
      <c r="Q1140" t="b">
        <v>1</v>
      </c>
      <c r="R1140" t="s">
        <v>2845</v>
      </c>
      <c r="S1140" t="s">
        <v>6142</v>
      </c>
      <c r="T1140" t="s">
        <v>6141</v>
      </c>
    </row>
    <row r="1141" spans="1:20" x14ac:dyDescent="0.2">
      <c r="A1141" t="s">
        <v>13</v>
      </c>
      <c r="B1141" t="s">
        <v>2780</v>
      </c>
      <c r="C1141" t="s">
        <v>72</v>
      </c>
      <c r="D1141" t="s">
        <v>73</v>
      </c>
      <c r="E1141">
        <v>3</v>
      </c>
      <c r="F1141">
        <v>1866</v>
      </c>
      <c r="G1141">
        <v>11751200</v>
      </c>
      <c r="H1141" s="5">
        <v>8.0000000000000002E-3</v>
      </c>
      <c r="I1141" s="5">
        <v>1.6199999999999899E-2</v>
      </c>
      <c r="J1141">
        <v>0.18629999999999899</v>
      </c>
      <c r="K1141">
        <v>1.125</v>
      </c>
      <c r="L1141">
        <v>2.5</v>
      </c>
      <c r="M1141">
        <v>4.5999999999999899</v>
      </c>
      <c r="N1141" s="1">
        <v>0.115</v>
      </c>
      <c r="O1141">
        <v>3</v>
      </c>
      <c r="P1141">
        <v>0.99960000000000004</v>
      </c>
      <c r="Q1141" t="b">
        <v>1</v>
      </c>
      <c r="R1141" t="s">
        <v>2796</v>
      </c>
      <c r="S1141" t="s">
        <v>6526</v>
      </c>
      <c r="T1141" t="s">
        <v>6525</v>
      </c>
    </row>
    <row r="1142" spans="1:20" x14ac:dyDescent="0.2">
      <c r="A1142" t="s">
        <v>13</v>
      </c>
      <c r="B1142" t="s">
        <v>2780</v>
      </c>
      <c r="C1142" t="s">
        <v>2440</v>
      </c>
      <c r="D1142" t="s">
        <v>363</v>
      </c>
      <c r="E1142">
        <v>2</v>
      </c>
      <c r="F1142">
        <v>13644</v>
      </c>
      <c r="G1142">
        <v>4662260</v>
      </c>
      <c r="H1142" s="5">
        <v>3.5999999999999899E-3</v>
      </c>
      <c r="I1142">
        <v>1.06E-2</v>
      </c>
      <c r="J1142">
        <v>0.38519999999999899</v>
      </c>
      <c r="K1142">
        <v>1.575</v>
      </c>
      <c r="L1142">
        <v>2.5</v>
      </c>
      <c r="M1142">
        <v>4.6100000000000003</v>
      </c>
      <c r="N1142" s="1">
        <v>0.11525000000000001</v>
      </c>
      <c r="O1142">
        <v>3</v>
      </c>
      <c r="P1142">
        <v>0.86929999999999996</v>
      </c>
      <c r="Q1142" t="b">
        <v>1</v>
      </c>
      <c r="R1142" t="s">
        <v>2992</v>
      </c>
      <c r="S1142" t="s">
        <v>6988</v>
      </c>
      <c r="T1142" t="s">
        <v>6987</v>
      </c>
    </row>
    <row r="1143" spans="1:20" x14ac:dyDescent="0.2">
      <c r="A1143" t="s">
        <v>2659</v>
      </c>
      <c r="B1143" t="s">
        <v>2781</v>
      </c>
      <c r="C1143" t="s">
        <v>1415</v>
      </c>
      <c r="D1143" t="s">
        <v>1416</v>
      </c>
      <c r="E1143">
        <v>2</v>
      </c>
      <c r="F1143">
        <v>26824</v>
      </c>
      <c r="G1143">
        <v>4390515</v>
      </c>
      <c r="H1143" s="5">
        <v>5.8999999999999903E-3</v>
      </c>
      <c r="I1143">
        <v>0.1232</v>
      </c>
      <c r="J1143">
        <v>0.16489999999999899</v>
      </c>
      <c r="K1143">
        <v>1.4299999999999899</v>
      </c>
      <c r="L1143">
        <v>2.75</v>
      </c>
      <c r="M1143">
        <v>4.2</v>
      </c>
      <c r="N1143" s="1">
        <v>0.11550000000000001</v>
      </c>
      <c r="O1143">
        <v>3</v>
      </c>
      <c r="P1143">
        <v>0.93610000000000004</v>
      </c>
      <c r="Q1143" t="b">
        <v>1</v>
      </c>
      <c r="R1143" t="s">
        <v>3149</v>
      </c>
      <c r="S1143" t="s">
        <v>6098</v>
      </c>
      <c r="T1143" t="s">
        <v>6097</v>
      </c>
    </row>
    <row r="1144" spans="1:20" x14ac:dyDescent="0.2">
      <c r="A1144" t="s">
        <v>2774</v>
      </c>
      <c r="B1144" t="s">
        <v>2784</v>
      </c>
      <c r="C1144" t="s">
        <v>758</v>
      </c>
      <c r="D1144" t="s">
        <v>759</v>
      </c>
      <c r="E1144">
        <v>3</v>
      </c>
      <c r="F1144">
        <v>48091</v>
      </c>
      <c r="G1144">
        <v>6451410</v>
      </c>
      <c r="H1144" s="5">
        <v>5.4999999999999901E-3</v>
      </c>
      <c r="I1144" s="5">
        <v>2.9899999999999899E-2</v>
      </c>
      <c r="J1144" s="5">
        <v>8.6199999999999902E-2</v>
      </c>
      <c r="K1144">
        <v>1.5049999999999899</v>
      </c>
      <c r="L1144">
        <v>1.75</v>
      </c>
      <c r="M1144">
        <v>6.61</v>
      </c>
      <c r="N1144" s="1">
        <v>0.115675</v>
      </c>
      <c r="O1144">
        <v>3</v>
      </c>
      <c r="P1144">
        <v>0.98870000000000002</v>
      </c>
      <c r="Q1144" t="b">
        <v>1</v>
      </c>
      <c r="R1144" t="s">
        <v>3743</v>
      </c>
      <c r="S1144" t="s">
        <v>7020</v>
      </c>
      <c r="T1144" t="s">
        <v>7019</v>
      </c>
    </row>
    <row r="1145" spans="1:20" x14ac:dyDescent="0.2">
      <c r="A1145" t="s">
        <v>13</v>
      </c>
      <c r="B1145" t="s">
        <v>2780</v>
      </c>
      <c r="C1145" t="s">
        <v>2061</v>
      </c>
      <c r="D1145" t="s">
        <v>457</v>
      </c>
      <c r="E1145">
        <v>3</v>
      </c>
      <c r="F1145">
        <v>29608</v>
      </c>
      <c r="G1145">
        <v>9626955</v>
      </c>
      <c r="H1145" s="5">
        <v>1.0200000000000001E-2</v>
      </c>
      <c r="I1145">
        <v>0.29099999999999898</v>
      </c>
      <c r="J1145">
        <v>0.3538</v>
      </c>
      <c r="K1145">
        <v>0.65</v>
      </c>
      <c r="L1145">
        <v>1</v>
      </c>
      <c r="M1145">
        <v>11.57</v>
      </c>
      <c r="N1145" s="1">
        <v>0.1157</v>
      </c>
      <c r="O1145">
        <v>3</v>
      </c>
      <c r="P1145">
        <v>0.88980000000000004</v>
      </c>
      <c r="Q1145" t="b">
        <v>1</v>
      </c>
      <c r="R1145" t="s">
        <v>2945</v>
      </c>
      <c r="S1145" t="s">
        <v>6750</v>
      </c>
      <c r="T1145" t="s">
        <v>6749</v>
      </c>
    </row>
    <row r="1146" spans="1:20" x14ac:dyDescent="0.2">
      <c r="A1146" t="s">
        <v>2775</v>
      </c>
      <c r="B1146" t="s">
        <v>2785</v>
      </c>
      <c r="C1146" t="s">
        <v>916</v>
      </c>
      <c r="D1146" t="s">
        <v>917</v>
      </c>
      <c r="E1146">
        <v>3</v>
      </c>
      <c r="F1146">
        <v>53442</v>
      </c>
      <c r="G1146">
        <v>5191560</v>
      </c>
      <c r="H1146" s="5">
        <v>5.5999999999999904E-3</v>
      </c>
      <c r="I1146">
        <v>0</v>
      </c>
      <c r="J1146" s="5">
        <v>7.4800000000000005E-2</v>
      </c>
      <c r="K1146">
        <v>1.9430000000000001</v>
      </c>
      <c r="L1146">
        <v>1.75</v>
      </c>
      <c r="M1146">
        <v>6.62</v>
      </c>
      <c r="N1146" s="1">
        <v>0.115849999999999</v>
      </c>
      <c r="O1146">
        <v>4</v>
      </c>
      <c r="P1146">
        <v>0.97170000000000001</v>
      </c>
      <c r="Q1146" t="b">
        <v>1</v>
      </c>
      <c r="R1146" t="s">
        <v>3816</v>
      </c>
      <c r="S1146" t="s">
        <v>6362</v>
      </c>
      <c r="T1146" t="s">
        <v>6361</v>
      </c>
    </row>
    <row r="1147" spans="1:20" x14ac:dyDescent="0.2">
      <c r="A1147" t="s">
        <v>13</v>
      </c>
      <c r="B1147" t="s">
        <v>2780</v>
      </c>
      <c r="C1147" t="s">
        <v>642</v>
      </c>
      <c r="D1147" t="s">
        <v>643</v>
      </c>
      <c r="E1147">
        <v>3</v>
      </c>
      <c r="F1147">
        <v>54932</v>
      </c>
      <c r="G1147">
        <v>2473008</v>
      </c>
      <c r="H1147" s="5">
        <v>8.0000000000000004E-4</v>
      </c>
      <c r="I1147" s="5">
        <v>1.6899999999999901E-2</v>
      </c>
      <c r="J1147">
        <v>0.2913</v>
      </c>
      <c r="K1147">
        <v>3.9380000000000002</v>
      </c>
      <c r="L1147">
        <v>3.75</v>
      </c>
      <c r="M1147">
        <v>3.1</v>
      </c>
      <c r="N1147" s="1">
        <v>0.11625000000000001</v>
      </c>
      <c r="O1147">
        <v>5</v>
      </c>
      <c r="P1147">
        <v>0.85009999999999997</v>
      </c>
      <c r="Q1147" t="b">
        <v>1</v>
      </c>
      <c r="R1147" t="s">
        <v>2901</v>
      </c>
      <c r="S1147" t="s">
        <v>6972</v>
      </c>
      <c r="T1147" t="s">
        <v>6971</v>
      </c>
    </row>
    <row r="1148" spans="1:20" x14ac:dyDescent="0.2">
      <c r="A1148" t="s">
        <v>2775</v>
      </c>
      <c r="B1148" t="s">
        <v>2785</v>
      </c>
      <c r="C1148" t="s">
        <v>121</v>
      </c>
      <c r="D1148" t="s">
        <v>122</v>
      </c>
      <c r="E1148">
        <v>2</v>
      </c>
      <c r="F1148">
        <v>11998</v>
      </c>
      <c r="G1148">
        <v>1895902</v>
      </c>
      <c r="H1148">
        <v>5.3E-3</v>
      </c>
      <c r="I1148">
        <v>1.04E-2</v>
      </c>
      <c r="J1148">
        <v>0.25469999999999898</v>
      </c>
      <c r="K1148">
        <v>0.93</v>
      </c>
      <c r="L1148">
        <v>1.5</v>
      </c>
      <c r="M1148">
        <v>7.75</v>
      </c>
      <c r="N1148" s="1">
        <v>0.11625000000000001</v>
      </c>
      <c r="O1148">
        <v>3</v>
      </c>
      <c r="P1148">
        <v>1.26E-2</v>
      </c>
      <c r="Q1148" t="b">
        <v>1</v>
      </c>
      <c r="R1148" t="s">
        <v>3925</v>
      </c>
      <c r="S1148" t="s">
        <v>6964</v>
      </c>
      <c r="T1148" t="s">
        <v>6963</v>
      </c>
    </row>
    <row r="1149" spans="1:20" x14ac:dyDescent="0.2">
      <c r="A1149" t="s">
        <v>2774</v>
      </c>
      <c r="B1149" t="s">
        <v>2784</v>
      </c>
      <c r="C1149" t="s">
        <v>825</v>
      </c>
      <c r="D1149" t="s">
        <v>826</v>
      </c>
      <c r="E1149">
        <v>2</v>
      </c>
      <c r="F1149">
        <v>2825</v>
      </c>
      <c r="G1149">
        <v>12099880</v>
      </c>
      <c r="H1149" s="5">
        <v>6.9999999999999902E-4</v>
      </c>
      <c r="I1149">
        <v>0.1167</v>
      </c>
      <c r="J1149">
        <v>0.35470000000000002</v>
      </c>
      <c r="K1149">
        <v>2.0430000000000001</v>
      </c>
      <c r="L1149">
        <v>4.75</v>
      </c>
      <c r="M1149">
        <v>2.4500000000000002</v>
      </c>
      <c r="N1149" s="1">
        <v>0.11637500000000001</v>
      </c>
      <c r="O1149">
        <v>3</v>
      </c>
      <c r="P1149">
        <v>0.74539999999999995</v>
      </c>
      <c r="Q1149" t="b">
        <v>1</v>
      </c>
      <c r="R1149" t="s">
        <v>3711</v>
      </c>
      <c r="S1149" t="s">
        <v>6978</v>
      </c>
      <c r="T1149" t="s">
        <v>6977</v>
      </c>
    </row>
    <row r="1150" spans="1:20" x14ac:dyDescent="0.2">
      <c r="A1150" t="s">
        <v>2774</v>
      </c>
      <c r="B1150" t="s">
        <v>2784</v>
      </c>
      <c r="C1150" t="s">
        <v>316</v>
      </c>
      <c r="D1150" t="s">
        <v>317</v>
      </c>
      <c r="E1150">
        <v>2</v>
      </c>
      <c r="F1150">
        <v>40200</v>
      </c>
      <c r="G1150">
        <v>34123570</v>
      </c>
      <c r="H1150" s="5">
        <v>3.2000000000000002E-3</v>
      </c>
      <c r="I1150">
        <v>0</v>
      </c>
      <c r="J1150">
        <v>0.18379999999999899</v>
      </c>
      <c r="K1150">
        <v>0.95999999999999897</v>
      </c>
      <c r="L1150">
        <v>1.5</v>
      </c>
      <c r="M1150">
        <v>7.7699999999999898</v>
      </c>
      <c r="N1150" s="1">
        <v>0.11655</v>
      </c>
      <c r="O1150">
        <v>3</v>
      </c>
      <c r="P1150">
        <v>0.77480000000000004</v>
      </c>
      <c r="Q1150" t="b">
        <v>1</v>
      </c>
      <c r="R1150" t="s">
        <v>3764</v>
      </c>
      <c r="S1150" t="s">
        <v>6330</v>
      </c>
      <c r="T1150" t="s">
        <v>6329</v>
      </c>
    </row>
    <row r="1151" spans="1:20" x14ac:dyDescent="0.2">
      <c r="A1151" t="s">
        <v>13</v>
      </c>
      <c r="B1151" t="s">
        <v>2780</v>
      </c>
      <c r="C1151" t="s">
        <v>2021</v>
      </c>
      <c r="D1151" t="s">
        <v>2022</v>
      </c>
      <c r="E1151">
        <v>2</v>
      </c>
      <c r="F1151">
        <v>28477</v>
      </c>
      <c r="G1151">
        <v>9743554</v>
      </c>
      <c r="H1151" s="5">
        <v>4.5999999999999904E-3</v>
      </c>
      <c r="I1151">
        <v>0</v>
      </c>
      <c r="J1151">
        <v>0.16009999999999899</v>
      </c>
      <c r="K1151">
        <v>1.103</v>
      </c>
      <c r="L1151">
        <v>1.75</v>
      </c>
      <c r="M1151">
        <v>6.69</v>
      </c>
      <c r="N1151" s="1">
        <v>0.117075</v>
      </c>
      <c r="O1151">
        <v>3</v>
      </c>
      <c r="P1151">
        <v>0.92889999999999995</v>
      </c>
      <c r="Q1151" t="b">
        <v>1</v>
      </c>
      <c r="R1151" t="s">
        <v>2943</v>
      </c>
      <c r="S1151" t="s">
        <v>6768</v>
      </c>
      <c r="T1151" t="s">
        <v>6767</v>
      </c>
    </row>
    <row r="1152" spans="1:20" x14ac:dyDescent="0.2">
      <c r="A1152" t="s">
        <v>2776</v>
      </c>
      <c r="B1152" t="s">
        <v>2786</v>
      </c>
      <c r="C1152" t="s">
        <v>943</v>
      </c>
      <c r="D1152" t="s">
        <v>944</v>
      </c>
      <c r="E1152">
        <v>2</v>
      </c>
      <c r="F1152">
        <v>53437</v>
      </c>
      <c r="G1152">
        <v>3132279</v>
      </c>
      <c r="H1152">
        <v>1.09E-2</v>
      </c>
      <c r="I1152">
        <v>0.13489999999999899</v>
      </c>
      <c r="J1152">
        <v>0.2011</v>
      </c>
      <c r="K1152">
        <v>1.0129999999999899</v>
      </c>
      <c r="L1152">
        <v>1.25</v>
      </c>
      <c r="M1152">
        <v>9.3699999999999903</v>
      </c>
      <c r="N1152" s="1">
        <v>0.11712500000000001</v>
      </c>
      <c r="O1152">
        <v>3</v>
      </c>
      <c r="P1152">
        <v>0.70860000000000001</v>
      </c>
      <c r="Q1152" t="b">
        <v>1</v>
      </c>
      <c r="R1152" t="s">
        <v>4000</v>
      </c>
      <c r="S1152" t="s">
        <v>6250</v>
      </c>
      <c r="T1152" t="s">
        <v>6249</v>
      </c>
    </row>
    <row r="1153" spans="1:20" x14ac:dyDescent="0.2">
      <c r="A1153" t="s">
        <v>2778</v>
      </c>
      <c r="B1153" t="s">
        <v>2788</v>
      </c>
      <c r="C1153" t="s">
        <v>2132</v>
      </c>
      <c r="D1153" t="s">
        <v>36</v>
      </c>
      <c r="E1153">
        <v>2</v>
      </c>
      <c r="F1153">
        <v>21146</v>
      </c>
      <c r="G1153">
        <v>7414522</v>
      </c>
      <c r="H1153" s="5">
        <v>1.29999999999999E-3</v>
      </c>
      <c r="I1153">
        <v>0</v>
      </c>
      <c r="J1153">
        <v>0.25430000000000003</v>
      </c>
      <c r="K1153">
        <v>1.4850000000000001</v>
      </c>
      <c r="L1153">
        <v>2.75</v>
      </c>
      <c r="M1153">
        <v>4.25999999999999</v>
      </c>
      <c r="N1153" s="1">
        <v>0.11715</v>
      </c>
      <c r="O1153">
        <v>3</v>
      </c>
      <c r="P1153">
        <v>0.78390000000000004</v>
      </c>
      <c r="Q1153" t="b">
        <v>1</v>
      </c>
      <c r="R1153" t="s">
        <v>4476</v>
      </c>
      <c r="S1153" t="s">
        <v>6186</v>
      </c>
      <c r="T1153" t="s">
        <v>6185</v>
      </c>
    </row>
    <row r="1154" spans="1:20" x14ac:dyDescent="0.2">
      <c r="A1154" t="s">
        <v>2776</v>
      </c>
      <c r="B1154" t="s">
        <v>2786</v>
      </c>
      <c r="C1154" t="s">
        <v>1418</v>
      </c>
      <c r="D1154" t="s">
        <v>46</v>
      </c>
      <c r="E1154">
        <v>2</v>
      </c>
      <c r="F1154">
        <v>26891</v>
      </c>
      <c r="G1154">
        <v>2660903</v>
      </c>
      <c r="H1154" s="5">
        <v>8.0000000000000004E-4</v>
      </c>
      <c r="I1154">
        <v>0.16869999999999899</v>
      </c>
      <c r="J1154">
        <v>0.39839999999999898</v>
      </c>
      <c r="K1154">
        <v>1.8899999999999899</v>
      </c>
      <c r="L1154">
        <v>3.5</v>
      </c>
      <c r="M1154">
        <v>3.35</v>
      </c>
      <c r="N1154" s="1">
        <v>0.11724999999999899</v>
      </c>
      <c r="O1154">
        <v>3</v>
      </c>
      <c r="P1154">
        <v>0.86650000000000005</v>
      </c>
      <c r="Q1154" t="b">
        <v>1</v>
      </c>
      <c r="R1154" t="s">
        <v>4150</v>
      </c>
      <c r="S1154" t="s">
        <v>6980</v>
      </c>
      <c r="T1154" t="s">
        <v>6979</v>
      </c>
    </row>
    <row r="1155" spans="1:20" x14ac:dyDescent="0.2">
      <c r="A1155" t="s">
        <v>2775</v>
      </c>
      <c r="B1155" t="s">
        <v>2785</v>
      </c>
      <c r="C1155" t="s">
        <v>2540</v>
      </c>
      <c r="D1155" t="s">
        <v>2541</v>
      </c>
      <c r="E1155">
        <v>2</v>
      </c>
      <c r="F1155">
        <v>49867</v>
      </c>
      <c r="G1155">
        <v>477234</v>
      </c>
      <c r="H1155" s="5">
        <v>9.2999999999999906E-3</v>
      </c>
      <c r="I1155">
        <v>0.1278</v>
      </c>
      <c r="J1155">
        <v>0.1928</v>
      </c>
      <c r="K1155">
        <v>0.82499999999999896</v>
      </c>
      <c r="L1155">
        <v>1.25</v>
      </c>
      <c r="M1155">
        <v>9.39</v>
      </c>
      <c r="N1155" s="1">
        <v>0.11737499999999899</v>
      </c>
      <c r="O1155">
        <v>3</v>
      </c>
      <c r="P1155">
        <v>0.98860000000000003</v>
      </c>
      <c r="Q1155" t="b">
        <v>1</v>
      </c>
      <c r="R1155" t="s">
        <v>3900</v>
      </c>
      <c r="S1155" t="s">
        <v>6466</v>
      </c>
      <c r="T1155" t="s">
        <v>6465</v>
      </c>
    </row>
    <row r="1156" spans="1:20" x14ac:dyDescent="0.2">
      <c r="A1156" t="s">
        <v>2774</v>
      </c>
      <c r="B1156" t="s">
        <v>2784</v>
      </c>
      <c r="C1156" t="s">
        <v>405</v>
      </c>
      <c r="D1156" t="s">
        <v>406</v>
      </c>
      <c r="E1156">
        <v>3</v>
      </c>
      <c r="F1156">
        <v>24743</v>
      </c>
      <c r="G1156">
        <v>16620970</v>
      </c>
      <c r="H1156" s="5">
        <v>2.3999999999999898E-3</v>
      </c>
      <c r="I1156" s="5">
        <v>5.1400000000000001E-2</v>
      </c>
      <c r="J1156">
        <v>0.37119999999999898</v>
      </c>
      <c r="K1156">
        <v>2.0249999999999901</v>
      </c>
      <c r="L1156">
        <v>3.75</v>
      </c>
      <c r="M1156">
        <v>3.14</v>
      </c>
      <c r="N1156" s="1">
        <v>0.11774999999999899</v>
      </c>
      <c r="O1156">
        <v>3</v>
      </c>
      <c r="P1156">
        <v>0.90649999999999997</v>
      </c>
      <c r="Q1156" t="b">
        <v>1</v>
      </c>
      <c r="R1156" t="s">
        <v>3781</v>
      </c>
      <c r="S1156" t="s">
        <v>6714</v>
      </c>
      <c r="T1156" t="s">
        <v>6713</v>
      </c>
    </row>
    <row r="1157" spans="1:20" x14ac:dyDescent="0.2">
      <c r="A1157" t="s">
        <v>2777</v>
      </c>
      <c r="B1157" t="s">
        <v>2787</v>
      </c>
      <c r="C1157" t="s">
        <v>2254</v>
      </c>
      <c r="D1157" t="s">
        <v>2255</v>
      </c>
      <c r="E1157">
        <v>3</v>
      </c>
      <c r="F1157">
        <v>36544</v>
      </c>
      <c r="G1157">
        <v>14526530</v>
      </c>
      <c r="H1157" s="5">
        <v>8.0000000000000004E-4</v>
      </c>
      <c r="I1157" s="5">
        <v>8.8999999999999895E-3</v>
      </c>
      <c r="J1157">
        <v>0.2777</v>
      </c>
      <c r="K1157">
        <v>1.5580000000000001</v>
      </c>
      <c r="L1157">
        <v>1.75</v>
      </c>
      <c r="M1157">
        <v>6.75999999999999</v>
      </c>
      <c r="N1157" s="1">
        <v>0.1183</v>
      </c>
      <c r="O1157">
        <v>3</v>
      </c>
      <c r="P1157">
        <v>0.85429999999999995</v>
      </c>
      <c r="Q1157" t="b">
        <v>1</v>
      </c>
      <c r="R1157" t="s">
        <v>4185</v>
      </c>
      <c r="S1157" t="s">
        <v>6822</v>
      </c>
      <c r="T1157" t="s">
        <v>6821</v>
      </c>
    </row>
    <row r="1158" spans="1:20" x14ac:dyDescent="0.2">
      <c r="A1158" t="s">
        <v>13</v>
      </c>
      <c r="B1158" t="s">
        <v>2780</v>
      </c>
      <c r="C1158" t="s">
        <v>1013</v>
      </c>
      <c r="D1158" t="s">
        <v>1014</v>
      </c>
      <c r="E1158">
        <v>2</v>
      </c>
      <c r="F1158">
        <v>48003</v>
      </c>
      <c r="G1158">
        <v>86692820</v>
      </c>
      <c r="H1158" s="5">
        <v>2.3999999999999898E-3</v>
      </c>
      <c r="I1158">
        <v>0</v>
      </c>
      <c r="J1158">
        <v>0.20930000000000001</v>
      </c>
      <c r="K1158">
        <v>1.5249999999999899</v>
      </c>
      <c r="L1158">
        <v>2.5</v>
      </c>
      <c r="M1158">
        <v>4.74</v>
      </c>
      <c r="N1158" s="1">
        <v>0.118499999999999</v>
      </c>
      <c r="O1158">
        <v>5</v>
      </c>
      <c r="P1158">
        <v>0.68840000000000001</v>
      </c>
      <c r="Q1158" t="b">
        <v>1</v>
      </c>
      <c r="R1158" t="s">
        <v>2864</v>
      </c>
      <c r="S1158" t="s">
        <v>6918</v>
      </c>
      <c r="T1158" t="s">
        <v>6917</v>
      </c>
    </row>
    <row r="1159" spans="1:20" x14ac:dyDescent="0.2">
      <c r="A1159" t="s">
        <v>13</v>
      </c>
      <c r="B1159" t="s">
        <v>2780</v>
      </c>
      <c r="C1159" t="s">
        <v>1174</v>
      </c>
      <c r="D1159" t="s">
        <v>1175</v>
      </c>
      <c r="E1159">
        <v>3</v>
      </c>
      <c r="F1159">
        <v>17193</v>
      </c>
      <c r="G1159">
        <v>14065800</v>
      </c>
      <c r="H1159" s="5">
        <v>3.5000000000000001E-3</v>
      </c>
      <c r="I1159">
        <v>0.2868</v>
      </c>
      <c r="J1159">
        <v>0.1928</v>
      </c>
      <c r="K1159">
        <v>1.1000000000000001</v>
      </c>
      <c r="L1159">
        <v>2</v>
      </c>
      <c r="M1159">
        <v>5.96</v>
      </c>
      <c r="N1159" s="1">
        <v>0.1192</v>
      </c>
      <c r="O1159">
        <v>3</v>
      </c>
      <c r="P1159">
        <v>1.95E-2</v>
      </c>
      <c r="Q1159" t="b">
        <v>1</v>
      </c>
      <c r="R1159" t="s">
        <v>2874</v>
      </c>
      <c r="S1159" t="s">
        <v>6890</v>
      </c>
      <c r="T1159" t="s">
        <v>6889</v>
      </c>
    </row>
    <row r="1160" spans="1:20" x14ac:dyDescent="0.2">
      <c r="A1160" t="s">
        <v>2659</v>
      </c>
      <c r="B1160" t="s">
        <v>2781</v>
      </c>
      <c r="C1160" t="s">
        <v>1980</v>
      </c>
      <c r="D1160" t="s">
        <v>1981</v>
      </c>
      <c r="E1160">
        <v>2</v>
      </c>
      <c r="F1160">
        <v>52629</v>
      </c>
      <c r="G1160">
        <v>1567674</v>
      </c>
      <c r="H1160" s="5">
        <v>3.5999999999999899E-3</v>
      </c>
      <c r="I1160">
        <v>0.1487</v>
      </c>
      <c r="J1160">
        <v>0.31330000000000002</v>
      </c>
      <c r="K1160">
        <v>1.7749999999999899</v>
      </c>
      <c r="L1160">
        <v>2.5</v>
      </c>
      <c r="M1160">
        <v>4.78</v>
      </c>
      <c r="N1160" s="1">
        <v>0.1195</v>
      </c>
      <c r="O1160">
        <v>3</v>
      </c>
      <c r="P1160">
        <v>0.7641</v>
      </c>
      <c r="Q1160" t="b">
        <v>1</v>
      </c>
      <c r="R1160" t="s">
        <v>3076</v>
      </c>
      <c r="S1160" t="s">
        <v>6836</v>
      </c>
      <c r="T1160" t="s">
        <v>6835</v>
      </c>
    </row>
    <row r="1161" spans="1:20" x14ac:dyDescent="0.2">
      <c r="A1161" t="s">
        <v>2737</v>
      </c>
      <c r="B1161" t="s">
        <v>2782</v>
      </c>
      <c r="C1161" t="s">
        <v>1777</v>
      </c>
      <c r="D1161" t="s">
        <v>1778</v>
      </c>
      <c r="E1161">
        <v>4</v>
      </c>
      <c r="F1161">
        <v>41314</v>
      </c>
      <c r="G1161">
        <v>8413640</v>
      </c>
      <c r="H1161" s="5">
        <v>6.1000000000000004E-3</v>
      </c>
      <c r="I1161">
        <v>0</v>
      </c>
      <c r="J1161">
        <v>0.34689999999999899</v>
      </c>
      <c r="K1161">
        <v>0.78800000000000003</v>
      </c>
      <c r="L1161">
        <v>0.75</v>
      </c>
      <c r="M1161">
        <v>15.9499999999999</v>
      </c>
      <c r="N1161" s="1">
        <v>0.119625</v>
      </c>
      <c r="O1161">
        <v>3</v>
      </c>
      <c r="P1161">
        <v>3.3000000000000002E-2</v>
      </c>
      <c r="Q1161" t="b">
        <v>1</v>
      </c>
      <c r="R1161" t="s">
        <v>3265</v>
      </c>
      <c r="S1161" t="s">
        <v>6452</v>
      </c>
      <c r="T1161" t="s">
        <v>6451</v>
      </c>
    </row>
    <row r="1162" spans="1:20" x14ac:dyDescent="0.2">
      <c r="A1162" t="s">
        <v>2778</v>
      </c>
      <c r="B1162" t="s">
        <v>2788</v>
      </c>
      <c r="C1162" t="s">
        <v>994</v>
      </c>
      <c r="D1162" t="s">
        <v>995</v>
      </c>
      <c r="E1162">
        <v>3</v>
      </c>
      <c r="F1162">
        <v>47770</v>
      </c>
      <c r="G1162">
        <v>834222</v>
      </c>
      <c r="H1162">
        <v>1.15E-2</v>
      </c>
      <c r="I1162" s="5">
        <v>8.1000000000000003E-2</v>
      </c>
      <c r="J1162">
        <v>0.2051</v>
      </c>
      <c r="K1162">
        <v>2</v>
      </c>
      <c r="L1162">
        <v>2.5</v>
      </c>
      <c r="M1162">
        <v>4.79</v>
      </c>
      <c r="N1162" s="1">
        <v>0.11975</v>
      </c>
      <c r="O1162">
        <v>3</v>
      </c>
      <c r="P1162">
        <v>0.97009999999999996</v>
      </c>
      <c r="Q1162" t="b">
        <v>1</v>
      </c>
      <c r="R1162" t="s">
        <v>4519</v>
      </c>
      <c r="S1162" t="s">
        <v>6894</v>
      </c>
      <c r="T1162" t="s">
        <v>6893</v>
      </c>
    </row>
    <row r="1163" spans="1:20" x14ac:dyDescent="0.2">
      <c r="A1163" t="s">
        <v>2738</v>
      </c>
      <c r="B1163" t="s">
        <v>2783</v>
      </c>
      <c r="C1163" t="s">
        <v>2443</v>
      </c>
      <c r="D1163" t="s">
        <v>2444</v>
      </c>
      <c r="E1163">
        <v>2</v>
      </c>
      <c r="F1163">
        <v>11341</v>
      </c>
      <c r="G1163">
        <v>4688589</v>
      </c>
      <c r="H1163" s="5">
        <v>4.1999999999999902E-3</v>
      </c>
      <c r="I1163">
        <v>0.13700000000000001</v>
      </c>
      <c r="J1163">
        <v>0.2555</v>
      </c>
      <c r="K1163">
        <v>0.96299999999999897</v>
      </c>
      <c r="L1163">
        <v>1.75</v>
      </c>
      <c r="M1163">
        <v>6.8499999999999899</v>
      </c>
      <c r="N1163" s="1">
        <v>0.119875</v>
      </c>
      <c r="O1163">
        <v>3</v>
      </c>
      <c r="P1163">
        <v>0.94450000000000001</v>
      </c>
      <c r="Q1163" t="b">
        <v>1</v>
      </c>
      <c r="R1163" t="s">
        <v>3516</v>
      </c>
      <c r="S1163" t="s">
        <v>6680</v>
      </c>
      <c r="T1163" t="s">
        <v>6679</v>
      </c>
    </row>
    <row r="1164" spans="1:20" x14ac:dyDescent="0.2">
      <c r="A1164" t="s">
        <v>2659</v>
      </c>
      <c r="B1164" t="s">
        <v>2781</v>
      </c>
      <c r="C1164" t="s">
        <v>1707</v>
      </c>
      <c r="D1164" t="s">
        <v>1121</v>
      </c>
      <c r="E1164">
        <v>2</v>
      </c>
      <c r="F1164">
        <v>18140</v>
      </c>
      <c r="G1164">
        <v>209657900</v>
      </c>
      <c r="H1164">
        <v>2E-3</v>
      </c>
      <c r="I1164">
        <v>0</v>
      </c>
      <c r="J1164">
        <v>0.39329999999999898</v>
      </c>
      <c r="K1164">
        <v>0.9</v>
      </c>
      <c r="L1164">
        <v>2.25</v>
      </c>
      <c r="M1164">
        <v>5.3399999999999901</v>
      </c>
      <c r="N1164" s="1">
        <v>0.12015000000000001</v>
      </c>
      <c r="O1164">
        <v>3</v>
      </c>
      <c r="P1164">
        <v>0.45119999999999999</v>
      </c>
      <c r="Q1164" t="b">
        <v>1</v>
      </c>
      <c r="R1164" t="s">
        <v>3173</v>
      </c>
      <c r="S1164" t="s">
        <v>6850</v>
      </c>
      <c r="T1164" t="s">
        <v>6849</v>
      </c>
    </row>
    <row r="1165" spans="1:20" x14ac:dyDescent="0.2">
      <c r="A1165" t="s">
        <v>2775</v>
      </c>
      <c r="B1165" t="s">
        <v>2785</v>
      </c>
      <c r="C1165" t="s">
        <v>1751</v>
      </c>
      <c r="D1165" t="s">
        <v>1752</v>
      </c>
      <c r="E1165">
        <v>4</v>
      </c>
      <c r="F1165">
        <v>30978</v>
      </c>
      <c r="G1165">
        <v>30061160</v>
      </c>
      <c r="H1165" s="5">
        <v>3.8999999999999898E-3</v>
      </c>
      <c r="I1165" s="5">
        <v>1.15999999999999E-2</v>
      </c>
      <c r="J1165">
        <v>0.19009999999999899</v>
      </c>
      <c r="K1165">
        <v>0.87</v>
      </c>
      <c r="L1165">
        <v>1</v>
      </c>
      <c r="M1165">
        <v>12.02</v>
      </c>
      <c r="N1165" s="1">
        <v>0.1202</v>
      </c>
      <c r="O1165">
        <v>3</v>
      </c>
      <c r="P1165">
        <v>0.79890000000000005</v>
      </c>
      <c r="Q1165" t="b">
        <v>1</v>
      </c>
      <c r="R1165" t="s">
        <v>3878</v>
      </c>
      <c r="S1165" t="s">
        <v>6302</v>
      </c>
      <c r="T1165" t="s">
        <v>6301</v>
      </c>
    </row>
    <row r="1166" spans="1:20" x14ac:dyDescent="0.2">
      <c r="A1166" t="s">
        <v>2778</v>
      </c>
      <c r="B1166" t="s">
        <v>2788</v>
      </c>
      <c r="C1166" t="s">
        <v>1138</v>
      </c>
      <c r="D1166" t="s">
        <v>1139</v>
      </c>
      <c r="E1166">
        <v>2</v>
      </c>
      <c r="F1166">
        <v>18169</v>
      </c>
      <c r="G1166">
        <v>131101500</v>
      </c>
      <c r="H1166" s="5">
        <v>2.5999999999999899E-3</v>
      </c>
      <c r="I1166">
        <v>0</v>
      </c>
      <c r="J1166">
        <v>0.25259999999999899</v>
      </c>
      <c r="K1166">
        <v>0.92800000000000005</v>
      </c>
      <c r="L1166">
        <v>1.75</v>
      </c>
      <c r="M1166">
        <v>6.8799999999999901</v>
      </c>
      <c r="N1166" s="1">
        <v>0.12039999999999899</v>
      </c>
      <c r="O1166">
        <v>4</v>
      </c>
      <c r="P1166">
        <v>0.47620000000000001</v>
      </c>
      <c r="Q1166" t="b">
        <v>1</v>
      </c>
      <c r="R1166" t="s">
        <v>4548</v>
      </c>
      <c r="S1166" t="s">
        <v>6972</v>
      </c>
      <c r="T1166" t="s">
        <v>6971</v>
      </c>
    </row>
    <row r="1167" spans="1:20" x14ac:dyDescent="0.2">
      <c r="A1167" t="s">
        <v>2774</v>
      </c>
      <c r="B1167" t="s">
        <v>2784</v>
      </c>
      <c r="C1167" t="s">
        <v>1707</v>
      </c>
      <c r="D1167" t="s">
        <v>1121</v>
      </c>
      <c r="E1167">
        <v>2</v>
      </c>
      <c r="F1167">
        <v>18191</v>
      </c>
      <c r="G1167">
        <v>202311400</v>
      </c>
      <c r="H1167" s="5">
        <v>3.0000000000000001E-3</v>
      </c>
      <c r="I1167">
        <v>0</v>
      </c>
      <c r="J1167">
        <v>0.34810000000000002</v>
      </c>
      <c r="K1167">
        <v>1</v>
      </c>
      <c r="L1167">
        <v>2.5</v>
      </c>
      <c r="M1167">
        <v>4.83</v>
      </c>
      <c r="N1167" s="1">
        <v>0.12075</v>
      </c>
      <c r="O1167">
        <v>3</v>
      </c>
      <c r="P1167">
        <v>0.83340000000000003</v>
      </c>
      <c r="Q1167" t="b">
        <v>1</v>
      </c>
      <c r="R1167" t="s">
        <v>3790</v>
      </c>
      <c r="S1167" t="s">
        <v>6850</v>
      </c>
      <c r="T1167" t="s">
        <v>6849</v>
      </c>
    </row>
    <row r="1168" spans="1:20" x14ac:dyDescent="0.2">
      <c r="A1168" t="s">
        <v>2776</v>
      </c>
      <c r="B1168" t="s">
        <v>2786</v>
      </c>
      <c r="C1168" t="s">
        <v>381</v>
      </c>
      <c r="D1168" t="s">
        <v>382</v>
      </c>
      <c r="E1168">
        <v>3</v>
      </c>
      <c r="F1168">
        <v>24525</v>
      </c>
      <c r="G1168">
        <v>1209821</v>
      </c>
      <c r="H1168" s="5">
        <v>2.3999999999999898E-3</v>
      </c>
      <c r="I1168">
        <v>0.2422</v>
      </c>
      <c r="J1168">
        <v>0.34939999999999899</v>
      </c>
      <c r="K1168">
        <v>2.2749999999999901</v>
      </c>
      <c r="L1168">
        <v>3.5</v>
      </c>
      <c r="M1168">
        <v>3.45</v>
      </c>
      <c r="N1168" s="1">
        <v>0.12075</v>
      </c>
      <c r="O1168">
        <v>3</v>
      </c>
      <c r="P1168">
        <v>0.99370000000000003</v>
      </c>
      <c r="Q1168" t="b">
        <v>1</v>
      </c>
      <c r="R1168" t="s">
        <v>4029</v>
      </c>
      <c r="S1168" t="s">
        <v>6068</v>
      </c>
      <c r="T1168" t="s">
        <v>6067</v>
      </c>
    </row>
    <row r="1169" spans="1:20" x14ac:dyDescent="0.2">
      <c r="A1169" t="s">
        <v>13</v>
      </c>
      <c r="B1169" t="s">
        <v>2780</v>
      </c>
      <c r="C1169" t="s">
        <v>241</v>
      </c>
      <c r="D1169" t="s">
        <v>242</v>
      </c>
      <c r="E1169">
        <v>3</v>
      </c>
      <c r="F1169">
        <v>39878</v>
      </c>
      <c r="G1169">
        <v>56694610</v>
      </c>
      <c r="H1169" s="5">
        <v>2.7000000000000001E-3</v>
      </c>
      <c r="I1169">
        <v>0</v>
      </c>
      <c r="J1169">
        <v>0.19969999999999899</v>
      </c>
      <c r="K1169">
        <v>2.7</v>
      </c>
      <c r="L1169">
        <v>3</v>
      </c>
      <c r="M1169">
        <v>4.03</v>
      </c>
      <c r="N1169" s="1">
        <v>0.12089999999999899</v>
      </c>
      <c r="O1169">
        <v>3</v>
      </c>
      <c r="P1169">
        <v>0.71619999999999995</v>
      </c>
      <c r="Q1169" t="b">
        <v>1</v>
      </c>
      <c r="R1169" t="s">
        <v>2815</v>
      </c>
      <c r="S1169" t="s">
        <v>6678</v>
      </c>
      <c r="T1169" t="s">
        <v>6677</v>
      </c>
    </row>
    <row r="1170" spans="1:20" x14ac:dyDescent="0.2">
      <c r="A1170" t="s">
        <v>13</v>
      </c>
      <c r="B1170" t="s">
        <v>2780</v>
      </c>
      <c r="C1170" t="s">
        <v>1442</v>
      </c>
      <c r="D1170" t="s">
        <v>78</v>
      </c>
      <c r="E1170">
        <v>2</v>
      </c>
      <c r="F1170">
        <v>27710</v>
      </c>
      <c r="G1170">
        <v>6543804</v>
      </c>
      <c r="H1170" s="5">
        <v>2.8999999999999898E-3</v>
      </c>
      <c r="I1170" s="5">
        <v>6.8400000000000002E-2</v>
      </c>
      <c r="J1170">
        <v>0.23469999999999899</v>
      </c>
      <c r="K1170">
        <v>1.1200000000000001</v>
      </c>
      <c r="L1170">
        <v>2</v>
      </c>
      <c r="M1170">
        <v>6.0499999999999901</v>
      </c>
      <c r="N1170" s="1">
        <v>0.121</v>
      </c>
      <c r="O1170">
        <v>3</v>
      </c>
      <c r="P1170">
        <v>0.91200000000000003</v>
      </c>
      <c r="Q1170" t="b">
        <v>1</v>
      </c>
      <c r="R1170" t="s">
        <v>2892</v>
      </c>
      <c r="S1170" t="s">
        <v>6298</v>
      </c>
      <c r="T1170" t="s">
        <v>6297</v>
      </c>
    </row>
    <row r="1171" spans="1:20" x14ac:dyDescent="0.2">
      <c r="A1171" t="s">
        <v>2778</v>
      </c>
      <c r="B1171" t="s">
        <v>2788</v>
      </c>
      <c r="C1171" t="s">
        <v>2225</v>
      </c>
      <c r="D1171" t="s">
        <v>2226</v>
      </c>
      <c r="E1171">
        <v>2</v>
      </c>
      <c r="F1171">
        <v>46197</v>
      </c>
      <c r="G1171">
        <v>4748187</v>
      </c>
      <c r="H1171" s="5">
        <v>4.79999999999999E-3</v>
      </c>
      <c r="I1171">
        <v>0.14630000000000001</v>
      </c>
      <c r="J1171">
        <v>0.38040000000000002</v>
      </c>
      <c r="K1171">
        <v>1.3049999999999899</v>
      </c>
      <c r="L1171">
        <v>2.25</v>
      </c>
      <c r="M1171">
        <v>5.41</v>
      </c>
      <c r="N1171" s="1">
        <v>0.121725</v>
      </c>
      <c r="O1171">
        <v>3</v>
      </c>
      <c r="P1171">
        <v>0.19189999999999999</v>
      </c>
      <c r="Q1171" t="b">
        <v>1</v>
      </c>
      <c r="R1171" t="s">
        <v>4574</v>
      </c>
      <c r="S1171" t="s">
        <v>6692</v>
      </c>
      <c r="T1171" t="s">
        <v>6691</v>
      </c>
    </row>
    <row r="1172" spans="1:20" x14ac:dyDescent="0.2">
      <c r="A1172" t="s">
        <v>2777</v>
      </c>
      <c r="B1172" t="s">
        <v>2787</v>
      </c>
      <c r="C1172" t="s">
        <v>359</v>
      </c>
      <c r="D1172" t="s">
        <v>360</v>
      </c>
      <c r="E1172">
        <v>3</v>
      </c>
      <c r="F1172">
        <v>19059</v>
      </c>
      <c r="G1172">
        <v>4579198</v>
      </c>
      <c r="H1172">
        <v>3.3E-3</v>
      </c>
      <c r="I1172">
        <v>0.27500000000000002</v>
      </c>
      <c r="J1172">
        <v>0.32669999999999899</v>
      </c>
      <c r="K1172">
        <v>1.7749999999999899</v>
      </c>
      <c r="L1172">
        <v>2.5</v>
      </c>
      <c r="M1172">
        <v>4.9000000000000004</v>
      </c>
      <c r="N1172" s="1">
        <v>0.1225</v>
      </c>
      <c r="O1172">
        <v>3</v>
      </c>
      <c r="P1172">
        <v>0.8105</v>
      </c>
      <c r="Q1172" t="b">
        <v>1</v>
      </c>
      <c r="R1172" t="s">
        <v>4225</v>
      </c>
      <c r="S1172" t="s">
        <v>6974</v>
      </c>
      <c r="T1172" t="s">
        <v>6973</v>
      </c>
    </row>
    <row r="1173" spans="1:20" x14ac:dyDescent="0.2">
      <c r="A1173" t="s">
        <v>2659</v>
      </c>
      <c r="B1173" t="s">
        <v>2781</v>
      </c>
      <c r="C1173" t="s">
        <v>254</v>
      </c>
      <c r="D1173" t="s">
        <v>255</v>
      </c>
      <c r="E1173">
        <v>3</v>
      </c>
      <c r="F1173">
        <v>39460</v>
      </c>
      <c r="G1173">
        <v>1223326</v>
      </c>
      <c r="H1173">
        <v>2.75E-2</v>
      </c>
      <c r="I1173">
        <v>0.24329999999999899</v>
      </c>
      <c r="J1173">
        <v>0.12909999999999899</v>
      </c>
      <c r="K1173">
        <v>1.1699999999999899</v>
      </c>
      <c r="L1173">
        <v>1.5</v>
      </c>
      <c r="M1173">
        <v>8.1699999999999893</v>
      </c>
      <c r="N1173" s="1">
        <v>0.12255000000000001</v>
      </c>
      <c r="O1173">
        <v>3</v>
      </c>
      <c r="P1173">
        <v>8.5000000000000006E-3</v>
      </c>
      <c r="Q1173" t="b">
        <v>1</v>
      </c>
      <c r="R1173" t="s">
        <v>3120</v>
      </c>
      <c r="S1173" t="s">
        <v>6552</v>
      </c>
      <c r="T1173" t="s">
        <v>6551</v>
      </c>
    </row>
    <row r="1174" spans="1:20" x14ac:dyDescent="0.2">
      <c r="A1174" t="s">
        <v>13</v>
      </c>
      <c r="B1174" t="s">
        <v>2780</v>
      </c>
      <c r="C1174" t="s">
        <v>1610</v>
      </c>
      <c r="D1174" t="s">
        <v>1611</v>
      </c>
      <c r="E1174">
        <v>2</v>
      </c>
      <c r="F1174">
        <v>38968</v>
      </c>
      <c r="G1174">
        <v>1624457</v>
      </c>
      <c r="H1174" s="5">
        <v>5.7000000000000002E-3</v>
      </c>
      <c r="I1174" s="5">
        <v>8.5500000000000007E-2</v>
      </c>
      <c r="J1174">
        <v>0.37530000000000002</v>
      </c>
      <c r="K1174">
        <v>1.2250000000000001</v>
      </c>
      <c r="L1174">
        <v>1.75</v>
      </c>
      <c r="M1174">
        <v>7.00999999999999</v>
      </c>
      <c r="N1174" s="1">
        <v>0.12267500000000001</v>
      </c>
      <c r="O1174">
        <v>3</v>
      </c>
      <c r="P1174">
        <v>0.4108</v>
      </c>
      <c r="Q1174" t="b">
        <v>1</v>
      </c>
      <c r="R1174" t="s">
        <v>3015</v>
      </c>
      <c r="S1174" t="s">
        <v>6840</v>
      </c>
      <c r="T1174" t="s">
        <v>6839</v>
      </c>
    </row>
    <row r="1175" spans="1:20" x14ac:dyDescent="0.2">
      <c r="A1175" t="s">
        <v>2776</v>
      </c>
      <c r="B1175" t="s">
        <v>2786</v>
      </c>
      <c r="C1175" t="s">
        <v>2281</v>
      </c>
      <c r="D1175" t="s">
        <v>2282</v>
      </c>
      <c r="E1175">
        <v>3</v>
      </c>
      <c r="F1175">
        <v>37421</v>
      </c>
      <c r="G1175">
        <v>972267</v>
      </c>
      <c r="H1175" s="5">
        <v>9.1000000000000004E-3</v>
      </c>
      <c r="I1175" s="5">
        <v>3.4099999999999901E-2</v>
      </c>
      <c r="J1175">
        <v>0.31419999999999898</v>
      </c>
      <c r="K1175">
        <v>2.5499999999999901</v>
      </c>
      <c r="L1175">
        <v>3</v>
      </c>
      <c r="M1175">
        <v>4.0999999999999899</v>
      </c>
      <c r="N1175" s="1">
        <v>0.123</v>
      </c>
      <c r="O1175">
        <v>4</v>
      </c>
      <c r="P1175">
        <v>0.81789999999999996</v>
      </c>
      <c r="Q1175" t="b">
        <v>1</v>
      </c>
      <c r="R1175" t="s">
        <v>4152</v>
      </c>
      <c r="S1175" t="s">
        <v>6192</v>
      </c>
      <c r="T1175" t="s">
        <v>6191</v>
      </c>
    </row>
    <row r="1176" spans="1:20" x14ac:dyDescent="0.2">
      <c r="A1176" t="s">
        <v>2774</v>
      </c>
      <c r="B1176" t="s">
        <v>2784</v>
      </c>
      <c r="C1176" t="s">
        <v>2073</v>
      </c>
      <c r="D1176" t="s">
        <v>852</v>
      </c>
      <c r="E1176">
        <v>2</v>
      </c>
      <c r="F1176">
        <v>29670</v>
      </c>
      <c r="G1176">
        <v>161392400</v>
      </c>
      <c r="H1176" s="5">
        <v>2.0999999999999899E-3</v>
      </c>
      <c r="I1176">
        <v>0</v>
      </c>
      <c r="J1176">
        <v>0.3619</v>
      </c>
      <c r="K1176">
        <v>0.97499999999999898</v>
      </c>
      <c r="L1176">
        <v>2.5</v>
      </c>
      <c r="M1176">
        <v>4.9299999999999899</v>
      </c>
      <c r="N1176" s="1">
        <v>0.12325</v>
      </c>
      <c r="O1176">
        <v>3</v>
      </c>
      <c r="P1176">
        <v>0.40770000000000001</v>
      </c>
      <c r="Q1176" t="b">
        <v>1</v>
      </c>
      <c r="R1176" t="s">
        <v>3741</v>
      </c>
      <c r="S1176" t="s">
        <v>6746</v>
      </c>
      <c r="T1176" t="s">
        <v>6745</v>
      </c>
    </row>
    <row r="1177" spans="1:20" x14ac:dyDescent="0.2">
      <c r="A1177" t="s">
        <v>2778</v>
      </c>
      <c r="B1177" t="s">
        <v>2788</v>
      </c>
      <c r="C1177" t="s">
        <v>1794</v>
      </c>
      <c r="D1177" t="s">
        <v>1795</v>
      </c>
      <c r="E1177">
        <v>2</v>
      </c>
      <c r="F1177">
        <v>41426</v>
      </c>
      <c r="G1177">
        <v>6667737</v>
      </c>
      <c r="H1177" s="5">
        <v>3.2000000000000002E-3</v>
      </c>
      <c r="I1177">
        <v>0</v>
      </c>
      <c r="J1177" s="5">
        <v>7.8799999999999898E-2</v>
      </c>
      <c r="K1177">
        <v>1.82</v>
      </c>
      <c r="L1177">
        <v>2</v>
      </c>
      <c r="M1177">
        <v>6.1799999999999899</v>
      </c>
      <c r="N1177" s="1">
        <v>0.1236</v>
      </c>
      <c r="O1177">
        <v>4</v>
      </c>
      <c r="P1177">
        <v>0.96719999999999995</v>
      </c>
      <c r="Q1177" t="b">
        <v>1</v>
      </c>
      <c r="R1177" t="s">
        <v>4510</v>
      </c>
      <c r="S1177" t="s">
        <v>6938</v>
      </c>
      <c r="T1177" t="s">
        <v>6937</v>
      </c>
    </row>
    <row r="1178" spans="1:20" x14ac:dyDescent="0.2">
      <c r="A1178" t="s">
        <v>2775</v>
      </c>
      <c r="B1178" t="s">
        <v>2785</v>
      </c>
      <c r="C1178" t="s">
        <v>1174</v>
      </c>
      <c r="D1178" t="s">
        <v>1175</v>
      </c>
      <c r="E1178">
        <v>3</v>
      </c>
      <c r="F1178">
        <v>16912</v>
      </c>
      <c r="G1178">
        <v>13572610</v>
      </c>
      <c r="H1178" s="5">
        <v>4.8999999999999903E-3</v>
      </c>
      <c r="I1178" s="5">
        <v>4.1399999999999902E-2</v>
      </c>
      <c r="J1178">
        <v>0.15809999999999899</v>
      </c>
      <c r="K1178">
        <v>1.1000000000000001</v>
      </c>
      <c r="L1178">
        <v>2</v>
      </c>
      <c r="M1178">
        <v>6.19</v>
      </c>
      <c r="N1178" s="1">
        <v>0.12379999999999899</v>
      </c>
      <c r="O1178">
        <v>3</v>
      </c>
      <c r="P1178">
        <v>0.76549999999999996</v>
      </c>
      <c r="Q1178" t="b">
        <v>1</v>
      </c>
      <c r="R1178" t="s">
        <v>3890</v>
      </c>
      <c r="S1178" t="s">
        <v>6890</v>
      </c>
      <c r="T1178" t="s">
        <v>6889</v>
      </c>
    </row>
    <row r="1179" spans="1:20" x14ac:dyDescent="0.2">
      <c r="A1179" t="s">
        <v>2738</v>
      </c>
      <c r="B1179" t="s">
        <v>2783</v>
      </c>
      <c r="C1179" t="s">
        <v>2760</v>
      </c>
      <c r="D1179" t="s">
        <v>2761</v>
      </c>
      <c r="E1179">
        <v>3</v>
      </c>
      <c r="F1179">
        <v>41384</v>
      </c>
      <c r="G1179">
        <v>29990020</v>
      </c>
      <c r="H1179" s="5">
        <v>2.5000000000000001E-3</v>
      </c>
      <c r="I1179">
        <v>0.10100000000000001</v>
      </c>
      <c r="J1179">
        <v>0.37169999999999898</v>
      </c>
      <c r="K1179">
        <v>1.06299999999999</v>
      </c>
      <c r="L1179">
        <v>1.25</v>
      </c>
      <c r="M1179">
        <v>9.91</v>
      </c>
      <c r="N1179" s="1">
        <v>0.123875</v>
      </c>
      <c r="O1179">
        <v>4</v>
      </c>
      <c r="P1179">
        <v>0.19389999999999999</v>
      </c>
      <c r="Q1179" t="b">
        <v>1</v>
      </c>
      <c r="R1179" t="s">
        <v>3574</v>
      </c>
      <c r="S1179" t="s">
        <v>6514</v>
      </c>
      <c r="T1179" t="s">
        <v>6513</v>
      </c>
    </row>
    <row r="1180" spans="1:20" x14ac:dyDescent="0.2">
      <c r="A1180" t="s">
        <v>2738</v>
      </c>
      <c r="B1180" t="s">
        <v>2783</v>
      </c>
      <c r="C1180" t="s">
        <v>1244</v>
      </c>
      <c r="D1180" t="s">
        <v>1245</v>
      </c>
      <c r="E1180">
        <v>3</v>
      </c>
      <c r="F1180">
        <v>44634</v>
      </c>
      <c r="G1180">
        <v>4270364</v>
      </c>
      <c r="H1180" s="5">
        <v>4.8999999999999903E-3</v>
      </c>
      <c r="I1180" s="5">
        <v>4.5900000000000003E-2</v>
      </c>
      <c r="J1180">
        <v>0.1817</v>
      </c>
      <c r="K1180">
        <v>1.53</v>
      </c>
      <c r="L1180">
        <v>2.25</v>
      </c>
      <c r="M1180">
        <v>5.54</v>
      </c>
      <c r="N1180" s="1">
        <v>0.12465</v>
      </c>
      <c r="O1180">
        <v>3</v>
      </c>
      <c r="P1180">
        <v>0.84340000000000004</v>
      </c>
      <c r="Q1180" t="b">
        <v>1</v>
      </c>
      <c r="R1180" t="s">
        <v>3532</v>
      </c>
      <c r="S1180" t="s">
        <v>6808</v>
      </c>
      <c r="T1180" t="s">
        <v>6807</v>
      </c>
    </row>
    <row r="1181" spans="1:20" x14ac:dyDescent="0.2">
      <c r="A1181" t="s">
        <v>2776</v>
      </c>
      <c r="B1181" t="s">
        <v>2786</v>
      </c>
      <c r="C1181" t="s">
        <v>256</v>
      </c>
      <c r="D1181" t="s">
        <v>257</v>
      </c>
      <c r="E1181">
        <v>2</v>
      </c>
      <c r="F1181">
        <v>40853</v>
      </c>
      <c r="G1181">
        <v>2721357</v>
      </c>
      <c r="H1181" s="5">
        <v>2.3999999999999898E-3</v>
      </c>
      <c r="I1181">
        <v>0.12790000000000001</v>
      </c>
      <c r="J1181" s="5">
        <v>8.3699999999999899E-2</v>
      </c>
      <c r="K1181">
        <v>2.08</v>
      </c>
      <c r="L1181">
        <v>3.25</v>
      </c>
      <c r="M1181">
        <v>3.8399999999999901</v>
      </c>
      <c r="N1181" s="1">
        <v>0.124799999999999</v>
      </c>
      <c r="O1181">
        <v>3</v>
      </c>
      <c r="P1181">
        <v>0.9637</v>
      </c>
      <c r="Q1181" t="b">
        <v>1</v>
      </c>
      <c r="R1181" t="s">
        <v>4137</v>
      </c>
      <c r="S1181" t="s">
        <v>6254</v>
      </c>
      <c r="T1181" t="s">
        <v>6253</v>
      </c>
    </row>
    <row r="1182" spans="1:20" x14ac:dyDescent="0.2">
      <c r="A1182" t="s">
        <v>2775</v>
      </c>
      <c r="B1182" t="s">
        <v>2785</v>
      </c>
      <c r="C1182" t="s">
        <v>1322</v>
      </c>
      <c r="D1182" t="s">
        <v>1323</v>
      </c>
      <c r="E1182">
        <v>2</v>
      </c>
      <c r="F1182">
        <v>45356</v>
      </c>
      <c r="G1182">
        <v>1598579</v>
      </c>
      <c r="H1182">
        <v>2.69E-2</v>
      </c>
      <c r="I1182" s="5">
        <v>7.8100000000000003E-2</v>
      </c>
      <c r="J1182">
        <v>0.21029999999999899</v>
      </c>
      <c r="K1182">
        <v>0.86299999999999899</v>
      </c>
      <c r="L1182">
        <v>1.25</v>
      </c>
      <c r="M1182">
        <v>10.02</v>
      </c>
      <c r="N1182" s="1">
        <v>0.12525</v>
      </c>
      <c r="O1182">
        <v>3</v>
      </c>
      <c r="P1182">
        <v>1E-4</v>
      </c>
      <c r="Q1182" t="b">
        <v>1</v>
      </c>
      <c r="R1182" t="s">
        <v>3870</v>
      </c>
      <c r="S1182" t="s">
        <v>6272</v>
      </c>
      <c r="T1182" t="s">
        <v>6271</v>
      </c>
    </row>
    <row r="1183" spans="1:20" x14ac:dyDescent="0.2">
      <c r="A1183" t="s">
        <v>2778</v>
      </c>
      <c r="B1183" t="s">
        <v>2788</v>
      </c>
      <c r="C1183" t="s">
        <v>2275</v>
      </c>
      <c r="D1183" t="s">
        <v>646</v>
      </c>
      <c r="E1183">
        <v>2</v>
      </c>
      <c r="F1183">
        <v>42791</v>
      </c>
      <c r="G1183">
        <v>10709390</v>
      </c>
      <c r="H1183" s="5">
        <v>2.3999999999999898E-3</v>
      </c>
      <c r="I1183">
        <v>0.1014</v>
      </c>
      <c r="J1183">
        <v>0.1434</v>
      </c>
      <c r="K1183">
        <v>1.26</v>
      </c>
      <c r="L1183">
        <v>2.25</v>
      </c>
      <c r="M1183">
        <v>5.57</v>
      </c>
      <c r="N1183" s="1">
        <v>0.12532499999999899</v>
      </c>
      <c r="O1183">
        <v>4</v>
      </c>
      <c r="P1183">
        <v>0.13589999999999999</v>
      </c>
      <c r="Q1183" t="b">
        <v>1</v>
      </c>
      <c r="R1183" t="s">
        <v>4480</v>
      </c>
      <c r="S1183" t="s">
        <v>7048</v>
      </c>
      <c r="T1183" t="s">
        <v>7047</v>
      </c>
    </row>
    <row r="1184" spans="1:20" x14ac:dyDescent="0.2">
      <c r="A1184" t="s">
        <v>13</v>
      </c>
      <c r="B1184" t="s">
        <v>2780</v>
      </c>
      <c r="C1184" t="s">
        <v>2175</v>
      </c>
      <c r="D1184" t="s">
        <v>1182</v>
      </c>
      <c r="E1184">
        <v>3</v>
      </c>
      <c r="F1184">
        <v>9926</v>
      </c>
      <c r="G1184">
        <v>10678290</v>
      </c>
      <c r="H1184" s="5">
        <v>1.2999999999999901E-2</v>
      </c>
      <c r="I1184">
        <v>0.27839999999999898</v>
      </c>
      <c r="J1184">
        <v>0.33889999999999898</v>
      </c>
      <c r="K1184">
        <v>0.81</v>
      </c>
      <c r="L1184">
        <v>1.5</v>
      </c>
      <c r="M1184">
        <v>8.3599999999999905</v>
      </c>
      <c r="N1184" s="1">
        <v>0.12540000000000001</v>
      </c>
      <c r="O1184">
        <v>3</v>
      </c>
      <c r="P1184">
        <v>0.43819999999999998</v>
      </c>
      <c r="Q1184" t="b">
        <v>1</v>
      </c>
      <c r="R1184" t="s">
        <v>2959</v>
      </c>
      <c r="S1184" t="s">
        <v>6418</v>
      </c>
      <c r="T1184" t="s">
        <v>6417</v>
      </c>
    </row>
    <row r="1185" spans="1:20" x14ac:dyDescent="0.2">
      <c r="A1185" t="s">
        <v>2738</v>
      </c>
      <c r="B1185" t="s">
        <v>2783</v>
      </c>
      <c r="C1185" t="s">
        <v>1500</v>
      </c>
      <c r="D1185" t="s">
        <v>1501</v>
      </c>
      <c r="E1185">
        <v>3</v>
      </c>
      <c r="F1185">
        <v>53942</v>
      </c>
      <c r="G1185">
        <v>1383025</v>
      </c>
      <c r="H1185" s="5">
        <v>7.9000000000000008E-3</v>
      </c>
      <c r="I1185">
        <v>0.1794</v>
      </c>
      <c r="J1185">
        <v>0.2019</v>
      </c>
      <c r="K1185">
        <v>0.89</v>
      </c>
      <c r="L1185">
        <v>1</v>
      </c>
      <c r="M1185">
        <v>12.6</v>
      </c>
      <c r="N1185" s="1">
        <v>0.126</v>
      </c>
      <c r="O1185">
        <v>4</v>
      </c>
      <c r="P1185">
        <v>0.49569999999999997</v>
      </c>
      <c r="Q1185" t="b">
        <v>1</v>
      </c>
      <c r="R1185" t="s">
        <v>3484</v>
      </c>
      <c r="S1185" t="s">
        <v>7030</v>
      </c>
      <c r="T1185" t="s">
        <v>7029</v>
      </c>
    </row>
    <row r="1186" spans="1:20" x14ac:dyDescent="0.2">
      <c r="A1186" t="s">
        <v>2737</v>
      </c>
      <c r="B1186" t="s">
        <v>2782</v>
      </c>
      <c r="C1186" t="s">
        <v>1013</v>
      </c>
      <c r="D1186" t="s">
        <v>1014</v>
      </c>
      <c r="E1186">
        <v>2</v>
      </c>
      <c r="F1186">
        <v>47879</v>
      </c>
      <c r="G1186">
        <v>107539300</v>
      </c>
      <c r="H1186" s="5">
        <v>2.5999999999999899E-3</v>
      </c>
      <c r="I1186">
        <v>0</v>
      </c>
      <c r="J1186">
        <v>0.19980000000000001</v>
      </c>
      <c r="K1186">
        <v>1.5249999999999899</v>
      </c>
      <c r="L1186">
        <v>2.5</v>
      </c>
      <c r="M1186">
        <v>5.0499999999999901</v>
      </c>
      <c r="N1186" s="1">
        <v>0.12625</v>
      </c>
      <c r="O1186">
        <v>5</v>
      </c>
      <c r="P1186">
        <v>0.45669999999999999</v>
      </c>
      <c r="Q1186" t="b">
        <v>1</v>
      </c>
      <c r="R1186" t="s">
        <v>3431</v>
      </c>
      <c r="S1186" t="s">
        <v>6918</v>
      </c>
      <c r="T1186" t="s">
        <v>6917</v>
      </c>
    </row>
    <row r="1187" spans="1:20" x14ac:dyDescent="0.2">
      <c r="A1187" t="s">
        <v>13</v>
      </c>
      <c r="B1187" t="s">
        <v>2780</v>
      </c>
      <c r="C1187" t="s">
        <v>1223</v>
      </c>
      <c r="D1187" t="s">
        <v>1224</v>
      </c>
      <c r="E1187">
        <v>3</v>
      </c>
      <c r="F1187">
        <v>43466</v>
      </c>
      <c r="G1187">
        <v>86554380</v>
      </c>
      <c r="H1187">
        <v>1.5E-3</v>
      </c>
      <c r="I1187">
        <v>0</v>
      </c>
      <c r="J1187">
        <v>0.1391</v>
      </c>
      <c r="K1187">
        <v>2.5030000000000001</v>
      </c>
      <c r="L1187">
        <v>3.25</v>
      </c>
      <c r="M1187">
        <v>3.89</v>
      </c>
      <c r="N1187" s="1">
        <v>0.12642500000000001</v>
      </c>
      <c r="O1187">
        <v>4</v>
      </c>
      <c r="P1187">
        <v>0.97899999999999998</v>
      </c>
      <c r="Q1187" t="b">
        <v>1</v>
      </c>
      <c r="R1187" t="s">
        <v>3003</v>
      </c>
      <c r="S1187" t="s">
        <v>6972</v>
      </c>
      <c r="T1187" t="s">
        <v>6971</v>
      </c>
    </row>
    <row r="1188" spans="1:20" x14ac:dyDescent="0.2">
      <c r="A1188" t="s">
        <v>2737</v>
      </c>
      <c r="B1188" t="s">
        <v>2782</v>
      </c>
      <c r="C1188" t="s">
        <v>2296</v>
      </c>
      <c r="D1188" t="s">
        <v>2297</v>
      </c>
      <c r="E1188">
        <v>2</v>
      </c>
      <c r="F1188">
        <v>37817</v>
      </c>
      <c r="G1188">
        <v>13597010</v>
      </c>
      <c r="H1188" s="5">
        <v>2.0999999999999899E-3</v>
      </c>
      <c r="I1188">
        <v>0.3745</v>
      </c>
      <c r="J1188">
        <v>0.35110000000000002</v>
      </c>
      <c r="K1188">
        <v>1.76</v>
      </c>
      <c r="L1188">
        <v>2.75</v>
      </c>
      <c r="M1188">
        <v>4.5999999999999899</v>
      </c>
      <c r="N1188" s="1">
        <v>0.1265</v>
      </c>
      <c r="O1188">
        <v>3</v>
      </c>
      <c r="P1188">
        <v>0.93379999999999996</v>
      </c>
      <c r="Q1188" t="b">
        <v>1</v>
      </c>
      <c r="R1188" t="s">
        <v>3288</v>
      </c>
      <c r="S1188" t="s">
        <v>6420</v>
      </c>
      <c r="T1188" t="s">
        <v>6419</v>
      </c>
    </row>
    <row r="1189" spans="1:20" x14ac:dyDescent="0.2">
      <c r="A1189" t="s">
        <v>2778</v>
      </c>
      <c r="B1189" t="s">
        <v>2788</v>
      </c>
      <c r="C1189" t="s">
        <v>2296</v>
      </c>
      <c r="D1189" t="s">
        <v>2297</v>
      </c>
      <c r="E1189">
        <v>2</v>
      </c>
      <c r="F1189">
        <v>37539</v>
      </c>
      <c r="G1189">
        <v>9599128</v>
      </c>
      <c r="H1189">
        <v>2.3E-3</v>
      </c>
      <c r="I1189" s="5">
        <v>4.5400000000000003E-2</v>
      </c>
      <c r="J1189">
        <v>0.29499999999999899</v>
      </c>
      <c r="K1189">
        <v>1.9199999999999899</v>
      </c>
      <c r="L1189">
        <v>3</v>
      </c>
      <c r="M1189">
        <v>4.24</v>
      </c>
      <c r="N1189" s="1">
        <v>0.12720000000000001</v>
      </c>
      <c r="O1189">
        <v>3</v>
      </c>
      <c r="P1189">
        <v>5.0000000000000001E-4</v>
      </c>
      <c r="Q1189" t="b">
        <v>1</v>
      </c>
      <c r="R1189" t="s">
        <v>4481</v>
      </c>
      <c r="S1189" t="s">
        <v>6420</v>
      </c>
      <c r="T1189" t="s">
        <v>6419</v>
      </c>
    </row>
    <row r="1190" spans="1:20" x14ac:dyDescent="0.2">
      <c r="A1190" t="s">
        <v>2778</v>
      </c>
      <c r="B1190" t="s">
        <v>2788</v>
      </c>
      <c r="C1190" t="s">
        <v>2206</v>
      </c>
      <c r="D1190" t="s">
        <v>2207</v>
      </c>
      <c r="E1190">
        <v>2</v>
      </c>
      <c r="F1190">
        <v>10551</v>
      </c>
      <c r="G1190">
        <v>29863960</v>
      </c>
      <c r="H1190">
        <v>1.4E-3</v>
      </c>
      <c r="I1190">
        <v>0</v>
      </c>
      <c r="J1190">
        <v>0.27650000000000002</v>
      </c>
      <c r="K1190">
        <v>1.948</v>
      </c>
      <c r="L1190">
        <v>4.75</v>
      </c>
      <c r="M1190">
        <v>2.68</v>
      </c>
      <c r="N1190" s="1">
        <v>0.1273</v>
      </c>
      <c r="O1190">
        <v>3</v>
      </c>
      <c r="P1190">
        <v>0.86650000000000005</v>
      </c>
      <c r="Q1190" t="b">
        <v>1</v>
      </c>
      <c r="R1190" t="s">
        <v>4507</v>
      </c>
      <c r="S1190" t="s">
        <v>6846</v>
      </c>
      <c r="T1190" t="s">
        <v>6845</v>
      </c>
    </row>
    <row r="1191" spans="1:20" x14ac:dyDescent="0.2">
      <c r="A1191" t="s">
        <v>13</v>
      </c>
      <c r="B1191" t="s">
        <v>2780</v>
      </c>
      <c r="C1191" t="s">
        <v>1352</v>
      </c>
      <c r="D1191" t="s">
        <v>1353</v>
      </c>
      <c r="E1191">
        <v>3</v>
      </c>
      <c r="F1191">
        <v>49225</v>
      </c>
      <c r="G1191">
        <v>12780760</v>
      </c>
      <c r="H1191">
        <v>1.5E-3</v>
      </c>
      <c r="I1191" s="5">
        <v>9.1999999999999894E-3</v>
      </c>
      <c r="J1191">
        <v>0.28810000000000002</v>
      </c>
      <c r="K1191">
        <v>0.92</v>
      </c>
      <c r="L1191">
        <v>1</v>
      </c>
      <c r="M1191">
        <v>12.7799999999999</v>
      </c>
      <c r="N1191" s="1">
        <v>0.1278</v>
      </c>
      <c r="O1191">
        <v>3</v>
      </c>
      <c r="P1191">
        <v>0.80100000000000005</v>
      </c>
      <c r="Q1191" t="b">
        <v>1</v>
      </c>
      <c r="R1191" t="s">
        <v>2882</v>
      </c>
      <c r="S1191" t="s">
        <v>6894</v>
      </c>
      <c r="T1191" t="s">
        <v>6893</v>
      </c>
    </row>
    <row r="1192" spans="1:20" x14ac:dyDescent="0.2">
      <c r="A1192" t="s">
        <v>2737</v>
      </c>
      <c r="B1192" t="s">
        <v>2782</v>
      </c>
      <c r="C1192" t="s">
        <v>265</v>
      </c>
      <c r="D1192" t="s">
        <v>266</v>
      </c>
      <c r="E1192">
        <v>2</v>
      </c>
      <c r="F1192">
        <v>33319</v>
      </c>
      <c r="G1192">
        <v>1442574</v>
      </c>
      <c r="H1192" s="5">
        <v>1.5900000000000001E-2</v>
      </c>
      <c r="I1192" s="5">
        <v>3.93999999999999E-2</v>
      </c>
      <c r="J1192">
        <v>0.2303</v>
      </c>
      <c r="K1192">
        <v>1.05</v>
      </c>
      <c r="L1192">
        <v>1.5</v>
      </c>
      <c r="M1192">
        <v>8.5299999999999905</v>
      </c>
      <c r="N1192" s="1">
        <v>0.12795000000000001</v>
      </c>
      <c r="O1192">
        <v>3</v>
      </c>
      <c r="P1192">
        <v>0.41949999999999998</v>
      </c>
      <c r="Q1192" t="b">
        <v>1</v>
      </c>
      <c r="R1192" t="s">
        <v>3275</v>
      </c>
      <c r="S1192" t="s">
        <v>6366</v>
      </c>
      <c r="T1192" t="s">
        <v>6365</v>
      </c>
    </row>
    <row r="1193" spans="1:20" x14ac:dyDescent="0.2">
      <c r="A1193" t="s">
        <v>2778</v>
      </c>
      <c r="B1193" t="s">
        <v>2788</v>
      </c>
      <c r="C1193" t="s">
        <v>2005</v>
      </c>
      <c r="D1193" t="s">
        <v>2006</v>
      </c>
      <c r="E1193">
        <v>2</v>
      </c>
      <c r="F1193">
        <v>27893</v>
      </c>
      <c r="G1193">
        <v>17036450</v>
      </c>
      <c r="H1193" s="5">
        <v>3.5999999999999899E-3</v>
      </c>
      <c r="I1193" s="5">
        <v>5.19999999999999E-2</v>
      </c>
      <c r="J1193">
        <v>0.30459999999999898</v>
      </c>
      <c r="K1193">
        <v>1.82</v>
      </c>
      <c r="L1193">
        <v>3.25</v>
      </c>
      <c r="M1193">
        <v>3.9399999999999902</v>
      </c>
      <c r="N1193" s="1">
        <v>0.12805</v>
      </c>
      <c r="O1193">
        <v>3</v>
      </c>
      <c r="P1193">
        <v>0.54220000000000002</v>
      </c>
      <c r="Q1193" t="b">
        <v>1</v>
      </c>
      <c r="R1193" t="s">
        <v>4457</v>
      </c>
      <c r="S1193" t="s">
        <v>6188</v>
      </c>
      <c r="T1193" t="s">
        <v>6187</v>
      </c>
    </row>
    <row r="1194" spans="1:20" x14ac:dyDescent="0.2">
      <c r="A1194" t="s">
        <v>2774</v>
      </c>
      <c r="B1194" t="s">
        <v>2784</v>
      </c>
      <c r="C1194" t="s">
        <v>2021</v>
      </c>
      <c r="D1194" t="s">
        <v>2022</v>
      </c>
      <c r="E1194">
        <v>2</v>
      </c>
      <c r="F1194">
        <v>28318</v>
      </c>
      <c r="G1194">
        <v>10293800</v>
      </c>
      <c r="H1194" s="5">
        <v>2.0999999999999899E-3</v>
      </c>
      <c r="I1194">
        <v>0</v>
      </c>
      <c r="J1194">
        <v>0.25840000000000002</v>
      </c>
      <c r="K1194">
        <v>1.8899999999999899</v>
      </c>
      <c r="L1194">
        <v>3</v>
      </c>
      <c r="M1194">
        <v>4.2699999999999898</v>
      </c>
      <c r="N1194" s="1">
        <v>0.12809999999999899</v>
      </c>
      <c r="O1194">
        <v>3</v>
      </c>
      <c r="P1194">
        <v>0.77539999999999998</v>
      </c>
      <c r="Q1194" t="b">
        <v>1</v>
      </c>
      <c r="R1194" t="s">
        <v>3666</v>
      </c>
      <c r="S1194" t="s">
        <v>6768</v>
      </c>
      <c r="T1194" t="s">
        <v>6767</v>
      </c>
    </row>
    <row r="1195" spans="1:20" x14ac:dyDescent="0.2">
      <c r="A1195" t="s">
        <v>2775</v>
      </c>
      <c r="B1195" t="s">
        <v>2785</v>
      </c>
      <c r="C1195" t="s">
        <v>351</v>
      </c>
      <c r="D1195" t="s">
        <v>352</v>
      </c>
      <c r="E1195">
        <v>2</v>
      </c>
      <c r="F1195">
        <v>25401</v>
      </c>
      <c r="G1195">
        <v>2053453</v>
      </c>
      <c r="H1195" s="5">
        <v>5.0000000000000001E-3</v>
      </c>
      <c r="I1195">
        <v>0.25890000000000002</v>
      </c>
      <c r="J1195">
        <v>0.156</v>
      </c>
      <c r="K1195">
        <v>1.325</v>
      </c>
      <c r="L1195">
        <v>2.5</v>
      </c>
      <c r="M1195">
        <v>5.1299999999999901</v>
      </c>
      <c r="N1195" s="1">
        <v>0.12825</v>
      </c>
      <c r="O1195">
        <v>3</v>
      </c>
      <c r="P1195">
        <v>0.97389999999999999</v>
      </c>
      <c r="Q1195" t="b">
        <v>1</v>
      </c>
      <c r="R1195" t="s">
        <v>3941</v>
      </c>
      <c r="S1195" t="s">
        <v>6970</v>
      </c>
      <c r="T1195" t="s">
        <v>6969</v>
      </c>
    </row>
    <row r="1196" spans="1:20" x14ac:dyDescent="0.2">
      <c r="A1196" t="s">
        <v>2659</v>
      </c>
      <c r="B1196" t="s">
        <v>2781</v>
      </c>
      <c r="C1196" t="s">
        <v>764</v>
      </c>
      <c r="D1196" t="s">
        <v>765</v>
      </c>
      <c r="E1196">
        <v>3</v>
      </c>
      <c r="F1196">
        <v>56568</v>
      </c>
      <c r="G1196">
        <v>447115</v>
      </c>
      <c r="H1196">
        <v>1.54E-2</v>
      </c>
      <c r="I1196">
        <v>0.26950000000000002</v>
      </c>
      <c r="J1196">
        <v>0.24759999999999899</v>
      </c>
      <c r="K1196">
        <v>0.87</v>
      </c>
      <c r="L1196">
        <v>0.75</v>
      </c>
      <c r="M1196">
        <v>17.1099999999999</v>
      </c>
      <c r="N1196" s="1">
        <v>0.128324999999999</v>
      </c>
      <c r="O1196">
        <v>3</v>
      </c>
      <c r="P1196">
        <v>0.78220000000000001</v>
      </c>
      <c r="Q1196" t="b">
        <v>1</v>
      </c>
      <c r="R1196" t="s">
        <v>3027</v>
      </c>
      <c r="S1196" t="s">
        <v>6186</v>
      </c>
      <c r="T1196" t="s">
        <v>6185</v>
      </c>
    </row>
    <row r="1197" spans="1:20" x14ac:dyDescent="0.2">
      <c r="A1197" t="s">
        <v>2737</v>
      </c>
      <c r="B1197" t="s">
        <v>2782</v>
      </c>
      <c r="C1197" t="s">
        <v>1378</v>
      </c>
      <c r="D1197" t="s">
        <v>1379</v>
      </c>
      <c r="E1197">
        <v>2</v>
      </c>
      <c r="F1197">
        <v>49881</v>
      </c>
      <c r="G1197">
        <v>2435476</v>
      </c>
      <c r="H1197" s="5">
        <v>2.2000000000000001E-3</v>
      </c>
      <c r="I1197">
        <v>0.13189999999999899</v>
      </c>
      <c r="J1197">
        <v>0.28410000000000002</v>
      </c>
      <c r="K1197">
        <v>2.68</v>
      </c>
      <c r="L1197">
        <v>4</v>
      </c>
      <c r="M1197">
        <v>3.23</v>
      </c>
      <c r="N1197" s="1">
        <v>0.12920000000000001</v>
      </c>
      <c r="O1197">
        <v>3</v>
      </c>
      <c r="P1197">
        <v>0.88639999999999997</v>
      </c>
      <c r="Q1197" t="b">
        <v>1</v>
      </c>
      <c r="R1197" t="s">
        <v>3296</v>
      </c>
      <c r="S1197" t="s">
        <v>6970</v>
      </c>
      <c r="T1197" t="s">
        <v>6969</v>
      </c>
    </row>
    <row r="1198" spans="1:20" x14ac:dyDescent="0.2">
      <c r="A1198" t="s">
        <v>2775</v>
      </c>
      <c r="B1198" t="s">
        <v>2785</v>
      </c>
      <c r="C1198" t="s">
        <v>2176</v>
      </c>
      <c r="D1198" t="s">
        <v>2177</v>
      </c>
      <c r="E1198">
        <v>2</v>
      </c>
      <c r="F1198">
        <v>9632</v>
      </c>
      <c r="G1198">
        <v>6826363</v>
      </c>
      <c r="H1198" s="5">
        <v>5.1000000000000004E-3</v>
      </c>
      <c r="I1198">
        <v>0.151</v>
      </c>
      <c r="J1198">
        <v>0.246</v>
      </c>
      <c r="K1198">
        <v>1.8280000000000001</v>
      </c>
      <c r="L1198">
        <v>4.25</v>
      </c>
      <c r="M1198">
        <v>3.04</v>
      </c>
      <c r="N1198" s="1">
        <v>0.12920000000000001</v>
      </c>
      <c r="O1198">
        <v>3</v>
      </c>
      <c r="P1198">
        <v>0.89859999999999995</v>
      </c>
      <c r="Q1198" t="b">
        <v>1</v>
      </c>
      <c r="R1198" t="s">
        <v>3956</v>
      </c>
      <c r="S1198" t="s">
        <v>6568</v>
      </c>
      <c r="T1198" t="s">
        <v>6567</v>
      </c>
    </row>
    <row r="1199" spans="1:20" x14ac:dyDescent="0.2">
      <c r="A1199" t="s">
        <v>2737</v>
      </c>
      <c r="B1199" t="s">
        <v>2782</v>
      </c>
      <c r="C1199" t="s">
        <v>1559</v>
      </c>
      <c r="D1199" t="s">
        <v>1379</v>
      </c>
      <c r="E1199">
        <v>2</v>
      </c>
      <c r="F1199">
        <v>49881</v>
      </c>
      <c r="G1199">
        <v>2435476</v>
      </c>
      <c r="H1199" s="5">
        <v>2.2000000000000001E-3</v>
      </c>
      <c r="I1199">
        <v>0.13189999999999899</v>
      </c>
      <c r="J1199">
        <v>0.28410000000000002</v>
      </c>
      <c r="K1199">
        <v>2.68</v>
      </c>
      <c r="L1199">
        <v>4</v>
      </c>
      <c r="M1199">
        <v>3.23</v>
      </c>
      <c r="N1199" s="1">
        <v>0.12920000000000001</v>
      </c>
      <c r="O1199">
        <v>3</v>
      </c>
      <c r="P1199">
        <v>0.88639999999999997</v>
      </c>
      <c r="Q1199" t="b">
        <v>1</v>
      </c>
      <c r="R1199" t="s">
        <v>3296</v>
      </c>
      <c r="S1199" t="s">
        <v>6312</v>
      </c>
      <c r="T1199" t="s">
        <v>6311</v>
      </c>
    </row>
    <row r="1200" spans="1:20" x14ac:dyDescent="0.2">
      <c r="A1200" t="s">
        <v>2775</v>
      </c>
      <c r="B1200" t="s">
        <v>2785</v>
      </c>
      <c r="C1200" t="s">
        <v>2485</v>
      </c>
      <c r="D1200" t="s">
        <v>476</v>
      </c>
      <c r="E1200">
        <v>2</v>
      </c>
      <c r="F1200">
        <v>23009</v>
      </c>
      <c r="G1200">
        <v>3525096</v>
      </c>
      <c r="H1200" s="5">
        <v>6.4999999999999902E-3</v>
      </c>
      <c r="I1200">
        <v>0</v>
      </c>
      <c r="J1200">
        <v>0.2346</v>
      </c>
      <c r="K1200">
        <v>1.06</v>
      </c>
      <c r="L1200">
        <v>2</v>
      </c>
      <c r="M1200">
        <v>6.46999999999999</v>
      </c>
      <c r="N1200" s="1">
        <v>0.12939999999999899</v>
      </c>
      <c r="O1200">
        <v>3</v>
      </c>
      <c r="P1200">
        <v>3.1600000000000003E-2</v>
      </c>
      <c r="Q1200" t="b">
        <v>1</v>
      </c>
      <c r="R1200" t="s">
        <v>3862</v>
      </c>
      <c r="S1200" t="s">
        <v>6132</v>
      </c>
      <c r="T1200" t="s">
        <v>6131</v>
      </c>
    </row>
    <row r="1201" spans="1:20" x14ac:dyDescent="0.2">
      <c r="A1201" t="s">
        <v>2737</v>
      </c>
      <c r="B1201" t="s">
        <v>2782</v>
      </c>
      <c r="C1201" t="s">
        <v>1524</v>
      </c>
      <c r="D1201" t="s">
        <v>1525</v>
      </c>
      <c r="E1201">
        <v>3</v>
      </c>
      <c r="F1201">
        <v>54444</v>
      </c>
      <c r="G1201">
        <v>696103</v>
      </c>
      <c r="H1201" s="5">
        <v>9.7999999999999893E-3</v>
      </c>
      <c r="I1201">
        <v>0.18820000000000001</v>
      </c>
      <c r="J1201">
        <v>0.3826</v>
      </c>
      <c r="K1201">
        <v>1.2629999999999899</v>
      </c>
      <c r="L1201">
        <v>1.25</v>
      </c>
      <c r="M1201">
        <v>10.41</v>
      </c>
      <c r="N1201" s="1">
        <v>0.13012499999999899</v>
      </c>
      <c r="O1201">
        <v>3</v>
      </c>
      <c r="P1201">
        <v>0.36170000000000002</v>
      </c>
      <c r="Q1201" t="b">
        <v>1</v>
      </c>
      <c r="R1201" t="s">
        <v>3253</v>
      </c>
      <c r="S1201" t="s">
        <v>6140</v>
      </c>
      <c r="T1201" t="s">
        <v>6139</v>
      </c>
    </row>
    <row r="1202" spans="1:20" x14ac:dyDescent="0.2">
      <c r="A1202" t="s">
        <v>2737</v>
      </c>
      <c r="B1202" t="s">
        <v>2782</v>
      </c>
      <c r="C1202" t="s">
        <v>758</v>
      </c>
      <c r="D1202" t="s">
        <v>759</v>
      </c>
      <c r="E1202">
        <v>3</v>
      </c>
      <c r="F1202">
        <v>48243</v>
      </c>
      <c r="G1202">
        <v>4500108</v>
      </c>
      <c r="H1202" s="5">
        <v>9.4999999999999894E-3</v>
      </c>
      <c r="I1202" s="5">
        <v>1.9300000000000001E-2</v>
      </c>
      <c r="J1202" s="5">
        <v>4.6199999999999901E-2</v>
      </c>
      <c r="K1202">
        <v>1.075</v>
      </c>
      <c r="L1202">
        <v>1.25</v>
      </c>
      <c r="M1202">
        <v>10.43</v>
      </c>
      <c r="N1202" s="1">
        <v>0.13037499999999899</v>
      </c>
      <c r="O1202">
        <v>3</v>
      </c>
      <c r="P1202">
        <v>0.87590000000000001</v>
      </c>
      <c r="Q1202" t="b">
        <v>1</v>
      </c>
      <c r="R1202" t="s">
        <v>3413</v>
      </c>
      <c r="S1202" t="s">
        <v>7020</v>
      </c>
      <c r="T1202" t="s">
        <v>7019</v>
      </c>
    </row>
    <row r="1203" spans="1:20" x14ac:dyDescent="0.2">
      <c r="A1203" t="s">
        <v>2775</v>
      </c>
      <c r="B1203" t="s">
        <v>2785</v>
      </c>
      <c r="C1203" t="s">
        <v>1883</v>
      </c>
      <c r="D1203" t="s">
        <v>1884</v>
      </c>
      <c r="E1203">
        <v>2</v>
      </c>
      <c r="F1203">
        <v>9021</v>
      </c>
      <c r="G1203">
        <v>48147710</v>
      </c>
      <c r="H1203">
        <v>2.8E-3</v>
      </c>
      <c r="I1203">
        <v>0</v>
      </c>
      <c r="J1203">
        <v>0.30420000000000003</v>
      </c>
      <c r="K1203">
        <v>1.54</v>
      </c>
      <c r="L1203">
        <v>3.5</v>
      </c>
      <c r="M1203">
        <v>3.73</v>
      </c>
      <c r="N1203" s="1">
        <v>0.13055</v>
      </c>
      <c r="O1203">
        <v>4</v>
      </c>
      <c r="P1203">
        <v>0.79990000000000006</v>
      </c>
      <c r="Q1203" t="b">
        <v>1</v>
      </c>
      <c r="R1203" t="s">
        <v>3876</v>
      </c>
      <c r="S1203" t="s">
        <v>6436</v>
      </c>
      <c r="T1203" t="s">
        <v>6435</v>
      </c>
    </row>
    <row r="1204" spans="1:20" x14ac:dyDescent="0.2">
      <c r="A1204" t="s">
        <v>2776</v>
      </c>
      <c r="B1204" t="s">
        <v>2786</v>
      </c>
      <c r="C1204" t="s">
        <v>2452</v>
      </c>
      <c r="D1204" t="s">
        <v>2453</v>
      </c>
      <c r="E1204">
        <v>2</v>
      </c>
      <c r="F1204">
        <v>11798</v>
      </c>
      <c r="G1204">
        <v>202320100</v>
      </c>
      <c r="H1204">
        <v>2E-3</v>
      </c>
      <c r="I1204">
        <v>0</v>
      </c>
      <c r="J1204">
        <v>0.27250000000000002</v>
      </c>
      <c r="K1204">
        <v>0.96299999999999897</v>
      </c>
      <c r="L1204">
        <v>1.75</v>
      </c>
      <c r="M1204">
        <v>7.48</v>
      </c>
      <c r="N1204" s="1">
        <v>0.13089999999999899</v>
      </c>
      <c r="O1204">
        <v>4</v>
      </c>
      <c r="P1204">
        <v>0.87260000000000004</v>
      </c>
      <c r="Q1204" t="b">
        <v>1</v>
      </c>
      <c r="R1204" t="s">
        <v>4069</v>
      </c>
      <c r="S1204" t="s">
        <v>6968</v>
      </c>
      <c r="T1204" t="s">
        <v>6967</v>
      </c>
    </row>
    <row r="1205" spans="1:20" x14ac:dyDescent="0.2">
      <c r="A1205" t="s">
        <v>2738</v>
      </c>
      <c r="B1205" t="s">
        <v>2783</v>
      </c>
      <c r="C1205" t="s">
        <v>831</v>
      </c>
      <c r="D1205" t="s">
        <v>37</v>
      </c>
      <c r="E1205">
        <v>2</v>
      </c>
      <c r="F1205">
        <v>2917</v>
      </c>
      <c r="G1205">
        <v>5303729</v>
      </c>
      <c r="H1205">
        <v>1.8E-3</v>
      </c>
      <c r="I1205" s="5">
        <v>8.8599999999999901E-2</v>
      </c>
      <c r="J1205">
        <v>0.2397</v>
      </c>
      <c r="K1205">
        <v>1.47</v>
      </c>
      <c r="L1205">
        <v>3</v>
      </c>
      <c r="M1205">
        <v>4.37</v>
      </c>
      <c r="N1205" s="1">
        <v>0.131099999999999</v>
      </c>
      <c r="O1205">
        <v>3</v>
      </c>
      <c r="P1205">
        <v>0.69210000000000005</v>
      </c>
      <c r="Q1205" t="b">
        <v>1</v>
      </c>
      <c r="R1205" t="s">
        <v>3491</v>
      </c>
      <c r="S1205" t="s">
        <v>6352</v>
      </c>
      <c r="T1205" t="s">
        <v>6351</v>
      </c>
    </row>
    <row r="1206" spans="1:20" x14ac:dyDescent="0.2">
      <c r="A1206" t="s">
        <v>2777</v>
      </c>
      <c r="B1206" t="s">
        <v>2787</v>
      </c>
      <c r="C1206" t="s">
        <v>2669</v>
      </c>
      <c r="D1206" t="s">
        <v>2670</v>
      </c>
      <c r="E1206">
        <v>2</v>
      </c>
      <c r="F1206">
        <v>45046</v>
      </c>
      <c r="G1206">
        <v>1212352</v>
      </c>
      <c r="H1206" s="5">
        <v>4.4000000000000003E-3</v>
      </c>
      <c r="I1206">
        <v>0.28770000000000001</v>
      </c>
      <c r="J1206">
        <v>0.31080000000000002</v>
      </c>
      <c r="K1206">
        <v>1.6499999999999899</v>
      </c>
      <c r="L1206">
        <v>2.75</v>
      </c>
      <c r="M1206">
        <v>4.78</v>
      </c>
      <c r="N1206" s="1">
        <v>0.13145000000000001</v>
      </c>
      <c r="O1206">
        <v>3</v>
      </c>
      <c r="P1206">
        <v>0.82930000000000004</v>
      </c>
      <c r="Q1206" t="b">
        <v>1</v>
      </c>
      <c r="R1206" t="s">
        <v>4389</v>
      </c>
      <c r="S1206" t="s">
        <v>6862</v>
      </c>
      <c r="T1206" t="s">
        <v>6861</v>
      </c>
    </row>
    <row r="1207" spans="1:20" x14ac:dyDescent="0.2">
      <c r="A1207" t="s">
        <v>2776</v>
      </c>
      <c r="B1207" t="s">
        <v>2786</v>
      </c>
      <c r="C1207" t="s">
        <v>945</v>
      </c>
      <c r="D1207" t="s">
        <v>946</v>
      </c>
      <c r="E1207">
        <v>2</v>
      </c>
      <c r="F1207">
        <v>53151</v>
      </c>
      <c r="G1207">
        <v>6361420</v>
      </c>
      <c r="H1207" s="5">
        <v>8.0000000000000004E-4</v>
      </c>
      <c r="I1207" s="5">
        <v>5.0599999999999902E-2</v>
      </c>
      <c r="J1207">
        <v>0.32879999999999898</v>
      </c>
      <c r="K1207">
        <v>2.72</v>
      </c>
      <c r="L1207">
        <v>4</v>
      </c>
      <c r="M1207">
        <v>3.29</v>
      </c>
      <c r="N1207" s="1">
        <v>0.131599999999999</v>
      </c>
      <c r="O1207">
        <v>4</v>
      </c>
      <c r="P1207">
        <v>0.94350000000000001</v>
      </c>
      <c r="Q1207" t="b">
        <v>1</v>
      </c>
      <c r="R1207" t="s">
        <v>4139</v>
      </c>
      <c r="S1207" t="s">
        <v>6818</v>
      </c>
      <c r="T1207" t="s">
        <v>6817</v>
      </c>
    </row>
    <row r="1208" spans="1:20" x14ac:dyDescent="0.2">
      <c r="A1208" t="s">
        <v>13</v>
      </c>
      <c r="B1208" t="s">
        <v>2780</v>
      </c>
      <c r="C1208" t="s">
        <v>676</v>
      </c>
      <c r="D1208" t="s">
        <v>677</v>
      </c>
      <c r="E1208">
        <v>3</v>
      </c>
      <c r="F1208">
        <v>55972</v>
      </c>
      <c r="G1208">
        <v>399631</v>
      </c>
      <c r="H1208">
        <v>1.35E-2</v>
      </c>
      <c r="I1208">
        <v>0.21199999999999899</v>
      </c>
      <c r="J1208">
        <v>0.12909999999999899</v>
      </c>
      <c r="K1208">
        <v>1.488</v>
      </c>
      <c r="L1208">
        <v>1.25</v>
      </c>
      <c r="M1208">
        <v>10.6</v>
      </c>
      <c r="N1208" s="1">
        <v>0.13250000000000001</v>
      </c>
      <c r="O1208">
        <v>4</v>
      </c>
      <c r="P1208">
        <v>0.86819999999999997</v>
      </c>
      <c r="Q1208" t="b">
        <v>1</v>
      </c>
      <c r="R1208" t="s">
        <v>2842</v>
      </c>
      <c r="S1208" t="s">
        <v>6538</v>
      </c>
      <c r="T1208" t="s">
        <v>6537</v>
      </c>
    </row>
    <row r="1209" spans="1:20" x14ac:dyDescent="0.2">
      <c r="A1209" t="s">
        <v>2659</v>
      </c>
      <c r="B1209" t="s">
        <v>2781</v>
      </c>
      <c r="C1209" t="s">
        <v>2190</v>
      </c>
      <c r="D1209" t="s">
        <v>2191</v>
      </c>
      <c r="E1209">
        <v>2</v>
      </c>
      <c r="F1209">
        <v>11063</v>
      </c>
      <c r="G1209">
        <v>4234107</v>
      </c>
      <c r="H1209" s="5">
        <v>4.4000000000000003E-3</v>
      </c>
      <c r="I1209">
        <v>0.1338</v>
      </c>
      <c r="J1209">
        <v>0.13059999999999899</v>
      </c>
      <c r="K1209">
        <v>1.5049999999999899</v>
      </c>
      <c r="L1209">
        <v>3.5</v>
      </c>
      <c r="M1209">
        <v>3.81</v>
      </c>
      <c r="N1209" s="1">
        <v>0.13335</v>
      </c>
      <c r="O1209">
        <v>3</v>
      </c>
      <c r="P1209">
        <v>0.99080000000000001</v>
      </c>
      <c r="Q1209" t="b">
        <v>1</v>
      </c>
      <c r="R1209" t="s">
        <v>3164</v>
      </c>
      <c r="S1209" t="s">
        <v>6460</v>
      </c>
      <c r="T1209" t="s">
        <v>6459</v>
      </c>
    </row>
    <row r="1210" spans="1:20" x14ac:dyDescent="0.2">
      <c r="A1210" t="s">
        <v>2738</v>
      </c>
      <c r="B1210" t="s">
        <v>2783</v>
      </c>
      <c r="C1210" t="s">
        <v>1794</v>
      </c>
      <c r="D1210" t="s">
        <v>1795</v>
      </c>
      <c r="E1210">
        <v>2</v>
      </c>
      <c r="F1210">
        <v>41527</v>
      </c>
      <c r="G1210">
        <v>7770827</v>
      </c>
      <c r="H1210" s="5">
        <v>4.7000000000000002E-3</v>
      </c>
      <c r="I1210">
        <v>0</v>
      </c>
      <c r="J1210" s="5">
        <v>3.93999999999999E-2</v>
      </c>
      <c r="K1210">
        <v>1.365</v>
      </c>
      <c r="L1210">
        <v>1.5</v>
      </c>
      <c r="M1210">
        <v>8.91</v>
      </c>
      <c r="N1210" s="1">
        <v>0.13364999999999899</v>
      </c>
      <c r="O1210">
        <v>4</v>
      </c>
      <c r="P1210">
        <v>0.97589999999999999</v>
      </c>
      <c r="Q1210" t="b">
        <v>1</v>
      </c>
      <c r="R1210" t="s">
        <v>3559</v>
      </c>
      <c r="S1210" t="s">
        <v>6938</v>
      </c>
      <c r="T1210" t="s">
        <v>6937</v>
      </c>
    </row>
    <row r="1211" spans="1:20" x14ac:dyDescent="0.2">
      <c r="A1211" t="s">
        <v>13</v>
      </c>
      <c r="B1211" t="s">
        <v>2780</v>
      </c>
      <c r="C1211" t="s">
        <v>216</v>
      </c>
      <c r="D1211" t="s">
        <v>217</v>
      </c>
      <c r="E1211">
        <v>4</v>
      </c>
      <c r="F1211">
        <v>39852</v>
      </c>
      <c r="G1211">
        <v>3597796</v>
      </c>
      <c r="H1211">
        <v>3.09E-2</v>
      </c>
      <c r="I1211" s="5">
        <v>5.3800000000000001E-2</v>
      </c>
      <c r="J1211">
        <v>0.39950000000000002</v>
      </c>
      <c r="K1211">
        <v>0.60999999999999899</v>
      </c>
      <c r="L1211">
        <v>0.5</v>
      </c>
      <c r="M1211">
        <v>26.739999999999899</v>
      </c>
      <c r="N1211" s="1">
        <v>0.13370000000000001</v>
      </c>
      <c r="O1211">
        <v>3</v>
      </c>
      <c r="P1211">
        <v>0.48259999999999997</v>
      </c>
      <c r="Q1211" t="b">
        <v>1</v>
      </c>
      <c r="R1211" t="s">
        <v>2808</v>
      </c>
      <c r="S1211" t="s">
        <v>6954</v>
      </c>
      <c r="T1211" t="s">
        <v>6953</v>
      </c>
    </row>
    <row r="1212" spans="1:20" x14ac:dyDescent="0.2">
      <c r="A1212" t="s">
        <v>13</v>
      </c>
      <c r="B1212" t="s">
        <v>2780</v>
      </c>
      <c r="C1212" t="s">
        <v>1374</v>
      </c>
      <c r="D1212" t="s">
        <v>1375</v>
      </c>
      <c r="E1212">
        <v>3</v>
      </c>
      <c r="F1212">
        <v>49212</v>
      </c>
      <c r="G1212">
        <v>5713848</v>
      </c>
      <c r="H1212">
        <v>5.3E-3</v>
      </c>
      <c r="I1212" s="5">
        <v>7.7700000000000005E-2</v>
      </c>
      <c r="J1212">
        <v>2.81E-2</v>
      </c>
      <c r="K1212">
        <v>0.91</v>
      </c>
      <c r="L1212">
        <v>1</v>
      </c>
      <c r="M1212">
        <v>13.3699999999999</v>
      </c>
      <c r="N1212" s="1">
        <v>0.13370000000000001</v>
      </c>
      <c r="O1212">
        <v>4</v>
      </c>
      <c r="P1212">
        <v>0.87019999999999997</v>
      </c>
      <c r="Q1212" t="b">
        <v>1</v>
      </c>
      <c r="R1212" t="s">
        <v>2884</v>
      </c>
      <c r="S1212" t="s">
        <v>6630</v>
      </c>
      <c r="T1212" t="s">
        <v>6629</v>
      </c>
    </row>
    <row r="1213" spans="1:20" x14ac:dyDescent="0.2">
      <c r="A1213" t="s">
        <v>2776</v>
      </c>
      <c r="B1213" t="s">
        <v>2786</v>
      </c>
      <c r="C1213" t="s">
        <v>2386</v>
      </c>
      <c r="D1213" t="s">
        <v>2387</v>
      </c>
      <c r="E1213">
        <v>2</v>
      </c>
      <c r="F1213">
        <v>30180</v>
      </c>
      <c r="G1213">
        <v>2351576</v>
      </c>
      <c r="H1213" s="5">
        <v>1.1900000000000001E-2</v>
      </c>
      <c r="I1213" s="5">
        <v>1.1900000000000001E-2</v>
      </c>
      <c r="J1213">
        <v>0.29949999999999899</v>
      </c>
      <c r="K1213">
        <v>0.73799999999999899</v>
      </c>
      <c r="L1213">
        <v>1.25</v>
      </c>
      <c r="M1213">
        <v>10.6999999999999</v>
      </c>
      <c r="N1213" s="1">
        <v>0.13375000000000001</v>
      </c>
      <c r="O1213">
        <v>3</v>
      </c>
      <c r="P1213">
        <v>2.0000000000000001E-4</v>
      </c>
      <c r="Q1213" t="b">
        <v>1</v>
      </c>
      <c r="R1213" t="s">
        <v>4007</v>
      </c>
      <c r="S1213" t="s">
        <v>6506</v>
      </c>
      <c r="T1213" t="s">
        <v>6505</v>
      </c>
    </row>
    <row r="1214" spans="1:20" x14ac:dyDescent="0.2">
      <c r="A1214" t="s">
        <v>2777</v>
      </c>
      <c r="B1214" t="s">
        <v>2787</v>
      </c>
      <c r="C1214" t="s">
        <v>2336</v>
      </c>
      <c r="D1214" t="s">
        <v>2337</v>
      </c>
      <c r="E1214">
        <v>3</v>
      </c>
      <c r="F1214">
        <v>42251</v>
      </c>
      <c r="G1214">
        <v>3625769</v>
      </c>
      <c r="H1214">
        <v>1.4E-3</v>
      </c>
      <c r="I1214">
        <v>0.14430000000000001</v>
      </c>
      <c r="J1214">
        <v>0.2132</v>
      </c>
      <c r="K1214">
        <v>2.52</v>
      </c>
      <c r="L1214">
        <v>3.5</v>
      </c>
      <c r="M1214">
        <v>3.8799999999999901</v>
      </c>
      <c r="N1214" s="1">
        <v>0.1358</v>
      </c>
      <c r="O1214">
        <v>3</v>
      </c>
      <c r="P1214">
        <v>0.46539999999999998</v>
      </c>
      <c r="Q1214" t="b">
        <v>1</v>
      </c>
      <c r="R1214" t="s">
        <v>4252</v>
      </c>
      <c r="S1214" t="s">
        <v>6994</v>
      </c>
      <c r="T1214" t="s">
        <v>6993</v>
      </c>
    </row>
    <row r="1215" spans="1:20" x14ac:dyDescent="0.2">
      <c r="A1215" t="s">
        <v>2776</v>
      </c>
      <c r="B1215" t="s">
        <v>2786</v>
      </c>
      <c r="C1215" t="s">
        <v>2044</v>
      </c>
      <c r="D1215" t="s">
        <v>2045</v>
      </c>
      <c r="E1215">
        <v>3</v>
      </c>
      <c r="F1215">
        <v>28971</v>
      </c>
      <c r="G1215">
        <v>2878317</v>
      </c>
      <c r="H1215" s="5">
        <v>3.0999999999999899E-3</v>
      </c>
      <c r="I1215">
        <v>0.3367</v>
      </c>
      <c r="J1215">
        <v>0.24610000000000001</v>
      </c>
      <c r="K1215">
        <v>1.575</v>
      </c>
      <c r="L1215">
        <v>2.5</v>
      </c>
      <c r="M1215">
        <v>5.44</v>
      </c>
      <c r="N1215" s="1">
        <v>0.13600000000000001</v>
      </c>
      <c r="O1215">
        <v>3</v>
      </c>
      <c r="P1215">
        <v>0.89039999999999997</v>
      </c>
      <c r="Q1215" t="b">
        <v>1</v>
      </c>
      <c r="R1215" t="s">
        <v>4154</v>
      </c>
      <c r="S1215" t="s">
        <v>6882</v>
      </c>
      <c r="T1215" t="s">
        <v>6881</v>
      </c>
    </row>
    <row r="1216" spans="1:20" x14ac:dyDescent="0.2">
      <c r="A1216" t="s">
        <v>2659</v>
      </c>
      <c r="B1216" t="s">
        <v>2781</v>
      </c>
      <c r="C1216" t="s">
        <v>2721</v>
      </c>
      <c r="D1216" t="s">
        <v>26</v>
      </c>
      <c r="E1216">
        <v>2</v>
      </c>
      <c r="F1216">
        <v>31049</v>
      </c>
      <c r="G1216">
        <v>96516840</v>
      </c>
      <c r="H1216">
        <v>1.9E-3</v>
      </c>
      <c r="I1216">
        <v>0</v>
      </c>
      <c r="J1216">
        <v>0.25</v>
      </c>
      <c r="K1216">
        <v>1.0129999999999899</v>
      </c>
      <c r="L1216">
        <v>2.25</v>
      </c>
      <c r="M1216">
        <v>6.0499999999999901</v>
      </c>
      <c r="N1216" s="1">
        <v>0.136125</v>
      </c>
      <c r="O1216">
        <v>3</v>
      </c>
      <c r="P1216">
        <v>0.90720000000000001</v>
      </c>
      <c r="Q1216" t="b">
        <v>1</v>
      </c>
      <c r="R1216" t="s">
        <v>3239</v>
      </c>
      <c r="S1216" t="s">
        <v>6536</v>
      </c>
      <c r="T1216" t="s">
        <v>6535</v>
      </c>
    </row>
    <row r="1217" spans="1:20" x14ac:dyDescent="0.2">
      <c r="A1217" t="s">
        <v>2778</v>
      </c>
      <c r="B1217" t="s">
        <v>2788</v>
      </c>
      <c r="C1217" t="s">
        <v>2739</v>
      </c>
      <c r="D1217" t="s">
        <v>2740</v>
      </c>
      <c r="E1217">
        <v>3</v>
      </c>
      <c r="F1217">
        <v>53490</v>
      </c>
      <c r="G1217">
        <v>1438366</v>
      </c>
      <c r="H1217">
        <v>1.21E-2</v>
      </c>
      <c r="I1217">
        <v>0.15559999999999899</v>
      </c>
      <c r="J1217">
        <v>0.1091</v>
      </c>
      <c r="K1217">
        <v>1.31299999999999</v>
      </c>
      <c r="L1217">
        <v>1.25</v>
      </c>
      <c r="M1217">
        <v>10.94</v>
      </c>
      <c r="N1217" s="1">
        <v>0.13675000000000001</v>
      </c>
      <c r="O1217">
        <v>5</v>
      </c>
      <c r="P1217">
        <v>0.92459999999999998</v>
      </c>
      <c r="Q1217" t="b">
        <v>1</v>
      </c>
      <c r="R1217" t="s">
        <v>4401</v>
      </c>
      <c r="S1217" t="s">
        <v>6224</v>
      </c>
      <c r="T1217" t="s">
        <v>6223</v>
      </c>
    </row>
    <row r="1218" spans="1:20" x14ac:dyDescent="0.2">
      <c r="A1218" t="s">
        <v>2774</v>
      </c>
      <c r="B1218" t="s">
        <v>2784</v>
      </c>
      <c r="C1218" t="s">
        <v>418</v>
      </c>
      <c r="D1218" t="s">
        <v>419</v>
      </c>
      <c r="E1218">
        <v>2</v>
      </c>
      <c r="F1218">
        <v>21246</v>
      </c>
      <c r="G1218">
        <v>14456440</v>
      </c>
      <c r="H1218" s="5">
        <v>4.5999999999999904E-3</v>
      </c>
      <c r="I1218">
        <v>0</v>
      </c>
      <c r="J1218">
        <v>0.29580000000000001</v>
      </c>
      <c r="K1218">
        <v>0.88500000000000001</v>
      </c>
      <c r="L1218">
        <v>1.5</v>
      </c>
      <c r="M1218">
        <v>9.1300000000000008</v>
      </c>
      <c r="N1218" s="1">
        <v>0.13694999999999899</v>
      </c>
      <c r="O1218">
        <v>4</v>
      </c>
      <c r="P1218">
        <v>0.45710000000000001</v>
      </c>
      <c r="Q1218" t="b">
        <v>1</v>
      </c>
      <c r="R1218" t="s">
        <v>3771</v>
      </c>
      <c r="S1218" t="s">
        <v>6636</v>
      </c>
      <c r="T1218" t="s">
        <v>6635</v>
      </c>
    </row>
    <row r="1219" spans="1:20" x14ac:dyDescent="0.2">
      <c r="A1219" t="s">
        <v>2738</v>
      </c>
      <c r="B1219" t="s">
        <v>2783</v>
      </c>
      <c r="C1219" t="s">
        <v>1707</v>
      </c>
      <c r="D1219" t="s">
        <v>1121</v>
      </c>
      <c r="E1219">
        <v>2</v>
      </c>
      <c r="F1219">
        <v>18309</v>
      </c>
      <c r="G1219">
        <v>181947300</v>
      </c>
      <c r="H1219">
        <v>3.3E-3</v>
      </c>
      <c r="I1219">
        <v>0</v>
      </c>
      <c r="J1219">
        <v>0.29759999999999898</v>
      </c>
      <c r="K1219">
        <v>1</v>
      </c>
      <c r="L1219">
        <v>2.5</v>
      </c>
      <c r="M1219">
        <v>5.49</v>
      </c>
      <c r="N1219" s="1">
        <v>0.13725000000000001</v>
      </c>
      <c r="O1219">
        <v>3</v>
      </c>
      <c r="P1219">
        <v>0.95509999999999995</v>
      </c>
      <c r="Q1219" t="b">
        <v>1</v>
      </c>
      <c r="R1219" t="s">
        <v>3585</v>
      </c>
      <c r="S1219" t="s">
        <v>6850</v>
      </c>
      <c r="T1219" t="s">
        <v>6849</v>
      </c>
    </row>
    <row r="1220" spans="1:20" x14ac:dyDescent="0.2">
      <c r="A1220" t="s">
        <v>2738</v>
      </c>
      <c r="B1220" t="s">
        <v>2783</v>
      </c>
      <c r="C1220" t="s">
        <v>994</v>
      </c>
      <c r="D1220" t="s">
        <v>995</v>
      </c>
      <c r="E1220">
        <v>3</v>
      </c>
      <c r="F1220">
        <v>47936</v>
      </c>
      <c r="G1220">
        <v>679994</v>
      </c>
      <c r="H1220">
        <v>1.89E-2</v>
      </c>
      <c r="I1220">
        <v>0.26939999999999897</v>
      </c>
      <c r="J1220">
        <v>0.2266</v>
      </c>
      <c r="K1220">
        <v>2</v>
      </c>
      <c r="L1220">
        <v>2.5</v>
      </c>
      <c r="M1220">
        <v>5.5</v>
      </c>
      <c r="N1220" s="1">
        <v>0.13750000000000001</v>
      </c>
      <c r="O1220">
        <v>4</v>
      </c>
      <c r="P1220">
        <v>0.1196</v>
      </c>
      <c r="Q1220" t="b">
        <v>1</v>
      </c>
      <c r="R1220" t="s">
        <v>3461</v>
      </c>
      <c r="S1220" t="s">
        <v>6894</v>
      </c>
      <c r="T1220" t="s">
        <v>6893</v>
      </c>
    </row>
    <row r="1221" spans="1:20" x14ac:dyDescent="0.2">
      <c r="A1221" t="s">
        <v>2777</v>
      </c>
      <c r="B1221" t="s">
        <v>2787</v>
      </c>
      <c r="C1221" t="s">
        <v>734</v>
      </c>
      <c r="D1221" t="s">
        <v>735</v>
      </c>
      <c r="E1221">
        <v>3</v>
      </c>
      <c r="F1221">
        <v>56070</v>
      </c>
      <c r="G1221">
        <v>10737440</v>
      </c>
      <c r="H1221">
        <v>1.4E-3</v>
      </c>
      <c r="I1221">
        <v>0.24329999999999899</v>
      </c>
      <c r="J1221">
        <v>0.35170000000000001</v>
      </c>
      <c r="K1221">
        <v>4.3650000000000002</v>
      </c>
      <c r="L1221">
        <v>4.5</v>
      </c>
      <c r="M1221">
        <v>3.06</v>
      </c>
      <c r="N1221" s="1">
        <v>0.13769999999999899</v>
      </c>
      <c r="O1221">
        <v>3</v>
      </c>
      <c r="P1221">
        <v>0.2868</v>
      </c>
      <c r="Q1221" t="b">
        <v>1</v>
      </c>
      <c r="R1221" t="s">
        <v>4379</v>
      </c>
      <c r="S1221" t="s">
        <v>6588</v>
      </c>
      <c r="T1221" t="s">
        <v>6587</v>
      </c>
    </row>
    <row r="1222" spans="1:20" x14ac:dyDescent="0.2">
      <c r="A1222" t="s">
        <v>2774</v>
      </c>
      <c r="B1222" t="s">
        <v>2784</v>
      </c>
      <c r="C1222" t="s">
        <v>1883</v>
      </c>
      <c r="D1222" t="s">
        <v>1884</v>
      </c>
      <c r="E1222">
        <v>2</v>
      </c>
      <c r="F1222">
        <v>9091</v>
      </c>
      <c r="G1222">
        <v>38188500</v>
      </c>
      <c r="H1222" s="5">
        <v>2.7000000000000001E-3</v>
      </c>
      <c r="I1222">
        <v>0</v>
      </c>
      <c r="J1222">
        <v>0.1709</v>
      </c>
      <c r="K1222">
        <v>1.98</v>
      </c>
      <c r="L1222">
        <v>4.5</v>
      </c>
      <c r="M1222">
        <v>3.0699999999999901</v>
      </c>
      <c r="N1222" s="1">
        <v>0.13815</v>
      </c>
      <c r="O1222">
        <v>4</v>
      </c>
      <c r="P1222">
        <v>0.77969999999999995</v>
      </c>
      <c r="Q1222" t="b">
        <v>1</v>
      </c>
      <c r="R1222" t="s">
        <v>3732</v>
      </c>
      <c r="S1222" t="s">
        <v>6436</v>
      </c>
      <c r="T1222" t="s">
        <v>6435</v>
      </c>
    </row>
    <row r="1223" spans="1:20" x14ac:dyDescent="0.2">
      <c r="A1223" t="s">
        <v>13</v>
      </c>
      <c r="B1223" t="s">
        <v>2780</v>
      </c>
      <c r="C1223" t="s">
        <v>943</v>
      </c>
      <c r="D1223" t="s">
        <v>944</v>
      </c>
      <c r="E1223">
        <v>2</v>
      </c>
      <c r="F1223">
        <v>53684</v>
      </c>
      <c r="G1223">
        <v>6407787</v>
      </c>
      <c r="H1223" s="5">
        <v>5.4000000000000003E-3</v>
      </c>
      <c r="I1223" s="5">
        <v>4.1599999999999901E-2</v>
      </c>
      <c r="J1223">
        <v>0.3448</v>
      </c>
      <c r="K1223">
        <v>1.823</v>
      </c>
      <c r="L1223">
        <v>2.25</v>
      </c>
      <c r="M1223">
        <v>6.15</v>
      </c>
      <c r="N1223" s="1">
        <v>0.138375</v>
      </c>
      <c r="O1223">
        <v>5</v>
      </c>
      <c r="P1223">
        <v>0.88149999999999995</v>
      </c>
      <c r="Q1223" t="b">
        <v>1</v>
      </c>
      <c r="R1223" t="s">
        <v>2862</v>
      </c>
      <c r="S1223" t="s">
        <v>6250</v>
      </c>
      <c r="T1223" t="s">
        <v>6249</v>
      </c>
    </row>
    <row r="1224" spans="1:20" x14ac:dyDescent="0.2">
      <c r="A1224" t="s">
        <v>2737</v>
      </c>
      <c r="B1224" t="s">
        <v>2782</v>
      </c>
      <c r="C1224" t="s">
        <v>642</v>
      </c>
      <c r="D1224" t="s">
        <v>643</v>
      </c>
      <c r="E1224">
        <v>3</v>
      </c>
      <c r="F1224">
        <v>54847</v>
      </c>
      <c r="G1224">
        <v>3291157</v>
      </c>
      <c r="H1224" s="5">
        <v>2.2000000000000001E-3</v>
      </c>
      <c r="I1224">
        <v>0</v>
      </c>
      <c r="J1224">
        <v>0.32979999999999898</v>
      </c>
      <c r="K1224">
        <v>3.41299999999999</v>
      </c>
      <c r="L1224">
        <v>3.25</v>
      </c>
      <c r="M1224">
        <v>4.25999999999999</v>
      </c>
      <c r="N1224" s="1">
        <v>0.13844999999999899</v>
      </c>
      <c r="O1224">
        <v>4</v>
      </c>
      <c r="P1224">
        <v>0.86919999999999997</v>
      </c>
      <c r="Q1224" t="b">
        <v>1</v>
      </c>
      <c r="R1224" t="s">
        <v>3423</v>
      </c>
      <c r="S1224" t="s">
        <v>6972</v>
      </c>
      <c r="T1224" t="s">
        <v>6971</v>
      </c>
    </row>
    <row r="1225" spans="1:20" x14ac:dyDescent="0.2">
      <c r="A1225" t="s">
        <v>2775</v>
      </c>
      <c r="B1225" t="s">
        <v>2785</v>
      </c>
      <c r="C1225" t="s">
        <v>2739</v>
      </c>
      <c r="D1225" t="s">
        <v>2740</v>
      </c>
      <c r="E1225">
        <v>3</v>
      </c>
      <c r="F1225">
        <v>53611</v>
      </c>
      <c r="G1225">
        <v>1254809</v>
      </c>
      <c r="H1225" s="5">
        <v>7.9000000000000008E-3</v>
      </c>
      <c r="I1225">
        <v>0.22869999999999899</v>
      </c>
      <c r="J1225">
        <v>0.21010000000000001</v>
      </c>
      <c r="K1225">
        <v>1.31299999999999</v>
      </c>
      <c r="L1225">
        <v>1.25</v>
      </c>
      <c r="M1225">
        <v>11.08</v>
      </c>
      <c r="N1225" s="1">
        <v>0.13850000000000001</v>
      </c>
      <c r="O1225">
        <v>5</v>
      </c>
      <c r="P1225">
        <v>0.7016</v>
      </c>
      <c r="Q1225" t="b">
        <v>1</v>
      </c>
      <c r="R1225" t="s">
        <v>3799</v>
      </c>
      <c r="S1225" t="s">
        <v>6224</v>
      </c>
      <c r="T1225" t="s">
        <v>6223</v>
      </c>
    </row>
    <row r="1226" spans="1:20" x14ac:dyDescent="0.2">
      <c r="A1226" t="s">
        <v>2777</v>
      </c>
      <c r="B1226" t="s">
        <v>2787</v>
      </c>
      <c r="C1226" t="s">
        <v>235</v>
      </c>
      <c r="D1226" t="s">
        <v>236</v>
      </c>
      <c r="E1226">
        <v>3</v>
      </c>
      <c r="F1226">
        <v>30317</v>
      </c>
      <c r="G1226">
        <v>2188682</v>
      </c>
      <c r="H1226" s="5">
        <v>8.0000000000000002E-3</v>
      </c>
      <c r="I1226">
        <v>0.28420000000000001</v>
      </c>
      <c r="J1226">
        <v>0.12690000000000001</v>
      </c>
      <c r="K1226">
        <v>1.06299999999999</v>
      </c>
      <c r="L1226">
        <v>1.25</v>
      </c>
      <c r="M1226">
        <v>11.1099999999999</v>
      </c>
      <c r="N1226" s="1">
        <v>0.138875</v>
      </c>
      <c r="O1226">
        <v>3</v>
      </c>
      <c r="P1226">
        <v>0.73850000000000005</v>
      </c>
      <c r="Q1226" t="b">
        <v>1</v>
      </c>
      <c r="R1226" t="s">
        <v>4210</v>
      </c>
      <c r="S1226" t="s">
        <v>6970</v>
      </c>
      <c r="T1226" t="s">
        <v>6969</v>
      </c>
    </row>
    <row r="1227" spans="1:20" x14ac:dyDescent="0.2">
      <c r="A1227" t="s">
        <v>2738</v>
      </c>
      <c r="B1227" t="s">
        <v>2783</v>
      </c>
      <c r="C1227" t="s">
        <v>609</v>
      </c>
      <c r="D1227" t="s">
        <v>610</v>
      </c>
      <c r="E1227">
        <v>3</v>
      </c>
      <c r="F1227">
        <v>41020</v>
      </c>
      <c r="G1227">
        <v>1021670</v>
      </c>
      <c r="H1227">
        <v>1.29E-2</v>
      </c>
      <c r="I1227" s="5">
        <v>5.5899999999999901E-2</v>
      </c>
      <c r="J1227">
        <v>0.1018</v>
      </c>
      <c r="K1227">
        <v>1.3799999999999899</v>
      </c>
      <c r="L1227">
        <v>1.5</v>
      </c>
      <c r="M1227">
        <v>9.2599999999999891</v>
      </c>
      <c r="N1227" s="1">
        <v>0.1389</v>
      </c>
      <c r="O1227">
        <v>3</v>
      </c>
      <c r="P1227">
        <v>0.98450000000000004</v>
      </c>
      <c r="Q1227" t="b">
        <v>1</v>
      </c>
      <c r="R1227" t="s">
        <v>3454</v>
      </c>
      <c r="S1227" t="s">
        <v>6974</v>
      </c>
      <c r="T1227" t="s">
        <v>6973</v>
      </c>
    </row>
    <row r="1228" spans="1:20" x14ac:dyDescent="0.2">
      <c r="A1228" t="s">
        <v>2774</v>
      </c>
      <c r="B1228" t="s">
        <v>2784</v>
      </c>
      <c r="C1228" t="s">
        <v>1601</v>
      </c>
      <c r="D1228" t="s">
        <v>1602</v>
      </c>
      <c r="E1228">
        <v>4</v>
      </c>
      <c r="F1228">
        <v>40655</v>
      </c>
      <c r="G1228">
        <v>6097007</v>
      </c>
      <c r="H1228" s="5">
        <v>2.5999999999999899E-3</v>
      </c>
      <c r="I1228">
        <v>0</v>
      </c>
      <c r="J1228">
        <v>0.20219999999999899</v>
      </c>
      <c r="K1228">
        <v>2.125</v>
      </c>
      <c r="L1228">
        <v>2.5</v>
      </c>
      <c r="M1228">
        <v>5.58</v>
      </c>
      <c r="N1228" s="1">
        <v>0.13950000000000001</v>
      </c>
      <c r="O1228">
        <v>3</v>
      </c>
      <c r="P1228">
        <v>0.96519999999999995</v>
      </c>
      <c r="Q1228" t="b">
        <v>1</v>
      </c>
      <c r="R1228" t="s">
        <v>3668</v>
      </c>
      <c r="S1228" t="s">
        <v>6588</v>
      </c>
      <c r="T1228" t="s">
        <v>6587</v>
      </c>
    </row>
    <row r="1229" spans="1:20" x14ac:dyDescent="0.2">
      <c r="A1229" t="s">
        <v>2775</v>
      </c>
      <c r="B1229" t="s">
        <v>2785</v>
      </c>
      <c r="C1229" t="s">
        <v>2225</v>
      </c>
      <c r="D1229" t="s">
        <v>2226</v>
      </c>
      <c r="E1229">
        <v>2</v>
      </c>
      <c r="F1229">
        <v>46279</v>
      </c>
      <c r="G1229">
        <v>5361289</v>
      </c>
      <c r="H1229">
        <v>0.01</v>
      </c>
      <c r="I1229">
        <v>0.12709999999999899</v>
      </c>
      <c r="J1229">
        <v>0.28889999999999899</v>
      </c>
      <c r="K1229">
        <v>0.87</v>
      </c>
      <c r="L1229">
        <v>1.5</v>
      </c>
      <c r="M1229">
        <v>9.31</v>
      </c>
      <c r="N1229" s="1">
        <v>0.13965</v>
      </c>
      <c r="O1229">
        <v>3</v>
      </c>
      <c r="P1229">
        <v>0.66659999999999997</v>
      </c>
      <c r="Q1229" t="b">
        <v>1</v>
      </c>
      <c r="R1229" t="s">
        <v>3963</v>
      </c>
      <c r="S1229" t="s">
        <v>6692</v>
      </c>
      <c r="T1229" t="s">
        <v>6691</v>
      </c>
    </row>
    <row r="1230" spans="1:20" x14ac:dyDescent="0.2">
      <c r="A1230" t="s">
        <v>2737</v>
      </c>
      <c r="B1230" t="s">
        <v>2782</v>
      </c>
      <c r="C1230" t="s">
        <v>1174</v>
      </c>
      <c r="D1230" t="s">
        <v>1175</v>
      </c>
      <c r="E1230">
        <v>3</v>
      </c>
      <c r="F1230">
        <v>17199</v>
      </c>
      <c r="G1230">
        <v>11930300</v>
      </c>
      <c r="H1230" s="5">
        <v>5.5999999999999904E-3</v>
      </c>
      <c r="I1230" s="5">
        <v>6.0400000000000002E-2</v>
      </c>
      <c r="J1230">
        <v>0.23039999999999899</v>
      </c>
      <c r="K1230">
        <v>0.96299999999999897</v>
      </c>
      <c r="L1230">
        <v>1.75</v>
      </c>
      <c r="M1230">
        <v>7.99</v>
      </c>
      <c r="N1230" s="1">
        <v>0.139825</v>
      </c>
      <c r="O1230">
        <v>3</v>
      </c>
      <c r="P1230">
        <v>0.77059999999999995</v>
      </c>
      <c r="Q1230" t="b">
        <v>1</v>
      </c>
      <c r="R1230" t="s">
        <v>3361</v>
      </c>
      <c r="S1230" t="s">
        <v>6890</v>
      </c>
      <c r="T1230" t="s">
        <v>6889</v>
      </c>
    </row>
    <row r="1231" spans="1:20" x14ac:dyDescent="0.2">
      <c r="A1231" t="s">
        <v>2776</v>
      </c>
      <c r="B1231" t="s">
        <v>2786</v>
      </c>
      <c r="C1231" t="s">
        <v>688</v>
      </c>
      <c r="D1231" t="s">
        <v>689</v>
      </c>
      <c r="E1231">
        <v>2</v>
      </c>
      <c r="F1231">
        <v>43713</v>
      </c>
      <c r="G1231">
        <v>4546429</v>
      </c>
      <c r="H1231" s="5">
        <v>2.5999999999999899E-3</v>
      </c>
      <c r="I1231" s="5">
        <v>7.4700000000000003E-2</v>
      </c>
      <c r="J1231">
        <v>0.21149999999999899</v>
      </c>
      <c r="K1231">
        <v>2.363</v>
      </c>
      <c r="L1231">
        <v>3.75</v>
      </c>
      <c r="M1231">
        <v>3.74</v>
      </c>
      <c r="N1231" s="1">
        <v>0.14025000000000001</v>
      </c>
      <c r="O1231">
        <v>3</v>
      </c>
      <c r="P1231">
        <v>0.79479999999999995</v>
      </c>
      <c r="Q1231" t="b">
        <v>1</v>
      </c>
      <c r="R1231" t="s">
        <v>4025</v>
      </c>
      <c r="S1231" t="s">
        <v>6964</v>
      </c>
      <c r="T1231" t="s">
        <v>6963</v>
      </c>
    </row>
    <row r="1232" spans="1:20" x14ac:dyDescent="0.2">
      <c r="A1232" t="s">
        <v>2738</v>
      </c>
      <c r="B1232" t="s">
        <v>2783</v>
      </c>
      <c r="C1232" t="s">
        <v>1800</v>
      </c>
      <c r="D1232" t="s">
        <v>1801</v>
      </c>
      <c r="E1232">
        <v>2</v>
      </c>
      <c r="F1232">
        <v>41644</v>
      </c>
      <c r="G1232">
        <v>1994889</v>
      </c>
      <c r="H1232" s="5">
        <v>1.5699999999999902E-2</v>
      </c>
      <c r="I1232" s="5">
        <v>5.8799999999999901E-2</v>
      </c>
      <c r="J1232">
        <v>0.371</v>
      </c>
      <c r="K1232">
        <v>0.75</v>
      </c>
      <c r="L1232">
        <v>1.25</v>
      </c>
      <c r="M1232">
        <v>11.23</v>
      </c>
      <c r="N1232" s="1">
        <v>0.140375</v>
      </c>
      <c r="O1232">
        <v>3</v>
      </c>
      <c r="P1232">
        <v>0.99909999999999999</v>
      </c>
      <c r="Q1232" t="b">
        <v>1</v>
      </c>
      <c r="R1232" t="s">
        <v>3508</v>
      </c>
      <c r="S1232" t="s">
        <v>6612</v>
      </c>
      <c r="T1232" t="s">
        <v>6611</v>
      </c>
    </row>
    <row r="1233" spans="1:20" x14ac:dyDescent="0.2">
      <c r="A1233" t="s">
        <v>2775</v>
      </c>
      <c r="B1233" t="s">
        <v>2785</v>
      </c>
      <c r="C1233" t="s">
        <v>1845</v>
      </c>
      <c r="D1233" t="s">
        <v>1846</v>
      </c>
      <c r="E1233">
        <v>3</v>
      </c>
      <c r="F1233">
        <v>7097</v>
      </c>
      <c r="G1233">
        <v>15770920</v>
      </c>
      <c r="H1233" s="5">
        <v>2.0999999999999899E-3</v>
      </c>
      <c r="I1233" s="5">
        <v>6.28999999999999E-2</v>
      </c>
      <c r="J1233">
        <v>0.27079999999999899</v>
      </c>
      <c r="K1233">
        <v>0.97999999999999898</v>
      </c>
      <c r="L1233">
        <v>2</v>
      </c>
      <c r="M1233">
        <v>7.03</v>
      </c>
      <c r="N1233" s="1">
        <v>0.1406</v>
      </c>
      <c r="O1233">
        <v>3</v>
      </c>
      <c r="P1233">
        <v>0.76919999999999999</v>
      </c>
      <c r="Q1233" t="b">
        <v>1</v>
      </c>
      <c r="R1233" t="s">
        <v>3895</v>
      </c>
      <c r="S1233" t="s">
        <v>6590</v>
      </c>
      <c r="T1233" t="s">
        <v>6589</v>
      </c>
    </row>
    <row r="1234" spans="1:20" x14ac:dyDescent="0.2">
      <c r="A1234" t="s">
        <v>2776</v>
      </c>
      <c r="B1234" t="s">
        <v>2786</v>
      </c>
      <c r="C1234" t="s">
        <v>2068</v>
      </c>
      <c r="D1234" t="s">
        <v>2069</v>
      </c>
      <c r="E1234">
        <v>3</v>
      </c>
      <c r="F1234">
        <v>29842</v>
      </c>
      <c r="G1234">
        <v>19630270</v>
      </c>
      <c r="H1234">
        <v>1.5E-3</v>
      </c>
      <c r="I1234">
        <v>0</v>
      </c>
      <c r="J1234">
        <v>0.26740000000000003</v>
      </c>
      <c r="K1234">
        <v>0.71999999999999897</v>
      </c>
      <c r="L1234">
        <v>1</v>
      </c>
      <c r="M1234">
        <v>14.07</v>
      </c>
      <c r="N1234" s="1">
        <v>0.14069999999999899</v>
      </c>
      <c r="O1234">
        <v>3</v>
      </c>
      <c r="P1234">
        <v>0.90939999999999999</v>
      </c>
      <c r="Q1234" t="b">
        <v>1</v>
      </c>
      <c r="R1234" t="s">
        <v>4057</v>
      </c>
      <c r="S1234" t="s">
        <v>7032</v>
      </c>
      <c r="T1234" t="s">
        <v>7031</v>
      </c>
    </row>
    <row r="1235" spans="1:20" x14ac:dyDescent="0.2">
      <c r="A1235" t="s">
        <v>2774</v>
      </c>
      <c r="B1235" t="s">
        <v>2784</v>
      </c>
      <c r="C1235" t="s">
        <v>1174</v>
      </c>
      <c r="D1235" t="s">
        <v>1175</v>
      </c>
      <c r="E1235">
        <v>3</v>
      </c>
      <c r="F1235">
        <v>17034</v>
      </c>
      <c r="G1235">
        <v>13116350</v>
      </c>
      <c r="H1235">
        <v>4.3E-3</v>
      </c>
      <c r="I1235">
        <v>0.16589999999999899</v>
      </c>
      <c r="J1235">
        <v>0.26569999999999899</v>
      </c>
      <c r="K1235">
        <v>0.96299999999999897</v>
      </c>
      <c r="L1235">
        <v>1.75</v>
      </c>
      <c r="M1235">
        <v>8.07</v>
      </c>
      <c r="N1235" s="1">
        <v>0.14122499999999899</v>
      </c>
      <c r="O1235">
        <v>3</v>
      </c>
      <c r="P1235">
        <v>0.73839999999999995</v>
      </c>
      <c r="Q1235" t="b">
        <v>1</v>
      </c>
      <c r="R1235" t="s">
        <v>3701</v>
      </c>
      <c r="S1235" t="s">
        <v>6890</v>
      </c>
      <c r="T1235" t="s">
        <v>6889</v>
      </c>
    </row>
    <row r="1236" spans="1:20" x14ac:dyDescent="0.2">
      <c r="A1236" t="s">
        <v>2737</v>
      </c>
      <c r="B1236" t="s">
        <v>2782</v>
      </c>
      <c r="C1236" t="s">
        <v>737</v>
      </c>
      <c r="D1236" t="s">
        <v>738</v>
      </c>
      <c r="E1236">
        <v>2</v>
      </c>
      <c r="F1236">
        <v>56290</v>
      </c>
      <c r="G1236">
        <v>1521235</v>
      </c>
      <c r="H1236" s="5">
        <v>4.8999999999999903E-3</v>
      </c>
      <c r="I1236">
        <v>0</v>
      </c>
      <c r="J1236">
        <v>0.318599999999999</v>
      </c>
      <c r="K1236">
        <v>0.75800000000000001</v>
      </c>
      <c r="L1236">
        <v>0.75</v>
      </c>
      <c r="M1236">
        <v>18.84</v>
      </c>
      <c r="N1236" s="1">
        <v>0.14130000000000001</v>
      </c>
      <c r="O1236">
        <v>3</v>
      </c>
      <c r="P1236">
        <v>0.72489999999999999</v>
      </c>
      <c r="Q1236" t="b">
        <v>1</v>
      </c>
      <c r="R1236" t="s">
        <v>3250</v>
      </c>
      <c r="S1236" t="s">
        <v>6382</v>
      </c>
      <c r="T1236" t="s">
        <v>6381</v>
      </c>
    </row>
    <row r="1237" spans="1:20" x14ac:dyDescent="0.2">
      <c r="A1237" t="s">
        <v>2777</v>
      </c>
      <c r="B1237" t="s">
        <v>2787</v>
      </c>
      <c r="C1237" t="s">
        <v>2540</v>
      </c>
      <c r="D1237" t="s">
        <v>2541</v>
      </c>
      <c r="E1237">
        <v>2</v>
      </c>
      <c r="F1237">
        <v>49687</v>
      </c>
      <c r="G1237">
        <v>285942</v>
      </c>
      <c r="H1237" s="5">
        <v>6.8999999999999903E-3</v>
      </c>
      <c r="I1237">
        <v>0.18390000000000001</v>
      </c>
      <c r="J1237">
        <v>0.15440000000000001</v>
      </c>
      <c r="K1237">
        <v>1.155</v>
      </c>
      <c r="L1237">
        <v>1.75</v>
      </c>
      <c r="M1237">
        <v>8.08</v>
      </c>
      <c r="N1237" s="1">
        <v>0.1414</v>
      </c>
      <c r="O1237">
        <v>3</v>
      </c>
      <c r="P1237">
        <v>0.92449999999999999</v>
      </c>
      <c r="Q1237" t="b">
        <v>1</v>
      </c>
      <c r="R1237" t="s">
        <v>4233</v>
      </c>
      <c r="S1237" t="s">
        <v>6466</v>
      </c>
      <c r="T1237" t="s">
        <v>6465</v>
      </c>
    </row>
    <row r="1238" spans="1:20" x14ac:dyDescent="0.2">
      <c r="A1238" t="s">
        <v>2776</v>
      </c>
      <c r="B1238" t="s">
        <v>2786</v>
      </c>
      <c r="C1238" t="s">
        <v>624</v>
      </c>
      <c r="D1238" t="s">
        <v>625</v>
      </c>
      <c r="E1238">
        <v>3</v>
      </c>
      <c r="F1238">
        <v>55517</v>
      </c>
      <c r="G1238">
        <v>10137140</v>
      </c>
      <c r="H1238" s="5">
        <v>2.0999999999999899E-3</v>
      </c>
      <c r="I1238">
        <v>0</v>
      </c>
      <c r="J1238">
        <v>0.17030000000000001</v>
      </c>
      <c r="K1238">
        <v>2.7</v>
      </c>
      <c r="L1238">
        <v>2.5</v>
      </c>
      <c r="M1238">
        <v>5.66</v>
      </c>
      <c r="N1238" s="1">
        <v>0.14149999999999899</v>
      </c>
      <c r="O1238">
        <v>5</v>
      </c>
      <c r="P1238">
        <v>0.93799999999999994</v>
      </c>
      <c r="Q1238" t="b">
        <v>1</v>
      </c>
      <c r="R1238" t="s">
        <v>4128</v>
      </c>
      <c r="S1238" t="s">
        <v>6588</v>
      </c>
      <c r="T1238" t="s">
        <v>6587</v>
      </c>
    </row>
    <row r="1239" spans="1:20" x14ac:dyDescent="0.2">
      <c r="A1239" t="s">
        <v>2778</v>
      </c>
      <c r="B1239" t="s">
        <v>2788</v>
      </c>
      <c r="C1239" t="s">
        <v>1665</v>
      </c>
      <c r="D1239" t="s">
        <v>1246</v>
      </c>
      <c r="E1239">
        <v>2</v>
      </c>
      <c r="F1239">
        <v>34926</v>
      </c>
      <c r="G1239">
        <v>36430790</v>
      </c>
      <c r="H1239">
        <v>2.58E-2</v>
      </c>
      <c r="I1239">
        <v>0</v>
      </c>
      <c r="J1239">
        <v>0.21160000000000001</v>
      </c>
      <c r="K1239">
        <v>0.998</v>
      </c>
      <c r="L1239">
        <v>1.75</v>
      </c>
      <c r="M1239">
        <v>8.0999999999999908</v>
      </c>
      <c r="N1239" s="1">
        <v>0.14174999999999899</v>
      </c>
      <c r="O1239">
        <v>3</v>
      </c>
      <c r="P1239">
        <v>0.76090000000000002</v>
      </c>
      <c r="Q1239" t="b">
        <v>1</v>
      </c>
      <c r="R1239" t="s">
        <v>4470</v>
      </c>
      <c r="S1239" t="s">
        <v>6468</v>
      </c>
      <c r="T1239" t="s">
        <v>6467</v>
      </c>
    </row>
    <row r="1240" spans="1:20" x14ac:dyDescent="0.2">
      <c r="A1240" t="s">
        <v>2776</v>
      </c>
      <c r="B1240" t="s">
        <v>2786</v>
      </c>
      <c r="C1240" t="s">
        <v>1707</v>
      </c>
      <c r="D1240" t="s">
        <v>1121</v>
      </c>
      <c r="E1240">
        <v>2</v>
      </c>
      <c r="F1240">
        <v>18259</v>
      </c>
      <c r="G1240">
        <v>171573600</v>
      </c>
      <c r="H1240">
        <v>3.3E-3</v>
      </c>
      <c r="I1240">
        <v>0</v>
      </c>
      <c r="J1240">
        <v>0.38040000000000002</v>
      </c>
      <c r="K1240">
        <v>0.9</v>
      </c>
      <c r="L1240">
        <v>2.25</v>
      </c>
      <c r="M1240">
        <v>6.32</v>
      </c>
      <c r="N1240" s="1">
        <v>0.14219999999999899</v>
      </c>
      <c r="O1240">
        <v>3</v>
      </c>
      <c r="P1240">
        <v>0.68100000000000005</v>
      </c>
      <c r="Q1240" t="b">
        <v>1</v>
      </c>
      <c r="R1240" t="s">
        <v>4102</v>
      </c>
      <c r="S1240" t="s">
        <v>6850</v>
      </c>
      <c r="T1240" t="s">
        <v>6849</v>
      </c>
    </row>
    <row r="1241" spans="1:20" x14ac:dyDescent="0.2">
      <c r="A1241" t="s">
        <v>2778</v>
      </c>
      <c r="B1241" t="s">
        <v>2788</v>
      </c>
      <c r="C1241" t="s">
        <v>1291</v>
      </c>
      <c r="D1241" t="s">
        <v>1292</v>
      </c>
      <c r="E1241">
        <v>3</v>
      </c>
      <c r="F1241">
        <v>45313</v>
      </c>
      <c r="G1241">
        <v>958048</v>
      </c>
      <c r="H1241">
        <v>2.01E-2</v>
      </c>
      <c r="I1241" s="5">
        <v>4.1500000000000002E-2</v>
      </c>
      <c r="J1241">
        <v>0.20610000000000001</v>
      </c>
      <c r="K1241">
        <v>0.79</v>
      </c>
      <c r="L1241">
        <v>1</v>
      </c>
      <c r="M1241">
        <v>14.23</v>
      </c>
      <c r="N1241" s="1">
        <v>0.14230000000000001</v>
      </c>
      <c r="O1241">
        <v>3</v>
      </c>
      <c r="P1241">
        <v>6.3399999999999998E-2</v>
      </c>
      <c r="Q1241" t="b">
        <v>1</v>
      </c>
      <c r="R1241" t="s">
        <v>4443</v>
      </c>
      <c r="S1241" t="s">
        <v>6676</v>
      </c>
      <c r="T1241" t="s">
        <v>6675</v>
      </c>
    </row>
    <row r="1242" spans="1:20" x14ac:dyDescent="0.2">
      <c r="A1242" t="s">
        <v>2774</v>
      </c>
      <c r="B1242" t="s">
        <v>2784</v>
      </c>
      <c r="C1242" t="s">
        <v>1291</v>
      </c>
      <c r="D1242" t="s">
        <v>1292</v>
      </c>
      <c r="E1242">
        <v>2</v>
      </c>
      <c r="F1242">
        <v>45257</v>
      </c>
      <c r="G1242">
        <v>538118</v>
      </c>
      <c r="H1242" s="5">
        <v>1.7999999999999901E-2</v>
      </c>
      <c r="I1242" s="5">
        <v>3.7999999999999902E-2</v>
      </c>
      <c r="J1242">
        <v>0.1724</v>
      </c>
      <c r="K1242">
        <v>0.79</v>
      </c>
      <c r="L1242">
        <v>1</v>
      </c>
      <c r="M1242">
        <v>14.26</v>
      </c>
      <c r="N1242" s="1">
        <v>0.1426</v>
      </c>
      <c r="O1242">
        <v>4</v>
      </c>
      <c r="P1242">
        <v>0.56279999999999997</v>
      </c>
      <c r="Q1242" t="b">
        <v>1</v>
      </c>
      <c r="R1242" t="s">
        <v>3622</v>
      </c>
      <c r="S1242" t="s">
        <v>6676</v>
      </c>
      <c r="T1242" t="s">
        <v>6675</v>
      </c>
    </row>
    <row r="1243" spans="1:20" x14ac:dyDescent="0.2">
      <c r="A1243" t="s">
        <v>13</v>
      </c>
      <c r="B1243" t="s">
        <v>2780</v>
      </c>
      <c r="C1243" t="s">
        <v>2019</v>
      </c>
      <c r="D1243" t="s">
        <v>2020</v>
      </c>
      <c r="E1243">
        <v>2</v>
      </c>
      <c r="F1243">
        <v>28295</v>
      </c>
      <c r="G1243">
        <v>4060537</v>
      </c>
      <c r="H1243" s="5">
        <v>9.1999999999999894E-3</v>
      </c>
      <c r="I1243">
        <v>0.1321</v>
      </c>
      <c r="J1243">
        <v>0.21199999999999899</v>
      </c>
      <c r="K1243">
        <v>0.96299999999999897</v>
      </c>
      <c r="L1243">
        <v>1.75</v>
      </c>
      <c r="M1243">
        <v>8.1899999999999906</v>
      </c>
      <c r="N1243" s="1">
        <v>0.14332500000000001</v>
      </c>
      <c r="O1243">
        <v>3</v>
      </c>
      <c r="P1243">
        <v>0.92610000000000003</v>
      </c>
      <c r="Q1243" t="b">
        <v>1</v>
      </c>
      <c r="R1243" t="s">
        <v>2942</v>
      </c>
      <c r="S1243" t="s">
        <v>6520</v>
      </c>
      <c r="T1243" t="s">
        <v>6519</v>
      </c>
    </row>
    <row r="1244" spans="1:20" x14ac:dyDescent="0.2">
      <c r="A1244" t="s">
        <v>2774</v>
      </c>
      <c r="B1244" t="s">
        <v>2784</v>
      </c>
      <c r="C1244" t="s">
        <v>844</v>
      </c>
      <c r="D1244" t="s">
        <v>845</v>
      </c>
      <c r="E1244">
        <v>2</v>
      </c>
      <c r="F1244">
        <v>3072</v>
      </c>
      <c r="G1244">
        <v>8135615</v>
      </c>
      <c r="H1244" s="5">
        <v>2.0999999999999899E-3</v>
      </c>
      <c r="I1244" s="5">
        <v>9.2299999999999896E-2</v>
      </c>
      <c r="J1244">
        <v>0.14749999999999899</v>
      </c>
      <c r="K1244">
        <v>1.758</v>
      </c>
      <c r="L1244">
        <v>4.75</v>
      </c>
      <c r="M1244">
        <v>3.02</v>
      </c>
      <c r="N1244" s="1">
        <v>0.14344999999999899</v>
      </c>
      <c r="O1244">
        <v>3</v>
      </c>
      <c r="P1244">
        <v>0.97760000000000002</v>
      </c>
      <c r="Q1244" t="b">
        <v>1</v>
      </c>
      <c r="R1244" t="s">
        <v>3708</v>
      </c>
      <c r="S1244" t="s">
        <v>7048</v>
      </c>
      <c r="T1244" t="s">
        <v>7047</v>
      </c>
    </row>
    <row r="1245" spans="1:20" x14ac:dyDescent="0.2">
      <c r="A1245" t="s">
        <v>13</v>
      </c>
      <c r="B1245" t="s">
        <v>2780</v>
      </c>
      <c r="C1245" t="s">
        <v>613</v>
      </c>
      <c r="D1245" t="s">
        <v>614</v>
      </c>
      <c r="E1245">
        <v>3</v>
      </c>
      <c r="F1245">
        <v>55478</v>
      </c>
      <c r="G1245">
        <v>2468144</v>
      </c>
      <c r="H1245" s="5">
        <v>8.99999999999999E-4</v>
      </c>
      <c r="I1245" s="5">
        <v>6.1800000000000001E-2</v>
      </c>
      <c r="J1245">
        <v>0.31819999999999898</v>
      </c>
      <c r="K1245">
        <v>1.425</v>
      </c>
      <c r="L1245">
        <v>1.5</v>
      </c>
      <c r="M1245">
        <v>9.57</v>
      </c>
      <c r="N1245" s="1">
        <v>0.14355000000000001</v>
      </c>
      <c r="O1245">
        <v>3</v>
      </c>
      <c r="P1245">
        <v>0.2077</v>
      </c>
      <c r="Q1245" t="b">
        <v>1</v>
      </c>
      <c r="R1245" t="s">
        <v>2839</v>
      </c>
      <c r="S1245" t="s">
        <v>6844</v>
      </c>
      <c r="T1245" t="s">
        <v>6843</v>
      </c>
    </row>
    <row r="1246" spans="1:20" x14ac:dyDescent="0.2">
      <c r="A1246" t="s">
        <v>2776</v>
      </c>
      <c r="B1246" t="s">
        <v>2786</v>
      </c>
      <c r="C1246" t="s">
        <v>496</v>
      </c>
      <c r="D1246" t="s">
        <v>497</v>
      </c>
      <c r="E1246">
        <v>2</v>
      </c>
      <c r="F1246">
        <v>39930</v>
      </c>
      <c r="G1246">
        <v>11696170</v>
      </c>
      <c r="H1246" s="5">
        <v>4.4999999999999901E-3</v>
      </c>
      <c r="I1246" s="5">
        <v>7.3499999999999899E-2</v>
      </c>
      <c r="J1246">
        <v>0.30640000000000001</v>
      </c>
      <c r="K1246">
        <v>0.72499999999999898</v>
      </c>
      <c r="L1246">
        <v>1.25</v>
      </c>
      <c r="M1246">
        <v>11.49</v>
      </c>
      <c r="N1246" s="1">
        <v>0.143625</v>
      </c>
      <c r="O1246">
        <v>3</v>
      </c>
      <c r="P1246">
        <v>0.80279999999999996</v>
      </c>
      <c r="Q1246" t="b">
        <v>1</v>
      </c>
      <c r="R1246" t="s">
        <v>4085</v>
      </c>
      <c r="S1246" t="s">
        <v>6760</v>
      </c>
      <c r="T1246" t="s">
        <v>6759</v>
      </c>
    </row>
    <row r="1247" spans="1:20" x14ac:dyDescent="0.2">
      <c r="A1247" t="s">
        <v>2659</v>
      </c>
      <c r="B1247" t="s">
        <v>2781</v>
      </c>
      <c r="C1247" t="s">
        <v>2095</v>
      </c>
      <c r="D1247" t="s">
        <v>2096</v>
      </c>
      <c r="E1247">
        <v>2</v>
      </c>
      <c r="F1247">
        <v>20116</v>
      </c>
      <c r="G1247">
        <v>4814987</v>
      </c>
      <c r="H1247" s="5">
        <v>7.4999999999999902E-3</v>
      </c>
      <c r="I1247" s="5">
        <v>9.5200000000000007E-2</v>
      </c>
      <c r="J1247">
        <v>0.28270000000000001</v>
      </c>
      <c r="K1247">
        <v>0.95999999999999897</v>
      </c>
      <c r="L1247">
        <v>2</v>
      </c>
      <c r="M1247">
        <v>7.19</v>
      </c>
      <c r="N1247" s="1">
        <v>0.14380000000000001</v>
      </c>
      <c r="O1247">
        <v>3</v>
      </c>
      <c r="P1247">
        <v>0.88329999999999997</v>
      </c>
      <c r="Q1247" t="b">
        <v>1</v>
      </c>
      <c r="R1247" t="s">
        <v>3215</v>
      </c>
      <c r="S1247" t="s">
        <v>6992</v>
      </c>
      <c r="T1247" t="s">
        <v>6991</v>
      </c>
    </row>
    <row r="1248" spans="1:20" x14ac:dyDescent="0.2">
      <c r="A1248" t="s">
        <v>2777</v>
      </c>
      <c r="B1248" t="s">
        <v>2787</v>
      </c>
      <c r="C1248" t="s">
        <v>758</v>
      </c>
      <c r="D1248" t="s">
        <v>759</v>
      </c>
      <c r="E1248">
        <v>2</v>
      </c>
      <c r="F1248">
        <v>47958</v>
      </c>
      <c r="G1248">
        <v>10130750</v>
      </c>
      <c r="H1248" s="5">
        <v>8.0000000000000002E-3</v>
      </c>
      <c r="I1248" s="5">
        <v>1.4500000000000001E-2</v>
      </c>
      <c r="J1248">
        <v>1.2E-2</v>
      </c>
      <c r="K1248">
        <v>1.5049999999999899</v>
      </c>
      <c r="L1248">
        <v>1.75</v>
      </c>
      <c r="M1248">
        <v>8.2200000000000006</v>
      </c>
      <c r="N1248" s="1">
        <v>0.14385000000000001</v>
      </c>
      <c r="O1248">
        <v>4</v>
      </c>
      <c r="P1248">
        <v>0.99329999999999996</v>
      </c>
      <c r="Q1248" t="b">
        <v>1</v>
      </c>
      <c r="R1248" t="s">
        <v>4394</v>
      </c>
      <c r="S1248" t="s">
        <v>7020</v>
      </c>
      <c r="T1248" t="s">
        <v>7019</v>
      </c>
    </row>
    <row r="1249" spans="1:20" x14ac:dyDescent="0.2">
      <c r="A1249" t="s">
        <v>2777</v>
      </c>
      <c r="B1249" t="s">
        <v>2787</v>
      </c>
      <c r="C1249" t="s">
        <v>611</v>
      </c>
      <c r="D1249" t="s">
        <v>612</v>
      </c>
      <c r="E1249">
        <v>3</v>
      </c>
      <c r="F1249">
        <v>52664</v>
      </c>
      <c r="G1249">
        <v>3312037</v>
      </c>
      <c r="H1249" s="5">
        <v>8.99999999999999E-4</v>
      </c>
      <c r="I1249">
        <v>0.17150000000000001</v>
      </c>
      <c r="J1249">
        <v>0.35349999999999898</v>
      </c>
      <c r="K1249">
        <v>4.2</v>
      </c>
      <c r="L1249">
        <v>4</v>
      </c>
      <c r="M1249">
        <v>3.6</v>
      </c>
      <c r="N1249" s="1">
        <v>0.14399999999999899</v>
      </c>
      <c r="O1249">
        <v>4</v>
      </c>
      <c r="P1249">
        <v>0.61109999999999998</v>
      </c>
      <c r="Q1249" t="b">
        <v>1</v>
      </c>
      <c r="R1249" t="s">
        <v>4180</v>
      </c>
      <c r="S1249" t="s">
        <v>6586</v>
      </c>
      <c r="T1249" t="s">
        <v>6585</v>
      </c>
    </row>
    <row r="1250" spans="1:20" x14ac:dyDescent="0.2">
      <c r="A1250" t="s">
        <v>2738</v>
      </c>
      <c r="B1250" t="s">
        <v>2783</v>
      </c>
      <c r="C1250" t="s">
        <v>2513</v>
      </c>
      <c r="D1250" t="s">
        <v>388</v>
      </c>
      <c r="E1250">
        <v>2</v>
      </c>
      <c r="F1250">
        <v>43529</v>
      </c>
      <c r="G1250">
        <v>3561506</v>
      </c>
      <c r="H1250" s="5">
        <v>7.4999999999999902E-3</v>
      </c>
      <c r="I1250">
        <v>0.1686</v>
      </c>
      <c r="J1250">
        <v>0.30249999999999899</v>
      </c>
      <c r="K1250">
        <v>0.87</v>
      </c>
      <c r="L1250">
        <v>1.5</v>
      </c>
      <c r="M1250">
        <v>9.6099999999999905</v>
      </c>
      <c r="N1250" s="1">
        <v>0.14415</v>
      </c>
      <c r="O1250">
        <v>3</v>
      </c>
      <c r="P1250">
        <v>0.89890000000000003</v>
      </c>
      <c r="Q1250" t="b">
        <v>1</v>
      </c>
      <c r="R1250" t="s">
        <v>3509</v>
      </c>
      <c r="S1250" t="s">
        <v>6484</v>
      </c>
      <c r="T1250" t="s">
        <v>6483</v>
      </c>
    </row>
    <row r="1251" spans="1:20" x14ac:dyDescent="0.2">
      <c r="A1251" t="s">
        <v>2659</v>
      </c>
      <c r="B1251" t="s">
        <v>2781</v>
      </c>
      <c r="C1251" t="s">
        <v>634</v>
      </c>
      <c r="D1251" t="s">
        <v>635</v>
      </c>
      <c r="E1251">
        <v>2</v>
      </c>
      <c r="F1251">
        <v>53188</v>
      </c>
      <c r="G1251">
        <v>2342772</v>
      </c>
      <c r="H1251" s="5">
        <v>4.79999999999999E-3</v>
      </c>
      <c r="I1251">
        <v>0.1807</v>
      </c>
      <c r="J1251">
        <v>0.10340000000000001</v>
      </c>
      <c r="K1251">
        <v>1.35</v>
      </c>
      <c r="L1251">
        <v>2.25</v>
      </c>
      <c r="M1251">
        <v>6.4299999999999899</v>
      </c>
      <c r="N1251" s="1">
        <v>0.144675</v>
      </c>
      <c r="O1251">
        <v>4</v>
      </c>
      <c r="P1251">
        <v>0.97729999999999995</v>
      </c>
      <c r="Q1251" t="b">
        <v>1</v>
      </c>
      <c r="R1251" t="s">
        <v>3204</v>
      </c>
      <c r="S1251" t="s">
        <v>6218</v>
      </c>
      <c r="T1251" t="s">
        <v>6217</v>
      </c>
    </row>
    <row r="1252" spans="1:20" x14ac:dyDescent="0.2">
      <c r="A1252" t="s">
        <v>2776</v>
      </c>
      <c r="B1252" t="s">
        <v>2786</v>
      </c>
      <c r="C1252" t="s">
        <v>16</v>
      </c>
      <c r="D1252" t="s">
        <v>17</v>
      </c>
      <c r="E1252">
        <v>3</v>
      </c>
      <c r="F1252">
        <v>171</v>
      </c>
      <c r="G1252">
        <v>869616</v>
      </c>
      <c r="H1252" s="5">
        <v>3.3999999999999898E-3</v>
      </c>
      <c r="I1252">
        <v>0.1517</v>
      </c>
      <c r="J1252">
        <v>0.2712</v>
      </c>
      <c r="K1252">
        <v>0.92800000000000005</v>
      </c>
      <c r="L1252">
        <v>1.75</v>
      </c>
      <c r="M1252">
        <v>8.2699999999999907</v>
      </c>
      <c r="N1252" s="1">
        <v>0.14472499999999899</v>
      </c>
      <c r="O1252">
        <v>3</v>
      </c>
      <c r="P1252">
        <v>0.90610000000000002</v>
      </c>
      <c r="Q1252" t="b">
        <v>1</v>
      </c>
      <c r="R1252" t="s">
        <v>4091</v>
      </c>
      <c r="S1252" t="s">
        <v>6634</v>
      </c>
      <c r="T1252" t="s">
        <v>6633</v>
      </c>
    </row>
    <row r="1253" spans="1:20" x14ac:dyDescent="0.2">
      <c r="A1253" t="s">
        <v>2738</v>
      </c>
      <c r="B1253" t="s">
        <v>2783</v>
      </c>
      <c r="C1253" t="s">
        <v>916</v>
      </c>
      <c r="D1253" t="s">
        <v>917</v>
      </c>
      <c r="E1253">
        <v>3</v>
      </c>
      <c r="F1253">
        <v>53357</v>
      </c>
      <c r="G1253">
        <v>6608893</v>
      </c>
      <c r="H1253" s="5">
        <v>8.0999999999999892E-3</v>
      </c>
      <c r="I1253">
        <v>0</v>
      </c>
      <c r="J1253">
        <v>0.11119999999999899</v>
      </c>
      <c r="K1253">
        <v>2.2200000000000002</v>
      </c>
      <c r="L1253">
        <v>2</v>
      </c>
      <c r="M1253">
        <v>7.25999999999999</v>
      </c>
      <c r="N1253" s="1">
        <v>0.1452</v>
      </c>
      <c r="O1253">
        <v>4</v>
      </c>
      <c r="P1253">
        <v>0.92920000000000003</v>
      </c>
      <c r="Q1253" t="b">
        <v>1</v>
      </c>
      <c r="R1253" t="s">
        <v>3463</v>
      </c>
      <c r="S1253" t="s">
        <v>6362</v>
      </c>
      <c r="T1253" t="s">
        <v>6361</v>
      </c>
    </row>
    <row r="1254" spans="1:20" x14ac:dyDescent="0.2">
      <c r="A1254" t="s">
        <v>2776</v>
      </c>
      <c r="B1254" t="s">
        <v>2786</v>
      </c>
      <c r="C1254" t="s">
        <v>1759</v>
      </c>
      <c r="D1254" t="s">
        <v>1760</v>
      </c>
      <c r="E1254">
        <v>2</v>
      </c>
      <c r="F1254">
        <v>36134</v>
      </c>
      <c r="G1254">
        <v>3440136</v>
      </c>
      <c r="H1254" s="5">
        <v>4.5999999999999904E-3</v>
      </c>
      <c r="I1254" s="5">
        <v>9.67999999999999E-2</v>
      </c>
      <c r="J1254">
        <v>0.18809999999999899</v>
      </c>
      <c r="K1254">
        <v>1.4850000000000001</v>
      </c>
      <c r="L1254">
        <v>2.25</v>
      </c>
      <c r="M1254">
        <v>6.49</v>
      </c>
      <c r="N1254" s="1">
        <v>0.14602499999999899</v>
      </c>
      <c r="O1254">
        <v>3</v>
      </c>
      <c r="P1254">
        <v>2.1100000000000001E-2</v>
      </c>
      <c r="Q1254" t="b">
        <v>1</v>
      </c>
      <c r="R1254" t="s">
        <v>4066</v>
      </c>
      <c r="S1254" t="s">
        <v>6770</v>
      </c>
      <c r="T1254" t="s">
        <v>6769</v>
      </c>
    </row>
    <row r="1255" spans="1:20" x14ac:dyDescent="0.2">
      <c r="A1255" t="s">
        <v>2738</v>
      </c>
      <c r="B1255" t="s">
        <v>2783</v>
      </c>
      <c r="C1255" t="s">
        <v>1002</v>
      </c>
      <c r="D1255" t="s">
        <v>1003</v>
      </c>
      <c r="E1255">
        <v>3</v>
      </c>
      <c r="F1255">
        <v>48157</v>
      </c>
      <c r="G1255">
        <v>2346741</v>
      </c>
      <c r="H1255" s="5">
        <v>1.38999999999999E-2</v>
      </c>
      <c r="I1255">
        <v>0.27550000000000002</v>
      </c>
      <c r="J1255">
        <v>0.31180000000000002</v>
      </c>
      <c r="K1255">
        <v>1.3049999999999899</v>
      </c>
      <c r="L1255">
        <v>1.5</v>
      </c>
      <c r="M1255">
        <v>9.74</v>
      </c>
      <c r="N1255" s="1">
        <v>0.14610000000000001</v>
      </c>
      <c r="O1255">
        <v>3</v>
      </c>
      <c r="P1255">
        <v>0.59660000000000002</v>
      </c>
      <c r="Q1255" t="b">
        <v>1</v>
      </c>
      <c r="R1255" t="s">
        <v>3504</v>
      </c>
      <c r="S1255" t="s">
        <v>6270</v>
      </c>
      <c r="T1255" t="s">
        <v>6269</v>
      </c>
    </row>
    <row r="1256" spans="1:20" x14ac:dyDescent="0.2">
      <c r="A1256" t="s">
        <v>2777</v>
      </c>
      <c r="B1256" t="s">
        <v>2787</v>
      </c>
      <c r="C1256" t="s">
        <v>1442</v>
      </c>
      <c r="D1256" t="s">
        <v>78</v>
      </c>
      <c r="E1256">
        <v>2</v>
      </c>
      <c r="F1256">
        <v>27626</v>
      </c>
      <c r="G1256">
        <v>3536065</v>
      </c>
      <c r="H1256" s="5">
        <v>4.4999999999999901E-3</v>
      </c>
      <c r="I1256" s="5">
        <v>7.6399999999999899E-2</v>
      </c>
      <c r="J1256">
        <v>0.18820000000000001</v>
      </c>
      <c r="K1256">
        <v>0.97999999999999898</v>
      </c>
      <c r="L1256">
        <v>1.75</v>
      </c>
      <c r="M1256">
        <v>8.4499999999999904</v>
      </c>
      <c r="N1256" s="1">
        <v>0.14787500000000001</v>
      </c>
      <c r="O1256">
        <v>3</v>
      </c>
      <c r="P1256">
        <v>2.8E-3</v>
      </c>
      <c r="Q1256" t="b">
        <v>1</v>
      </c>
      <c r="R1256" t="s">
        <v>4253</v>
      </c>
      <c r="S1256" t="s">
        <v>6298</v>
      </c>
      <c r="T1256" t="s">
        <v>6297</v>
      </c>
    </row>
    <row r="1257" spans="1:20" x14ac:dyDescent="0.2">
      <c r="A1257" t="s">
        <v>2774</v>
      </c>
      <c r="B1257" t="s">
        <v>2784</v>
      </c>
      <c r="C1257" t="s">
        <v>267</v>
      </c>
      <c r="D1257" t="s">
        <v>268</v>
      </c>
      <c r="E1257">
        <v>2</v>
      </c>
      <c r="F1257">
        <v>39732</v>
      </c>
      <c r="G1257">
        <v>17074750</v>
      </c>
      <c r="H1257" s="5">
        <v>1.38999999999999E-2</v>
      </c>
      <c r="I1257" s="5">
        <v>1.8599999999999901E-2</v>
      </c>
      <c r="J1257">
        <v>0.23649999999999899</v>
      </c>
      <c r="K1257">
        <v>0.9</v>
      </c>
      <c r="L1257">
        <v>1.5</v>
      </c>
      <c r="M1257">
        <v>9.8599999999999905</v>
      </c>
      <c r="N1257" s="1">
        <v>0.1479</v>
      </c>
      <c r="O1257">
        <v>4</v>
      </c>
      <c r="P1257">
        <v>0.1356</v>
      </c>
      <c r="Q1257" t="b">
        <v>1</v>
      </c>
      <c r="R1257" t="s">
        <v>3782</v>
      </c>
      <c r="S1257" t="s">
        <v>6110</v>
      </c>
      <c r="T1257" t="s">
        <v>6109</v>
      </c>
    </row>
    <row r="1258" spans="1:20" x14ac:dyDescent="0.2">
      <c r="A1258" t="s">
        <v>2775</v>
      </c>
      <c r="B1258" t="s">
        <v>2785</v>
      </c>
      <c r="C1258" t="s">
        <v>582</v>
      </c>
      <c r="D1258" t="s">
        <v>583</v>
      </c>
      <c r="E1258">
        <v>2</v>
      </c>
      <c r="F1258">
        <v>54352</v>
      </c>
      <c r="G1258">
        <v>3355448</v>
      </c>
      <c r="H1258" s="5">
        <v>4.4000000000000003E-3</v>
      </c>
      <c r="I1258">
        <v>0.20760000000000001</v>
      </c>
      <c r="J1258">
        <v>0.36370000000000002</v>
      </c>
      <c r="K1258">
        <v>4.2999999999999901</v>
      </c>
      <c r="L1258">
        <v>5</v>
      </c>
      <c r="M1258">
        <v>2.96</v>
      </c>
      <c r="N1258" s="1">
        <v>0.14799999999999899</v>
      </c>
      <c r="O1258">
        <v>3</v>
      </c>
      <c r="P1258">
        <v>0.87760000000000005</v>
      </c>
      <c r="Q1258" t="b">
        <v>1</v>
      </c>
      <c r="R1258" t="s">
        <v>3918</v>
      </c>
      <c r="S1258" t="s">
        <v>6894</v>
      </c>
      <c r="T1258" t="s">
        <v>6893</v>
      </c>
    </row>
    <row r="1259" spans="1:20" x14ac:dyDescent="0.2">
      <c r="A1259" t="s">
        <v>2738</v>
      </c>
      <c r="B1259" t="s">
        <v>2783</v>
      </c>
      <c r="C1259" t="s">
        <v>2763</v>
      </c>
      <c r="D1259" t="s">
        <v>1469</v>
      </c>
      <c r="E1259">
        <v>2</v>
      </c>
      <c r="F1259">
        <v>14825</v>
      </c>
      <c r="G1259">
        <v>8956663</v>
      </c>
      <c r="H1259" s="5">
        <v>3.7000000000000002E-3</v>
      </c>
      <c r="I1259">
        <v>0.1023</v>
      </c>
      <c r="J1259">
        <v>0.27360000000000001</v>
      </c>
      <c r="K1259">
        <v>1.98</v>
      </c>
      <c r="L1259">
        <v>4.5</v>
      </c>
      <c r="M1259">
        <v>3.29</v>
      </c>
      <c r="N1259" s="1">
        <v>0.14804999999999899</v>
      </c>
      <c r="O1259">
        <v>3</v>
      </c>
      <c r="P1259">
        <v>0.57120000000000004</v>
      </c>
      <c r="Q1259" t="b">
        <v>1</v>
      </c>
      <c r="R1259" t="s">
        <v>3584</v>
      </c>
      <c r="S1259" t="s">
        <v>6774</v>
      </c>
      <c r="T1259" t="s">
        <v>6773</v>
      </c>
    </row>
    <row r="1260" spans="1:20" x14ac:dyDescent="0.2">
      <c r="A1260" t="s">
        <v>2774</v>
      </c>
      <c r="B1260" t="s">
        <v>2784</v>
      </c>
      <c r="C1260" t="s">
        <v>1310</v>
      </c>
      <c r="D1260" t="s">
        <v>1311</v>
      </c>
      <c r="E1260">
        <v>3</v>
      </c>
      <c r="F1260">
        <v>45374</v>
      </c>
      <c r="G1260">
        <v>1510841</v>
      </c>
      <c r="H1260">
        <v>5.3E-3</v>
      </c>
      <c r="I1260" s="5">
        <v>7.9299999999999898E-2</v>
      </c>
      <c r="J1260">
        <v>0.1414</v>
      </c>
      <c r="K1260">
        <v>1.53</v>
      </c>
      <c r="L1260">
        <v>2.25</v>
      </c>
      <c r="M1260">
        <v>6.58</v>
      </c>
      <c r="N1260" s="1">
        <v>0.14804999999999899</v>
      </c>
      <c r="O1260">
        <v>3</v>
      </c>
      <c r="P1260">
        <v>0.54020000000000001</v>
      </c>
      <c r="Q1260" t="b">
        <v>1</v>
      </c>
      <c r="R1260" t="s">
        <v>3740</v>
      </c>
      <c r="S1260" t="s">
        <v>6730</v>
      </c>
      <c r="T1260" t="s">
        <v>6729</v>
      </c>
    </row>
    <row r="1261" spans="1:20" x14ac:dyDescent="0.2">
      <c r="A1261" t="s">
        <v>2778</v>
      </c>
      <c r="B1261" t="s">
        <v>2788</v>
      </c>
      <c r="C1261" t="s">
        <v>647</v>
      </c>
      <c r="D1261" t="s">
        <v>648</v>
      </c>
      <c r="E1261">
        <v>3</v>
      </c>
      <c r="F1261">
        <v>48836</v>
      </c>
      <c r="G1261">
        <v>5028442</v>
      </c>
      <c r="H1261" s="5">
        <v>4.79999999999999E-3</v>
      </c>
      <c r="I1261" s="5">
        <v>8.8000000000000005E-3</v>
      </c>
      <c r="J1261">
        <v>0.2676</v>
      </c>
      <c r="K1261">
        <v>0.78800000000000003</v>
      </c>
      <c r="L1261">
        <v>0.75</v>
      </c>
      <c r="M1261">
        <v>19.8</v>
      </c>
      <c r="N1261" s="1">
        <v>0.14849999999999899</v>
      </c>
      <c r="O1261">
        <v>4</v>
      </c>
      <c r="P1261">
        <v>0.73750000000000004</v>
      </c>
      <c r="Q1261" t="b">
        <v>1</v>
      </c>
      <c r="R1261" t="s">
        <v>4402</v>
      </c>
      <c r="S1261" t="s">
        <v>6588</v>
      </c>
      <c r="T1261" t="s">
        <v>6587</v>
      </c>
    </row>
    <row r="1262" spans="1:20" x14ac:dyDescent="0.2">
      <c r="A1262" t="s">
        <v>2776</v>
      </c>
      <c r="B1262" t="s">
        <v>2786</v>
      </c>
      <c r="C1262" t="s">
        <v>1344</v>
      </c>
      <c r="D1262" t="s">
        <v>1345</v>
      </c>
      <c r="E1262">
        <v>2</v>
      </c>
      <c r="F1262">
        <v>48783</v>
      </c>
      <c r="G1262">
        <v>2017159</v>
      </c>
      <c r="H1262" s="5">
        <v>2.5999999999999899E-3</v>
      </c>
      <c r="I1262" s="5">
        <v>1.55999999999999E-2</v>
      </c>
      <c r="J1262">
        <v>0.30609999999999898</v>
      </c>
      <c r="K1262">
        <v>1.2829999999999899</v>
      </c>
      <c r="L1262">
        <v>2.25</v>
      </c>
      <c r="M1262">
        <v>6.5999999999999899</v>
      </c>
      <c r="N1262" s="1">
        <v>0.14849999999999899</v>
      </c>
      <c r="O1262">
        <v>4</v>
      </c>
      <c r="P1262">
        <v>0.60729999999999995</v>
      </c>
      <c r="Q1262" t="b">
        <v>1</v>
      </c>
      <c r="R1262" t="s">
        <v>4036</v>
      </c>
      <c r="S1262" t="s">
        <v>6210</v>
      </c>
      <c r="T1262" t="s">
        <v>6209</v>
      </c>
    </row>
    <row r="1263" spans="1:20" x14ac:dyDescent="0.2">
      <c r="A1263" t="s">
        <v>13</v>
      </c>
      <c r="B1263" t="s">
        <v>2780</v>
      </c>
      <c r="C1263" t="s">
        <v>760</v>
      </c>
      <c r="D1263" t="s">
        <v>761</v>
      </c>
      <c r="E1263">
        <v>2</v>
      </c>
      <c r="F1263">
        <v>56505</v>
      </c>
      <c r="G1263">
        <v>2389298</v>
      </c>
      <c r="H1263">
        <v>1.9E-3</v>
      </c>
      <c r="I1263">
        <v>1.23E-2</v>
      </c>
      <c r="J1263">
        <v>0.26250000000000001</v>
      </c>
      <c r="K1263">
        <v>1.4550000000000001</v>
      </c>
      <c r="L1263">
        <v>1.5</v>
      </c>
      <c r="M1263">
        <v>9.9199999999999893</v>
      </c>
      <c r="N1263" s="1">
        <v>0.14879999999999899</v>
      </c>
      <c r="O1263">
        <v>4</v>
      </c>
      <c r="P1263">
        <v>0.86509999999999998</v>
      </c>
      <c r="Q1263" t="b">
        <v>1</v>
      </c>
      <c r="R1263" t="s">
        <v>2849</v>
      </c>
      <c r="S1263" t="s">
        <v>6968</v>
      </c>
      <c r="T1263" t="s">
        <v>6967</v>
      </c>
    </row>
    <row r="1264" spans="1:20" x14ac:dyDescent="0.2">
      <c r="A1264" t="s">
        <v>2778</v>
      </c>
      <c r="B1264" t="s">
        <v>2788</v>
      </c>
      <c r="C1264" t="s">
        <v>2021</v>
      </c>
      <c r="D1264" t="s">
        <v>2022</v>
      </c>
      <c r="E1264">
        <v>2</v>
      </c>
      <c r="F1264">
        <v>28257</v>
      </c>
      <c r="G1264">
        <v>8356298</v>
      </c>
      <c r="H1264">
        <v>3.3E-3</v>
      </c>
      <c r="I1264">
        <v>0</v>
      </c>
      <c r="J1264">
        <v>0.33</v>
      </c>
      <c r="K1264">
        <v>1.7330000000000001</v>
      </c>
      <c r="L1264">
        <v>2.75</v>
      </c>
      <c r="M1264">
        <v>5.4199999999999902</v>
      </c>
      <c r="N1264" s="1">
        <v>0.14904999999999899</v>
      </c>
      <c r="O1264">
        <v>3</v>
      </c>
      <c r="P1264">
        <v>0.64019999999999999</v>
      </c>
      <c r="Q1264" t="b">
        <v>1</v>
      </c>
      <c r="R1264" t="s">
        <v>4447</v>
      </c>
      <c r="S1264" t="s">
        <v>6768</v>
      </c>
      <c r="T1264" t="s">
        <v>6767</v>
      </c>
    </row>
    <row r="1265" spans="1:20" x14ac:dyDescent="0.2">
      <c r="A1265" t="s">
        <v>2659</v>
      </c>
      <c r="B1265" t="s">
        <v>2781</v>
      </c>
      <c r="C1265" t="s">
        <v>2203</v>
      </c>
      <c r="D1265" t="s">
        <v>138</v>
      </c>
      <c r="E1265">
        <v>2</v>
      </c>
      <c r="F1265">
        <v>10621</v>
      </c>
      <c r="G1265">
        <v>61276180</v>
      </c>
      <c r="H1265" s="5">
        <v>6.1000000000000004E-3</v>
      </c>
      <c r="I1265">
        <v>0</v>
      </c>
      <c r="J1265">
        <v>0.19839999999999899</v>
      </c>
      <c r="K1265">
        <v>1.1699999999999899</v>
      </c>
      <c r="L1265">
        <v>3</v>
      </c>
      <c r="M1265">
        <v>4.96999999999999</v>
      </c>
      <c r="N1265" s="1">
        <v>0.14910000000000001</v>
      </c>
      <c r="O1265">
        <v>3</v>
      </c>
      <c r="P1265">
        <v>0.65639999999999998</v>
      </c>
      <c r="Q1265" t="b">
        <v>1</v>
      </c>
      <c r="R1265" t="s">
        <v>3170</v>
      </c>
      <c r="S1265" t="s">
        <v>6468</v>
      </c>
      <c r="T1265" t="s">
        <v>6467</v>
      </c>
    </row>
    <row r="1266" spans="1:20" x14ac:dyDescent="0.2">
      <c r="A1266" t="s">
        <v>2737</v>
      </c>
      <c r="B1266" t="s">
        <v>2782</v>
      </c>
      <c r="C1266" t="s">
        <v>1794</v>
      </c>
      <c r="D1266" t="s">
        <v>1795</v>
      </c>
      <c r="E1266">
        <v>2</v>
      </c>
      <c r="F1266">
        <v>41639</v>
      </c>
      <c r="G1266">
        <v>6964133</v>
      </c>
      <c r="H1266">
        <v>5.3E-3</v>
      </c>
      <c r="I1266">
        <v>0</v>
      </c>
      <c r="J1266">
        <v>6.13E-2</v>
      </c>
      <c r="K1266">
        <v>1.365</v>
      </c>
      <c r="L1266">
        <v>1.5</v>
      </c>
      <c r="M1266">
        <v>9.9600000000000009</v>
      </c>
      <c r="N1266" s="1">
        <v>0.14940000000000001</v>
      </c>
      <c r="O1266">
        <v>5</v>
      </c>
      <c r="P1266">
        <v>0.97130000000000005</v>
      </c>
      <c r="Q1266" t="b">
        <v>1</v>
      </c>
      <c r="R1266" t="s">
        <v>3438</v>
      </c>
      <c r="S1266" t="s">
        <v>6938</v>
      </c>
      <c r="T1266" t="s">
        <v>6937</v>
      </c>
    </row>
    <row r="1267" spans="1:20" x14ac:dyDescent="0.2">
      <c r="A1267" t="s">
        <v>2737</v>
      </c>
      <c r="B1267" t="s">
        <v>2782</v>
      </c>
      <c r="C1267" t="s">
        <v>904</v>
      </c>
      <c r="D1267" t="s">
        <v>905</v>
      </c>
      <c r="E1267">
        <v>2</v>
      </c>
      <c r="F1267">
        <v>53196</v>
      </c>
      <c r="G1267">
        <v>851150</v>
      </c>
      <c r="H1267">
        <v>1.12E-2</v>
      </c>
      <c r="I1267">
        <v>0.17979999999999899</v>
      </c>
      <c r="J1267">
        <v>0.20130000000000001</v>
      </c>
      <c r="K1267">
        <v>1.0149999999999899</v>
      </c>
      <c r="L1267">
        <v>1.75</v>
      </c>
      <c r="M1267">
        <v>8.5399999999999903</v>
      </c>
      <c r="N1267" s="1">
        <v>0.14945</v>
      </c>
      <c r="O1267">
        <v>3</v>
      </c>
      <c r="P1267">
        <v>0.97370000000000001</v>
      </c>
      <c r="Q1267" t="b">
        <v>1</v>
      </c>
      <c r="R1267" t="s">
        <v>3351</v>
      </c>
      <c r="S1267" t="s">
        <v>6176</v>
      </c>
      <c r="T1267" t="s">
        <v>6175</v>
      </c>
    </row>
    <row r="1268" spans="1:20" x14ac:dyDescent="0.2">
      <c r="A1268" t="s">
        <v>2737</v>
      </c>
      <c r="B1268" t="s">
        <v>2782</v>
      </c>
      <c r="C1268" t="s">
        <v>1781</v>
      </c>
      <c r="D1268" t="s">
        <v>1782</v>
      </c>
      <c r="E1268">
        <v>3</v>
      </c>
      <c r="F1268">
        <v>41366</v>
      </c>
      <c r="G1268">
        <v>3711598</v>
      </c>
      <c r="H1268" s="5">
        <v>3.3999999999999898E-3</v>
      </c>
      <c r="I1268" s="5">
        <v>5.4300000000000001E-2</v>
      </c>
      <c r="J1268">
        <v>0.2301</v>
      </c>
      <c r="K1268">
        <v>2.2999999999999901</v>
      </c>
      <c r="L1268">
        <v>2.5</v>
      </c>
      <c r="M1268">
        <v>5.98</v>
      </c>
      <c r="N1268" s="1">
        <v>0.14949999999999899</v>
      </c>
      <c r="O1268">
        <v>3</v>
      </c>
      <c r="P1268">
        <v>0.93169999999999997</v>
      </c>
      <c r="Q1268" t="b">
        <v>1</v>
      </c>
      <c r="R1268" t="s">
        <v>3259</v>
      </c>
      <c r="S1268" t="s">
        <v>6638</v>
      </c>
      <c r="T1268" t="s">
        <v>6637</v>
      </c>
    </row>
    <row r="1269" spans="1:20" x14ac:dyDescent="0.2">
      <c r="A1269" t="s">
        <v>2778</v>
      </c>
      <c r="B1269" t="s">
        <v>2788</v>
      </c>
      <c r="C1269" t="s">
        <v>143</v>
      </c>
      <c r="D1269" t="s">
        <v>144</v>
      </c>
      <c r="E1269">
        <v>2</v>
      </c>
      <c r="F1269">
        <v>15582</v>
      </c>
      <c r="G1269">
        <v>1116702</v>
      </c>
      <c r="H1269" s="5">
        <v>1.2699999999999901E-2</v>
      </c>
      <c r="I1269">
        <v>3.61E-2</v>
      </c>
      <c r="J1269">
        <v>0.33639999999999898</v>
      </c>
      <c r="K1269">
        <v>0.72499999999999898</v>
      </c>
      <c r="L1269">
        <v>1.25</v>
      </c>
      <c r="M1269">
        <v>11.97</v>
      </c>
      <c r="N1269" s="1">
        <v>0.14962500000000001</v>
      </c>
      <c r="O1269">
        <v>3</v>
      </c>
      <c r="P1269">
        <v>0.36930000000000002</v>
      </c>
      <c r="Q1269" t="b">
        <v>1</v>
      </c>
      <c r="R1269" t="s">
        <v>4432</v>
      </c>
      <c r="S1269" t="s">
        <v>6866</v>
      </c>
      <c r="T1269" t="s">
        <v>6865</v>
      </c>
    </row>
    <row r="1270" spans="1:20" x14ac:dyDescent="0.2">
      <c r="A1270" t="s">
        <v>2776</v>
      </c>
      <c r="B1270" t="s">
        <v>2786</v>
      </c>
      <c r="C1270" t="s">
        <v>1962</v>
      </c>
      <c r="D1270" t="s">
        <v>1963</v>
      </c>
      <c r="E1270">
        <v>2</v>
      </c>
      <c r="F1270">
        <v>52306</v>
      </c>
      <c r="G1270">
        <v>2221425</v>
      </c>
      <c r="H1270" s="5">
        <v>1.1000000000000001E-3</v>
      </c>
      <c r="I1270" s="5">
        <v>5.89999999999999E-2</v>
      </c>
      <c r="J1270">
        <v>0.2288</v>
      </c>
      <c r="K1270">
        <v>2.64</v>
      </c>
      <c r="L1270">
        <v>4</v>
      </c>
      <c r="M1270">
        <v>3.75999999999999</v>
      </c>
      <c r="N1270" s="1">
        <v>0.15040000000000001</v>
      </c>
      <c r="O1270">
        <v>3</v>
      </c>
      <c r="P1270">
        <v>0.88009999999999999</v>
      </c>
      <c r="Q1270" t="b">
        <v>1</v>
      </c>
      <c r="R1270" t="s">
        <v>4045</v>
      </c>
      <c r="S1270" t="s">
        <v>6280</v>
      </c>
      <c r="T1270" t="s">
        <v>6279</v>
      </c>
    </row>
    <row r="1271" spans="1:20" x14ac:dyDescent="0.2">
      <c r="A1271" t="s">
        <v>2778</v>
      </c>
      <c r="B1271" t="s">
        <v>2788</v>
      </c>
      <c r="C1271" t="s">
        <v>2596</v>
      </c>
      <c r="D1271" t="s">
        <v>2597</v>
      </c>
      <c r="E1271">
        <v>2</v>
      </c>
      <c r="F1271">
        <v>50760</v>
      </c>
      <c r="G1271">
        <v>1600751</v>
      </c>
      <c r="H1271" s="5">
        <v>2.3300000000000001E-2</v>
      </c>
      <c r="I1271">
        <v>0.2407</v>
      </c>
      <c r="J1271">
        <v>0.15340000000000001</v>
      </c>
      <c r="K1271">
        <v>1.06499999999999</v>
      </c>
      <c r="L1271">
        <v>1.5</v>
      </c>
      <c r="M1271">
        <v>10.0399999999999</v>
      </c>
      <c r="N1271" s="1">
        <v>0.15060000000000001</v>
      </c>
      <c r="O1271">
        <v>3</v>
      </c>
      <c r="P1271">
        <v>0.9365</v>
      </c>
      <c r="Q1271" t="b">
        <v>1</v>
      </c>
      <c r="R1271" t="s">
        <v>4561</v>
      </c>
      <c r="S1271" t="s">
        <v>7088</v>
      </c>
      <c r="T1271" t="s">
        <v>7087</v>
      </c>
    </row>
    <row r="1272" spans="1:20" x14ac:dyDescent="0.2">
      <c r="A1272" t="s">
        <v>2737</v>
      </c>
      <c r="B1272" t="s">
        <v>2782</v>
      </c>
      <c r="C1272" t="s">
        <v>2021</v>
      </c>
      <c r="D1272" t="s">
        <v>2022</v>
      </c>
      <c r="E1272">
        <v>2</v>
      </c>
      <c r="F1272">
        <v>28509</v>
      </c>
      <c r="G1272">
        <v>8881509</v>
      </c>
      <c r="H1272" s="5">
        <v>3.3999999999999898E-3</v>
      </c>
      <c r="I1272">
        <v>0</v>
      </c>
      <c r="J1272">
        <v>0.14879999999999899</v>
      </c>
      <c r="K1272">
        <v>1.4179999999999899</v>
      </c>
      <c r="L1272">
        <v>2.25</v>
      </c>
      <c r="M1272">
        <v>6.71999999999999</v>
      </c>
      <c r="N1272" s="1">
        <v>0.1512</v>
      </c>
      <c r="O1272">
        <v>3</v>
      </c>
      <c r="P1272">
        <v>0.77800000000000002</v>
      </c>
      <c r="Q1272" t="b">
        <v>1</v>
      </c>
      <c r="R1272" t="s">
        <v>3309</v>
      </c>
      <c r="S1272" t="s">
        <v>6768</v>
      </c>
      <c r="T1272" t="s">
        <v>6767</v>
      </c>
    </row>
    <row r="1273" spans="1:20" x14ac:dyDescent="0.2">
      <c r="A1273" t="s">
        <v>2738</v>
      </c>
      <c r="B1273" t="s">
        <v>2783</v>
      </c>
      <c r="C1273" t="s">
        <v>1973</v>
      </c>
      <c r="D1273" t="s">
        <v>1763</v>
      </c>
      <c r="E1273">
        <v>2</v>
      </c>
      <c r="F1273">
        <v>52512</v>
      </c>
      <c r="G1273">
        <v>1268335</v>
      </c>
      <c r="H1273" s="5">
        <v>1.8100000000000002E-2</v>
      </c>
      <c r="I1273">
        <v>0.3402</v>
      </c>
      <c r="J1273">
        <v>0.17960000000000001</v>
      </c>
      <c r="K1273">
        <v>1.02</v>
      </c>
      <c r="L1273">
        <v>1.5</v>
      </c>
      <c r="M1273">
        <v>10.1099999999999</v>
      </c>
      <c r="N1273" s="1">
        <v>0.15165000000000001</v>
      </c>
      <c r="O1273">
        <v>3</v>
      </c>
      <c r="P1273">
        <v>0.94740000000000002</v>
      </c>
      <c r="Q1273" t="b">
        <v>1</v>
      </c>
      <c r="R1273" t="s">
        <v>3476</v>
      </c>
      <c r="S1273" t="s">
        <v>7056</v>
      </c>
      <c r="T1273" t="s">
        <v>7055</v>
      </c>
    </row>
    <row r="1274" spans="1:20" x14ac:dyDescent="0.2">
      <c r="A1274" t="s">
        <v>2777</v>
      </c>
      <c r="B1274" t="s">
        <v>2787</v>
      </c>
      <c r="C1274" t="s">
        <v>1794</v>
      </c>
      <c r="D1274" t="s">
        <v>1795</v>
      </c>
      <c r="E1274">
        <v>2</v>
      </c>
      <c r="F1274">
        <v>41380</v>
      </c>
      <c r="G1274">
        <v>5710474</v>
      </c>
      <c r="H1274" s="5">
        <v>3.0999999999999899E-3</v>
      </c>
      <c r="I1274">
        <v>0</v>
      </c>
      <c r="J1274">
        <v>0.1119</v>
      </c>
      <c r="K1274">
        <v>2.048</v>
      </c>
      <c r="L1274">
        <v>2.25</v>
      </c>
      <c r="M1274">
        <v>6.75999999999999</v>
      </c>
      <c r="N1274" s="1">
        <v>0.15210000000000001</v>
      </c>
      <c r="O1274">
        <v>5</v>
      </c>
      <c r="P1274">
        <v>0.94889999999999997</v>
      </c>
      <c r="Q1274" t="b">
        <v>1</v>
      </c>
      <c r="R1274" t="s">
        <v>4365</v>
      </c>
      <c r="S1274" t="s">
        <v>6938</v>
      </c>
      <c r="T1274" t="s">
        <v>6937</v>
      </c>
    </row>
    <row r="1275" spans="1:20" x14ac:dyDescent="0.2">
      <c r="A1275" t="s">
        <v>2775</v>
      </c>
      <c r="B1275" t="s">
        <v>2785</v>
      </c>
      <c r="C1275" t="s">
        <v>1919</v>
      </c>
      <c r="D1275" t="s">
        <v>1920</v>
      </c>
      <c r="E1275">
        <v>5</v>
      </c>
      <c r="F1275">
        <v>51583</v>
      </c>
      <c r="G1275">
        <v>3990153</v>
      </c>
      <c r="H1275" s="5">
        <v>2.2000000000000001E-3</v>
      </c>
      <c r="I1275" s="5">
        <v>2.9499999999999901E-2</v>
      </c>
      <c r="J1275">
        <v>0.27700000000000002</v>
      </c>
      <c r="K1275">
        <v>1.7130000000000001</v>
      </c>
      <c r="L1275">
        <v>1.25</v>
      </c>
      <c r="M1275">
        <v>12.21</v>
      </c>
      <c r="N1275" s="1">
        <v>0.15262500000000001</v>
      </c>
      <c r="O1275">
        <v>4</v>
      </c>
      <c r="P1275">
        <v>0.8911</v>
      </c>
      <c r="Q1275" t="b">
        <v>1</v>
      </c>
      <c r="R1275" t="s">
        <v>3797</v>
      </c>
      <c r="S1275" t="s">
        <v>6822</v>
      </c>
      <c r="T1275" t="s">
        <v>6821</v>
      </c>
    </row>
    <row r="1276" spans="1:20" x14ac:dyDescent="0.2">
      <c r="A1276" t="s">
        <v>13</v>
      </c>
      <c r="B1276" t="s">
        <v>2780</v>
      </c>
      <c r="C1276" t="s">
        <v>1316</v>
      </c>
      <c r="D1276" t="s">
        <v>1317</v>
      </c>
      <c r="E1276">
        <v>2</v>
      </c>
      <c r="F1276">
        <v>45650</v>
      </c>
      <c r="G1276">
        <v>2762724</v>
      </c>
      <c r="H1276" s="5">
        <v>2.0199999999999899E-2</v>
      </c>
      <c r="I1276">
        <v>1.38E-2</v>
      </c>
      <c r="J1276">
        <v>0.23980000000000001</v>
      </c>
      <c r="K1276">
        <v>0.84999999999999898</v>
      </c>
      <c r="L1276">
        <v>1.25</v>
      </c>
      <c r="M1276">
        <v>12.22</v>
      </c>
      <c r="N1276" s="1">
        <v>0.15275</v>
      </c>
      <c r="O1276">
        <v>5</v>
      </c>
      <c r="P1276">
        <v>0.8206</v>
      </c>
      <c r="Q1276" t="b">
        <v>1</v>
      </c>
      <c r="R1276" t="s">
        <v>2881</v>
      </c>
      <c r="S1276" t="s">
        <v>7046</v>
      </c>
      <c r="T1276" t="s">
        <v>7045</v>
      </c>
    </row>
    <row r="1277" spans="1:20" x14ac:dyDescent="0.2">
      <c r="A1277" t="s">
        <v>2659</v>
      </c>
      <c r="B1277" t="s">
        <v>2781</v>
      </c>
      <c r="C1277" t="s">
        <v>1223</v>
      </c>
      <c r="D1277" t="s">
        <v>1224</v>
      </c>
      <c r="E1277">
        <v>3</v>
      </c>
      <c r="F1277">
        <v>43009</v>
      </c>
      <c r="G1277">
        <v>39678680</v>
      </c>
      <c r="H1277" s="5">
        <v>2.2000000000000001E-3</v>
      </c>
      <c r="I1277">
        <v>0</v>
      </c>
      <c r="J1277">
        <v>0.32040000000000002</v>
      </c>
      <c r="K1277">
        <v>1.7330000000000001</v>
      </c>
      <c r="L1277">
        <v>2.25</v>
      </c>
      <c r="M1277">
        <v>6.79</v>
      </c>
      <c r="N1277" s="1">
        <v>0.15277499999999899</v>
      </c>
      <c r="O1277">
        <v>3</v>
      </c>
      <c r="P1277">
        <v>0.52649999999999997</v>
      </c>
      <c r="Q1277" t="b">
        <v>1</v>
      </c>
      <c r="R1277" t="s">
        <v>3080</v>
      </c>
      <c r="S1277" t="s">
        <v>6972</v>
      </c>
      <c r="T1277" t="s">
        <v>6971</v>
      </c>
    </row>
    <row r="1278" spans="1:20" x14ac:dyDescent="0.2">
      <c r="A1278" t="s">
        <v>2776</v>
      </c>
      <c r="B1278" t="s">
        <v>2786</v>
      </c>
      <c r="C1278" t="s">
        <v>1794</v>
      </c>
      <c r="D1278" t="s">
        <v>1795</v>
      </c>
      <c r="E1278">
        <v>2</v>
      </c>
      <c r="F1278">
        <v>41503</v>
      </c>
      <c r="G1278">
        <v>6907840</v>
      </c>
      <c r="H1278" s="5">
        <v>6.8999999999999903E-3</v>
      </c>
      <c r="I1278">
        <v>0</v>
      </c>
      <c r="J1278">
        <v>2.53E-2</v>
      </c>
      <c r="K1278">
        <v>1.365</v>
      </c>
      <c r="L1278">
        <v>1.5</v>
      </c>
      <c r="M1278">
        <v>10.23</v>
      </c>
      <c r="N1278" s="1">
        <v>0.15345</v>
      </c>
      <c r="O1278">
        <v>5</v>
      </c>
      <c r="P1278">
        <v>0.89610000000000001</v>
      </c>
      <c r="Q1278" t="b">
        <v>1</v>
      </c>
      <c r="R1278" t="s">
        <v>4156</v>
      </c>
      <c r="S1278" t="s">
        <v>6938</v>
      </c>
      <c r="T1278" t="s">
        <v>6937</v>
      </c>
    </row>
    <row r="1279" spans="1:20" x14ac:dyDescent="0.2">
      <c r="A1279" t="s">
        <v>13</v>
      </c>
      <c r="B1279" t="s">
        <v>2780</v>
      </c>
      <c r="C1279" t="s">
        <v>1794</v>
      </c>
      <c r="D1279" t="s">
        <v>1795</v>
      </c>
      <c r="E1279">
        <v>2</v>
      </c>
      <c r="F1279">
        <v>41724</v>
      </c>
      <c r="G1279">
        <v>4320817</v>
      </c>
      <c r="H1279">
        <v>4.3E-3</v>
      </c>
      <c r="I1279">
        <v>0</v>
      </c>
      <c r="J1279">
        <v>0.11509999999999899</v>
      </c>
      <c r="K1279">
        <v>1.593</v>
      </c>
      <c r="L1279">
        <v>1.75</v>
      </c>
      <c r="M1279">
        <v>8.81</v>
      </c>
      <c r="N1279" s="1">
        <v>0.15417500000000001</v>
      </c>
      <c r="O1279">
        <v>4</v>
      </c>
      <c r="P1279">
        <v>0.85440000000000005</v>
      </c>
      <c r="Q1279" t="b">
        <v>1</v>
      </c>
      <c r="R1279" t="s">
        <v>2926</v>
      </c>
      <c r="S1279" t="s">
        <v>6938</v>
      </c>
      <c r="T1279" t="s">
        <v>6937</v>
      </c>
    </row>
    <row r="1280" spans="1:20" x14ac:dyDescent="0.2">
      <c r="A1280" t="s">
        <v>2776</v>
      </c>
      <c r="B1280" t="s">
        <v>2786</v>
      </c>
      <c r="C1280" t="s">
        <v>2661</v>
      </c>
      <c r="D1280" t="s">
        <v>2662</v>
      </c>
      <c r="E1280">
        <v>2</v>
      </c>
      <c r="F1280">
        <v>3153</v>
      </c>
      <c r="G1280">
        <v>10763030</v>
      </c>
      <c r="H1280" s="5">
        <v>1.1999999999999899E-3</v>
      </c>
      <c r="I1280" s="5">
        <v>2.5700000000000001E-2</v>
      </c>
      <c r="J1280">
        <v>0.1961</v>
      </c>
      <c r="K1280">
        <v>1.6399999999999899</v>
      </c>
      <c r="L1280">
        <v>4</v>
      </c>
      <c r="M1280">
        <v>3.8599999999999901</v>
      </c>
      <c r="N1280" s="1">
        <v>0.15440000000000001</v>
      </c>
      <c r="O1280">
        <v>3</v>
      </c>
      <c r="P1280">
        <v>0.88009999999999999</v>
      </c>
      <c r="Q1280" t="b">
        <v>1</v>
      </c>
      <c r="R1280" t="s">
        <v>4072</v>
      </c>
      <c r="S1280" t="s">
        <v>6464</v>
      </c>
      <c r="T1280" t="s">
        <v>6463</v>
      </c>
    </row>
    <row r="1281" spans="1:20" x14ac:dyDescent="0.2">
      <c r="A1281" t="s">
        <v>2778</v>
      </c>
      <c r="B1281" t="s">
        <v>2788</v>
      </c>
      <c r="C1281" t="s">
        <v>778</v>
      </c>
      <c r="D1281" t="s">
        <v>779</v>
      </c>
      <c r="E1281">
        <v>3</v>
      </c>
      <c r="F1281">
        <v>56324</v>
      </c>
      <c r="G1281">
        <v>1733432</v>
      </c>
      <c r="H1281" s="5">
        <v>5.5999999999999904E-3</v>
      </c>
      <c r="I1281">
        <v>0.15379999999999899</v>
      </c>
      <c r="J1281">
        <v>0.185</v>
      </c>
      <c r="K1281">
        <v>1.33</v>
      </c>
      <c r="L1281">
        <v>1</v>
      </c>
      <c r="M1281">
        <v>15.4499999999999</v>
      </c>
      <c r="N1281" s="1">
        <v>0.1545</v>
      </c>
      <c r="O1281">
        <v>5</v>
      </c>
      <c r="P1281">
        <v>0.44990000000000002</v>
      </c>
      <c r="Q1281" t="b">
        <v>1</v>
      </c>
      <c r="R1281" t="s">
        <v>4570</v>
      </c>
      <c r="S1281" t="s">
        <v>6972</v>
      </c>
      <c r="T1281" t="s">
        <v>6971</v>
      </c>
    </row>
    <row r="1282" spans="1:20" x14ac:dyDescent="0.2">
      <c r="A1282" t="s">
        <v>2774</v>
      </c>
      <c r="B1282" t="s">
        <v>2784</v>
      </c>
      <c r="C1282" t="s">
        <v>2048</v>
      </c>
      <c r="D1282" t="s">
        <v>2049</v>
      </c>
      <c r="E1282">
        <v>2</v>
      </c>
      <c r="F1282">
        <v>29462</v>
      </c>
      <c r="G1282">
        <v>1428271</v>
      </c>
      <c r="H1282">
        <v>1.77E-2</v>
      </c>
      <c r="I1282">
        <v>0.3553</v>
      </c>
      <c r="J1282">
        <v>0.39079999999999898</v>
      </c>
      <c r="K1282">
        <v>0.81</v>
      </c>
      <c r="L1282">
        <v>1.5</v>
      </c>
      <c r="M1282">
        <v>10.33</v>
      </c>
      <c r="N1282" s="1">
        <v>0.15495</v>
      </c>
      <c r="O1282">
        <v>3</v>
      </c>
      <c r="P1282">
        <v>0.92220000000000002</v>
      </c>
      <c r="Q1282" t="b">
        <v>1</v>
      </c>
      <c r="R1282" t="s">
        <v>3667</v>
      </c>
      <c r="S1282" t="s">
        <v>6588</v>
      </c>
      <c r="T1282" t="s">
        <v>6587</v>
      </c>
    </row>
    <row r="1283" spans="1:20" x14ac:dyDescent="0.2">
      <c r="A1283" t="s">
        <v>13</v>
      </c>
      <c r="B1283" t="s">
        <v>2780</v>
      </c>
      <c r="C1283" t="s">
        <v>688</v>
      </c>
      <c r="D1283" t="s">
        <v>689</v>
      </c>
      <c r="E1283">
        <v>2</v>
      </c>
      <c r="F1283">
        <v>42738</v>
      </c>
      <c r="G1283">
        <v>1680228</v>
      </c>
      <c r="H1283" s="5">
        <v>2.1700000000000001E-2</v>
      </c>
      <c r="I1283">
        <v>0.31019999999999898</v>
      </c>
      <c r="J1283">
        <v>0.39879999999999899</v>
      </c>
      <c r="K1283">
        <v>2.2050000000000001</v>
      </c>
      <c r="L1283">
        <v>3.5</v>
      </c>
      <c r="M1283">
        <v>4.4299999999999899</v>
      </c>
      <c r="N1283" s="1">
        <v>0.15504999999999899</v>
      </c>
      <c r="O1283">
        <v>3</v>
      </c>
      <c r="P1283">
        <v>0.75129999999999997</v>
      </c>
      <c r="Q1283" t="b">
        <v>1</v>
      </c>
      <c r="R1283" t="s">
        <v>2984</v>
      </c>
      <c r="S1283" t="s">
        <v>6964</v>
      </c>
      <c r="T1283" t="s">
        <v>6963</v>
      </c>
    </row>
    <row r="1284" spans="1:20" x14ac:dyDescent="0.2">
      <c r="A1284" t="s">
        <v>2776</v>
      </c>
      <c r="B1284" t="s">
        <v>2786</v>
      </c>
      <c r="C1284" t="s">
        <v>2347</v>
      </c>
      <c r="D1284" t="s">
        <v>2348</v>
      </c>
      <c r="E1284">
        <v>2</v>
      </c>
      <c r="F1284">
        <v>42452</v>
      </c>
      <c r="G1284">
        <v>1430127</v>
      </c>
      <c r="H1284" s="5">
        <v>2.3300000000000001E-2</v>
      </c>
      <c r="I1284" s="5">
        <v>3.1699999999999902E-2</v>
      </c>
      <c r="J1284">
        <v>0.2228</v>
      </c>
      <c r="K1284">
        <v>0.86299999999999899</v>
      </c>
      <c r="L1284">
        <v>1.25</v>
      </c>
      <c r="M1284">
        <v>12.43</v>
      </c>
      <c r="N1284" s="1">
        <v>0.15537500000000001</v>
      </c>
      <c r="O1284">
        <v>3</v>
      </c>
      <c r="P1284">
        <v>0.83</v>
      </c>
      <c r="Q1284" t="b">
        <v>1</v>
      </c>
      <c r="R1284" t="s">
        <v>4026</v>
      </c>
      <c r="S1284" t="s">
        <v>6070</v>
      </c>
      <c r="T1284" t="s">
        <v>6069</v>
      </c>
    </row>
    <row r="1285" spans="1:20" x14ac:dyDescent="0.2">
      <c r="A1285" t="s">
        <v>13</v>
      </c>
      <c r="B1285" t="s">
        <v>2780</v>
      </c>
      <c r="C1285" t="s">
        <v>1707</v>
      </c>
      <c r="D1285" t="s">
        <v>1121</v>
      </c>
      <c r="E1285">
        <v>2</v>
      </c>
      <c r="F1285">
        <v>18337</v>
      </c>
      <c r="G1285">
        <v>199623700</v>
      </c>
      <c r="H1285">
        <v>3.8E-3</v>
      </c>
      <c r="I1285">
        <v>0</v>
      </c>
      <c r="J1285">
        <v>0.31940000000000002</v>
      </c>
      <c r="K1285">
        <v>1</v>
      </c>
      <c r="L1285">
        <v>2.5</v>
      </c>
      <c r="M1285">
        <v>6.21999999999999</v>
      </c>
      <c r="N1285" s="1">
        <v>0.1555</v>
      </c>
      <c r="O1285">
        <v>4</v>
      </c>
      <c r="P1285">
        <v>0.84299999999999997</v>
      </c>
      <c r="Q1285" t="b">
        <v>1</v>
      </c>
      <c r="R1285" t="s">
        <v>2918</v>
      </c>
      <c r="S1285" t="s">
        <v>6850</v>
      </c>
      <c r="T1285" t="s">
        <v>6849</v>
      </c>
    </row>
    <row r="1286" spans="1:20" x14ac:dyDescent="0.2">
      <c r="A1286" t="s">
        <v>2659</v>
      </c>
      <c r="B1286" t="s">
        <v>2781</v>
      </c>
      <c r="C1286" t="s">
        <v>718</v>
      </c>
      <c r="D1286" t="s">
        <v>719</v>
      </c>
      <c r="E1286">
        <v>2</v>
      </c>
      <c r="F1286">
        <v>56269</v>
      </c>
      <c r="G1286">
        <v>543145</v>
      </c>
      <c r="H1286" s="5">
        <v>7.1999999999999903E-3</v>
      </c>
      <c r="I1286">
        <v>0.1305</v>
      </c>
      <c r="J1286">
        <v>0.38379999999999898</v>
      </c>
      <c r="K1286">
        <v>3.8799999999999901</v>
      </c>
      <c r="L1286">
        <v>4</v>
      </c>
      <c r="M1286">
        <v>3.9199999999999902</v>
      </c>
      <c r="N1286" s="1">
        <v>0.156799999999999</v>
      </c>
      <c r="O1286">
        <v>3</v>
      </c>
      <c r="P1286">
        <v>0.97719999999999996</v>
      </c>
      <c r="Q1286" t="b">
        <v>1</v>
      </c>
      <c r="R1286" t="s">
        <v>3035</v>
      </c>
      <c r="S1286" t="s">
        <v>6244</v>
      </c>
      <c r="T1286" t="s">
        <v>6243</v>
      </c>
    </row>
    <row r="1287" spans="1:20" x14ac:dyDescent="0.2">
      <c r="A1287" t="s">
        <v>2659</v>
      </c>
      <c r="B1287" t="s">
        <v>2781</v>
      </c>
      <c r="C1287" t="s">
        <v>1794</v>
      </c>
      <c r="D1287" t="s">
        <v>1795</v>
      </c>
      <c r="E1287">
        <v>2</v>
      </c>
      <c r="F1287">
        <v>41579</v>
      </c>
      <c r="G1287">
        <v>4998747</v>
      </c>
      <c r="H1287" s="5">
        <v>7.0000000000000001E-3</v>
      </c>
      <c r="I1287">
        <v>0</v>
      </c>
      <c r="J1287" s="5">
        <v>3.1699999999999902E-2</v>
      </c>
      <c r="K1287">
        <v>1.365</v>
      </c>
      <c r="L1287">
        <v>1.5</v>
      </c>
      <c r="M1287">
        <v>10.47</v>
      </c>
      <c r="N1287" s="1">
        <v>0.15705</v>
      </c>
      <c r="O1287">
        <v>4</v>
      </c>
      <c r="P1287">
        <v>0.96319999999999995</v>
      </c>
      <c r="Q1287" t="b">
        <v>1</v>
      </c>
      <c r="R1287" t="s">
        <v>3218</v>
      </c>
      <c r="S1287" t="s">
        <v>6938</v>
      </c>
      <c r="T1287" t="s">
        <v>6937</v>
      </c>
    </row>
    <row r="1288" spans="1:20" x14ac:dyDescent="0.2">
      <c r="A1288" t="s">
        <v>13</v>
      </c>
      <c r="B1288" t="s">
        <v>2780</v>
      </c>
      <c r="C1288" t="s">
        <v>2215</v>
      </c>
      <c r="D1288" t="s">
        <v>1664</v>
      </c>
      <c r="E1288">
        <v>2</v>
      </c>
      <c r="F1288">
        <v>46404</v>
      </c>
      <c r="G1288">
        <v>438410</v>
      </c>
      <c r="H1288" s="5">
        <v>5.4000000000000003E-3</v>
      </c>
      <c r="I1288">
        <v>0.13189999999999899</v>
      </c>
      <c r="J1288">
        <v>0.35239999999999899</v>
      </c>
      <c r="K1288">
        <v>1.155</v>
      </c>
      <c r="L1288">
        <v>1.5</v>
      </c>
      <c r="M1288">
        <v>10.5</v>
      </c>
      <c r="N1288" s="1">
        <v>0.1575</v>
      </c>
      <c r="O1288">
        <v>3</v>
      </c>
      <c r="P1288">
        <v>0.86629999999999996</v>
      </c>
      <c r="Q1288" t="b">
        <v>1</v>
      </c>
      <c r="R1288" t="s">
        <v>2964</v>
      </c>
      <c r="S1288" t="s">
        <v>6780</v>
      </c>
      <c r="T1288" t="s">
        <v>6779</v>
      </c>
    </row>
    <row r="1289" spans="1:20" x14ac:dyDescent="0.2">
      <c r="A1289" t="s">
        <v>2737</v>
      </c>
      <c r="B1289" t="s">
        <v>2782</v>
      </c>
      <c r="C1289" t="s">
        <v>943</v>
      </c>
      <c r="D1289" t="s">
        <v>944</v>
      </c>
      <c r="E1289">
        <v>2</v>
      </c>
      <c r="F1289">
        <v>53573</v>
      </c>
      <c r="G1289">
        <v>8831436</v>
      </c>
      <c r="H1289" s="5">
        <v>1.6999999999999899E-3</v>
      </c>
      <c r="I1289">
        <v>0</v>
      </c>
      <c r="J1289">
        <v>0.34670000000000001</v>
      </c>
      <c r="K1289">
        <v>3.03799999999999</v>
      </c>
      <c r="L1289">
        <v>3.75</v>
      </c>
      <c r="M1289">
        <v>4.21999999999999</v>
      </c>
      <c r="N1289" s="1">
        <v>0.15825</v>
      </c>
      <c r="O1289">
        <v>4</v>
      </c>
      <c r="P1289">
        <v>0.87270000000000003</v>
      </c>
      <c r="Q1289" t="b">
        <v>1</v>
      </c>
      <c r="R1289" t="s">
        <v>3281</v>
      </c>
      <c r="S1289" t="s">
        <v>6250</v>
      </c>
      <c r="T1289" t="s">
        <v>6249</v>
      </c>
    </row>
    <row r="1290" spans="1:20" x14ac:dyDescent="0.2">
      <c r="A1290" t="s">
        <v>2776</v>
      </c>
      <c r="B1290" t="s">
        <v>2786</v>
      </c>
      <c r="C1290" t="s">
        <v>2703</v>
      </c>
      <c r="D1290" t="s">
        <v>2704</v>
      </c>
      <c r="E1290">
        <v>3</v>
      </c>
      <c r="F1290">
        <v>56711</v>
      </c>
      <c r="G1290">
        <v>1495034</v>
      </c>
      <c r="H1290" s="5">
        <v>3.5999999999999899E-3</v>
      </c>
      <c r="I1290">
        <v>0</v>
      </c>
      <c r="J1290">
        <v>0.27479999999999899</v>
      </c>
      <c r="K1290">
        <v>1.873</v>
      </c>
      <c r="L1290">
        <v>1.75</v>
      </c>
      <c r="M1290">
        <v>9.07</v>
      </c>
      <c r="N1290" s="1">
        <v>0.158725</v>
      </c>
      <c r="O1290">
        <v>5</v>
      </c>
      <c r="P1290">
        <v>0.72550000000000003</v>
      </c>
      <c r="Q1290" t="b">
        <v>1</v>
      </c>
      <c r="R1290" t="s">
        <v>4090</v>
      </c>
      <c r="S1290" t="s">
        <v>6204</v>
      </c>
      <c r="T1290" t="s">
        <v>6203</v>
      </c>
    </row>
    <row r="1291" spans="1:20" x14ac:dyDescent="0.2">
      <c r="A1291" t="s">
        <v>2776</v>
      </c>
      <c r="B1291" t="s">
        <v>2786</v>
      </c>
      <c r="C1291" t="s">
        <v>2021</v>
      </c>
      <c r="D1291" t="s">
        <v>2022</v>
      </c>
      <c r="E1291">
        <v>2</v>
      </c>
      <c r="F1291">
        <v>28451</v>
      </c>
      <c r="G1291">
        <v>7430291</v>
      </c>
      <c r="H1291" s="5">
        <v>4.4000000000000003E-3</v>
      </c>
      <c r="I1291">
        <v>0</v>
      </c>
      <c r="J1291">
        <v>0.1527</v>
      </c>
      <c r="K1291">
        <v>1.4179999999999899</v>
      </c>
      <c r="L1291">
        <v>2.25</v>
      </c>
      <c r="M1291">
        <v>7.0999999999999899</v>
      </c>
      <c r="N1291" s="1">
        <v>0.15975</v>
      </c>
      <c r="O1291">
        <v>3</v>
      </c>
      <c r="P1291">
        <v>0.92510000000000003</v>
      </c>
      <c r="Q1291" t="b">
        <v>1</v>
      </c>
      <c r="R1291" t="s">
        <v>4108</v>
      </c>
      <c r="S1291" t="s">
        <v>6768</v>
      </c>
      <c r="T1291" t="s">
        <v>6767</v>
      </c>
    </row>
    <row r="1292" spans="1:20" x14ac:dyDescent="0.2">
      <c r="A1292" t="s">
        <v>2659</v>
      </c>
      <c r="B1292" t="s">
        <v>2781</v>
      </c>
      <c r="C1292" t="s">
        <v>706</v>
      </c>
      <c r="D1292" t="s">
        <v>707</v>
      </c>
      <c r="E1292">
        <v>2</v>
      </c>
      <c r="F1292">
        <v>56256</v>
      </c>
      <c r="G1292">
        <v>2719679</v>
      </c>
      <c r="H1292" s="5">
        <v>5.4000000000000003E-3</v>
      </c>
      <c r="I1292">
        <v>0.1053</v>
      </c>
      <c r="J1292">
        <v>0.14499999999999899</v>
      </c>
      <c r="K1292">
        <v>0.71999999999999897</v>
      </c>
      <c r="L1292">
        <v>0.75</v>
      </c>
      <c r="M1292">
        <v>21.39</v>
      </c>
      <c r="N1292" s="1">
        <v>0.16042500000000001</v>
      </c>
      <c r="O1292">
        <v>5</v>
      </c>
      <c r="P1292">
        <v>0.81059999999999999</v>
      </c>
      <c r="Q1292" t="b">
        <v>1</v>
      </c>
      <c r="R1292" t="s">
        <v>3028</v>
      </c>
      <c r="S1292" t="s">
        <v>7036</v>
      </c>
      <c r="T1292" t="s">
        <v>7035</v>
      </c>
    </row>
    <row r="1293" spans="1:20" x14ac:dyDescent="0.2">
      <c r="A1293" t="s">
        <v>2775</v>
      </c>
      <c r="B1293" t="s">
        <v>2785</v>
      </c>
      <c r="C1293" t="s">
        <v>64</v>
      </c>
      <c r="D1293" t="s">
        <v>65</v>
      </c>
      <c r="E1293">
        <v>3</v>
      </c>
      <c r="F1293">
        <v>1676</v>
      </c>
      <c r="G1293">
        <v>3242434</v>
      </c>
      <c r="H1293" s="5">
        <v>3.1600000000000003E-2</v>
      </c>
      <c r="I1293">
        <v>0.3725</v>
      </c>
      <c r="J1293">
        <v>0.18360000000000001</v>
      </c>
      <c r="K1293">
        <v>1.23</v>
      </c>
      <c r="L1293">
        <v>3</v>
      </c>
      <c r="M1293">
        <v>5.3799999999999901</v>
      </c>
      <c r="N1293" s="1">
        <v>0.16139999999999899</v>
      </c>
      <c r="O1293">
        <v>3</v>
      </c>
      <c r="P1293">
        <v>0.97819999999999996</v>
      </c>
      <c r="Q1293" t="b">
        <v>1</v>
      </c>
      <c r="R1293" t="s">
        <v>3947</v>
      </c>
      <c r="S1293" t="s">
        <v>6566</v>
      </c>
      <c r="T1293" t="s">
        <v>6565</v>
      </c>
    </row>
    <row r="1294" spans="1:20" x14ac:dyDescent="0.2">
      <c r="A1294" t="s">
        <v>2777</v>
      </c>
      <c r="B1294" t="s">
        <v>2787</v>
      </c>
      <c r="C1294" t="s">
        <v>1781</v>
      </c>
      <c r="D1294" t="s">
        <v>1782</v>
      </c>
      <c r="E1294">
        <v>3</v>
      </c>
      <c r="F1294">
        <v>41068</v>
      </c>
      <c r="G1294">
        <v>3870069</v>
      </c>
      <c r="H1294" s="5">
        <v>8.0999999999999892E-3</v>
      </c>
      <c r="I1294" s="5">
        <v>6.1499999999999902E-2</v>
      </c>
      <c r="J1294">
        <v>0.27739999999999898</v>
      </c>
      <c r="K1294">
        <v>1.3799999999999899</v>
      </c>
      <c r="L1294">
        <v>1.5</v>
      </c>
      <c r="M1294">
        <v>10.9</v>
      </c>
      <c r="N1294" s="1">
        <v>0.16350000000000001</v>
      </c>
      <c r="O1294">
        <v>3</v>
      </c>
      <c r="P1294">
        <v>0.2387</v>
      </c>
      <c r="Q1294" t="b">
        <v>1</v>
      </c>
      <c r="R1294" t="s">
        <v>4340</v>
      </c>
      <c r="S1294" t="s">
        <v>6638</v>
      </c>
      <c r="T1294" t="s">
        <v>6637</v>
      </c>
    </row>
    <row r="1295" spans="1:20" x14ac:dyDescent="0.2">
      <c r="A1295" t="s">
        <v>2774</v>
      </c>
      <c r="B1295" t="s">
        <v>2784</v>
      </c>
      <c r="C1295" t="s">
        <v>1794</v>
      </c>
      <c r="D1295" t="s">
        <v>1795</v>
      </c>
      <c r="E1295">
        <v>2</v>
      </c>
      <c r="F1295">
        <v>41474</v>
      </c>
      <c r="G1295">
        <v>5652117</v>
      </c>
      <c r="H1295">
        <v>5.3E-3</v>
      </c>
      <c r="I1295">
        <v>0</v>
      </c>
      <c r="J1295">
        <v>6.59E-2</v>
      </c>
      <c r="K1295">
        <v>1.593</v>
      </c>
      <c r="L1295">
        <v>1.75</v>
      </c>
      <c r="M1295">
        <v>9.3800000000000008</v>
      </c>
      <c r="N1295" s="1">
        <v>0.16414999999999899</v>
      </c>
      <c r="O1295">
        <v>4</v>
      </c>
      <c r="P1295">
        <v>0.93579999999999997</v>
      </c>
      <c r="Q1295" t="b">
        <v>1</v>
      </c>
      <c r="R1295" t="s">
        <v>3791</v>
      </c>
      <c r="S1295" t="s">
        <v>6938</v>
      </c>
      <c r="T1295" t="s">
        <v>6937</v>
      </c>
    </row>
    <row r="1296" spans="1:20" x14ac:dyDescent="0.2">
      <c r="A1296" t="s">
        <v>2778</v>
      </c>
      <c r="B1296" t="s">
        <v>2788</v>
      </c>
      <c r="C1296" t="s">
        <v>1352</v>
      </c>
      <c r="D1296" t="s">
        <v>1353</v>
      </c>
      <c r="E1296">
        <v>3</v>
      </c>
      <c r="F1296">
        <v>48966</v>
      </c>
      <c r="G1296">
        <v>9208438</v>
      </c>
      <c r="H1296">
        <v>1.5E-3</v>
      </c>
      <c r="I1296" s="5">
        <v>9.7000000000000003E-3</v>
      </c>
      <c r="J1296">
        <v>0.36809999999999898</v>
      </c>
      <c r="K1296">
        <v>4.37</v>
      </c>
      <c r="L1296">
        <v>4.75</v>
      </c>
      <c r="M1296">
        <v>3.47</v>
      </c>
      <c r="N1296" s="1">
        <v>0.164825</v>
      </c>
      <c r="O1296">
        <v>5</v>
      </c>
      <c r="P1296">
        <v>0.72470000000000001</v>
      </c>
      <c r="Q1296" t="b">
        <v>1</v>
      </c>
      <c r="R1296" t="s">
        <v>4451</v>
      </c>
      <c r="S1296" t="s">
        <v>6894</v>
      </c>
      <c r="T1296" t="s">
        <v>6893</v>
      </c>
    </row>
    <row r="1297" spans="1:20" x14ac:dyDescent="0.2">
      <c r="A1297" t="s">
        <v>2775</v>
      </c>
      <c r="B1297" t="s">
        <v>2785</v>
      </c>
      <c r="C1297" t="s">
        <v>1794</v>
      </c>
      <c r="D1297" t="s">
        <v>1795</v>
      </c>
      <c r="E1297">
        <v>2</v>
      </c>
      <c r="F1297">
        <v>41508</v>
      </c>
      <c r="G1297">
        <v>10525140</v>
      </c>
      <c r="H1297" s="5">
        <v>5.0000000000000001E-3</v>
      </c>
      <c r="I1297">
        <v>0</v>
      </c>
      <c r="J1297">
        <v>0.22689999999999899</v>
      </c>
      <c r="K1297">
        <v>2.2749999999999901</v>
      </c>
      <c r="L1297">
        <v>2.5</v>
      </c>
      <c r="M1297">
        <v>6.5999999999999899</v>
      </c>
      <c r="N1297" s="1">
        <v>0.16500000000000001</v>
      </c>
      <c r="O1297">
        <v>4</v>
      </c>
      <c r="P1297">
        <v>0.88790000000000002</v>
      </c>
      <c r="Q1297" t="b">
        <v>1</v>
      </c>
      <c r="R1297" t="s">
        <v>3909</v>
      </c>
      <c r="S1297" t="s">
        <v>6938</v>
      </c>
      <c r="T1297" t="s">
        <v>6937</v>
      </c>
    </row>
    <row r="1298" spans="1:20" x14ac:dyDescent="0.2">
      <c r="A1298" t="s">
        <v>2738</v>
      </c>
      <c r="B1298" t="s">
        <v>2783</v>
      </c>
      <c r="C1298" t="s">
        <v>47</v>
      </c>
      <c r="D1298" t="s">
        <v>48</v>
      </c>
      <c r="E1298">
        <v>3</v>
      </c>
      <c r="F1298">
        <v>1448</v>
      </c>
      <c r="G1298">
        <v>2474582</v>
      </c>
      <c r="H1298" s="5">
        <v>3.0000000000000001E-3</v>
      </c>
      <c r="I1298">
        <v>0.1399</v>
      </c>
      <c r="J1298">
        <v>0.223</v>
      </c>
      <c r="K1298">
        <v>1.43999999999999</v>
      </c>
      <c r="L1298">
        <v>3</v>
      </c>
      <c r="M1298">
        <v>5.5</v>
      </c>
      <c r="N1298" s="1">
        <v>0.16500000000000001</v>
      </c>
      <c r="O1298">
        <v>3</v>
      </c>
      <c r="P1298">
        <v>0.73119999999999996</v>
      </c>
      <c r="Q1298" t="b">
        <v>1</v>
      </c>
      <c r="R1298" t="s">
        <v>3528</v>
      </c>
      <c r="S1298" t="s">
        <v>6898</v>
      </c>
      <c r="T1298" t="s">
        <v>6897</v>
      </c>
    </row>
    <row r="1299" spans="1:20" x14ac:dyDescent="0.2">
      <c r="A1299" t="s">
        <v>2659</v>
      </c>
      <c r="B1299" t="s">
        <v>2781</v>
      </c>
      <c r="C1299" t="s">
        <v>2427</v>
      </c>
      <c r="D1299" t="s">
        <v>1061</v>
      </c>
      <c r="E1299">
        <v>3</v>
      </c>
      <c r="F1299">
        <v>23080</v>
      </c>
      <c r="G1299">
        <v>4512296</v>
      </c>
      <c r="H1299" s="5">
        <v>2.5000000000000001E-3</v>
      </c>
      <c r="I1299">
        <v>0.344299999999999</v>
      </c>
      <c r="J1299">
        <v>0.37890000000000001</v>
      </c>
      <c r="K1299">
        <v>0.66</v>
      </c>
      <c r="L1299">
        <v>1</v>
      </c>
      <c r="M1299">
        <v>16.52</v>
      </c>
      <c r="N1299" s="1">
        <v>0.16520000000000001</v>
      </c>
      <c r="O1299">
        <v>3</v>
      </c>
      <c r="P1299">
        <v>0.62790000000000001</v>
      </c>
      <c r="Q1299" t="b">
        <v>1</v>
      </c>
      <c r="R1299" t="s">
        <v>3177</v>
      </c>
      <c r="S1299" t="s">
        <v>6588</v>
      </c>
      <c r="T1299" t="s">
        <v>6587</v>
      </c>
    </row>
    <row r="1300" spans="1:20" x14ac:dyDescent="0.2">
      <c r="A1300" t="s">
        <v>2774</v>
      </c>
      <c r="B1300" t="s">
        <v>2784</v>
      </c>
      <c r="C1300" t="s">
        <v>758</v>
      </c>
      <c r="D1300" t="s">
        <v>759</v>
      </c>
      <c r="E1300">
        <v>2</v>
      </c>
      <c r="F1300">
        <v>48091</v>
      </c>
      <c r="G1300">
        <v>10889250</v>
      </c>
      <c r="H1300" s="5">
        <v>9.1999999999999894E-3</v>
      </c>
      <c r="I1300">
        <v>1.34E-2</v>
      </c>
      <c r="J1300" s="5">
        <v>5.65999999999999E-2</v>
      </c>
      <c r="K1300">
        <v>1.5049999999999899</v>
      </c>
      <c r="L1300">
        <v>1.75</v>
      </c>
      <c r="M1300">
        <v>9.5199999999999907</v>
      </c>
      <c r="N1300" s="1">
        <v>0.1666</v>
      </c>
      <c r="O1300">
        <v>3</v>
      </c>
      <c r="P1300">
        <v>0.96260000000000001</v>
      </c>
      <c r="Q1300" t="b">
        <v>1</v>
      </c>
      <c r="R1300" t="s">
        <v>3647</v>
      </c>
      <c r="S1300" t="s">
        <v>7020</v>
      </c>
      <c r="T1300" t="s">
        <v>7019</v>
      </c>
    </row>
    <row r="1301" spans="1:20" x14ac:dyDescent="0.2">
      <c r="A1301" t="s">
        <v>2776</v>
      </c>
      <c r="B1301" t="s">
        <v>2786</v>
      </c>
      <c r="C1301" t="s">
        <v>2371</v>
      </c>
      <c r="D1301" t="s">
        <v>2372</v>
      </c>
      <c r="E1301">
        <v>3</v>
      </c>
      <c r="F1301">
        <v>42959</v>
      </c>
      <c r="G1301">
        <v>1411308</v>
      </c>
      <c r="H1301">
        <v>2.76E-2</v>
      </c>
      <c r="I1301" s="5">
        <v>7.3800000000000004E-2</v>
      </c>
      <c r="J1301" s="5">
        <v>6.2199999999999901E-2</v>
      </c>
      <c r="K1301">
        <v>1.325</v>
      </c>
      <c r="L1301">
        <v>1.25</v>
      </c>
      <c r="M1301">
        <v>13.38</v>
      </c>
      <c r="N1301" s="1">
        <v>0.16725000000000001</v>
      </c>
      <c r="O1301">
        <v>3</v>
      </c>
      <c r="P1301">
        <v>0.68689999999999996</v>
      </c>
      <c r="Q1301" t="b">
        <v>1</v>
      </c>
      <c r="R1301" t="s">
        <v>3972</v>
      </c>
      <c r="S1301" t="s">
        <v>6732</v>
      </c>
      <c r="T1301" t="s">
        <v>6731</v>
      </c>
    </row>
    <row r="1302" spans="1:20" x14ac:dyDescent="0.2">
      <c r="A1302" t="s">
        <v>2777</v>
      </c>
      <c r="B1302" t="s">
        <v>2787</v>
      </c>
      <c r="C1302" t="s">
        <v>1601</v>
      </c>
      <c r="D1302" t="s">
        <v>1602</v>
      </c>
      <c r="E1302">
        <v>3</v>
      </c>
      <c r="F1302">
        <v>40574</v>
      </c>
      <c r="G1302">
        <v>5177825</v>
      </c>
      <c r="H1302">
        <v>1.44E-2</v>
      </c>
      <c r="I1302" s="5">
        <v>8.6800000000000002E-2</v>
      </c>
      <c r="J1302" s="5">
        <v>6.5500000000000003E-2</v>
      </c>
      <c r="K1302">
        <v>1.2749999999999899</v>
      </c>
      <c r="L1302">
        <v>1.5</v>
      </c>
      <c r="M1302">
        <v>11.15</v>
      </c>
      <c r="N1302" s="1">
        <v>0.16725000000000001</v>
      </c>
      <c r="O1302">
        <v>3</v>
      </c>
      <c r="P1302">
        <v>0.83550000000000002</v>
      </c>
      <c r="Q1302" t="b">
        <v>1</v>
      </c>
      <c r="R1302" t="s">
        <v>4194</v>
      </c>
      <c r="S1302" t="s">
        <v>6588</v>
      </c>
      <c r="T1302" t="s">
        <v>6587</v>
      </c>
    </row>
    <row r="1303" spans="1:20" x14ac:dyDescent="0.2">
      <c r="A1303" t="s">
        <v>13</v>
      </c>
      <c r="B1303" t="s">
        <v>2780</v>
      </c>
      <c r="C1303" t="s">
        <v>1555</v>
      </c>
      <c r="D1303" t="s">
        <v>1556</v>
      </c>
      <c r="E1303">
        <v>3</v>
      </c>
      <c r="F1303">
        <v>55023</v>
      </c>
      <c r="G1303">
        <v>4415804</v>
      </c>
      <c r="H1303" s="5">
        <v>1.6000000000000001E-3</v>
      </c>
      <c r="I1303">
        <v>0</v>
      </c>
      <c r="J1303">
        <v>0.23269999999999899</v>
      </c>
      <c r="K1303">
        <v>0.76500000000000001</v>
      </c>
      <c r="L1303">
        <v>0.75</v>
      </c>
      <c r="M1303">
        <v>22.35</v>
      </c>
      <c r="N1303" s="1">
        <v>0.167625</v>
      </c>
      <c r="O1303">
        <v>3</v>
      </c>
      <c r="P1303">
        <v>0.89549999999999996</v>
      </c>
      <c r="Q1303" t="b">
        <v>1</v>
      </c>
      <c r="R1303" t="s">
        <v>2899</v>
      </c>
      <c r="S1303" t="s">
        <v>7036</v>
      </c>
      <c r="T1303" t="s">
        <v>7035</v>
      </c>
    </row>
    <row r="1304" spans="1:20" x14ac:dyDescent="0.2">
      <c r="A1304" t="s">
        <v>13</v>
      </c>
      <c r="B1304" t="s">
        <v>2780</v>
      </c>
      <c r="C1304" t="s">
        <v>1560</v>
      </c>
      <c r="D1304" t="s">
        <v>1561</v>
      </c>
      <c r="E1304">
        <v>2</v>
      </c>
      <c r="F1304">
        <v>55062</v>
      </c>
      <c r="G1304">
        <v>789521</v>
      </c>
      <c r="H1304" s="5">
        <v>2.2700000000000001E-2</v>
      </c>
      <c r="I1304">
        <v>0.1762</v>
      </c>
      <c r="J1304">
        <v>0.18690000000000001</v>
      </c>
      <c r="K1304">
        <v>0.78</v>
      </c>
      <c r="L1304">
        <v>1</v>
      </c>
      <c r="M1304">
        <v>16.77</v>
      </c>
      <c r="N1304" s="1">
        <v>0.16769999999999899</v>
      </c>
      <c r="O1304">
        <v>3</v>
      </c>
      <c r="P1304">
        <v>0.70709999999999995</v>
      </c>
      <c r="Q1304" t="b">
        <v>1</v>
      </c>
      <c r="R1304" t="s">
        <v>2900</v>
      </c>
      <c r="S1304" t="s">
        <v>6540</v>
      </c>
      <c r="T1304" t="s">
        <v>6539</v>
      </c>
    </row>
    <row r="1305" spans="1:20" x14ac:dyDescent="0.2">
      <c r="A1305" t="s">
        <v>2774</v>
      </c>
      <c r="B1305" t="s">
        <v>2784</v>
      </c>
      <c r="C1305" t="s">
        <v>1316</v>
      </c>
      <c r="D1305" t="s">
        <v>1317</v>
      </c>
      <c r="E1305">
        <v>2</v>
      </c>
      <c r="F1305">
        <v>45374</v>
      </c>
      <c r="G1305">
        <v>2926460</v>
      </c>
      <c r="H1305">
        <v>2.75E-2</v>
      </c>
      <c r="I1305" s="5">
        <v>9.4000000000000004E-3</v>
      </c>
      <c r="J1305">
        <v>0.22750000000000001</v>
      </c>
      <c r="K1305">
        <v>0.84999999999999898</v>
      </c>
      <c r="L1305">
        <v>1.25</v>
      </c>
      <c r="M1305">
        <v>13.43</v>
      </c>
      <c r="N1305" s="1">
        <v>0.167875</v>
      </c>
      <c r="O1305">
        <v>4</v>
      </c>
      <c r="P1305">
        <v>0.86650000000000005</v>
      </c>
      <c r="Q1305" t="b">
        <v>1</v>
      </c>
      <c r="R1305" t="s">
        <v>3639</v>
      </c>
      <c r="S1305" t="s">
        <v>7046</v>
      </c>
      <c r="T1305" t="s">
        <v>7045</v>
      </c>
    </row>
    <row r="1306" spans="1:20" x14ac:dyDescent="0.2">
      <c r="A1306" t="s">
        <v>2775</v>
      </c>
      <c r="B1306" t="s">
        <v>2785</v>
      </c>
      <c r="C1306" t="s">
        <v>1707</v>
      </c>
      <c r="D1306" t="s">
        <v>1121</v>
      </c>
      <c r="E1306">
        <v>2</v>
      </c>
      <c r="F1306">
        <v>18082</v>
      </c>
      <c r="G1306">
        <v>183174700</v>
      </c>
      <c r="H1306" s="5">
        <v>5.8999999999999903E-3</v>
      </c>
      <c r="I1306">
        <v>0</v>
      </c>
      <c r="J1306">
        <v>0.30819999999999897</v>
      </c>
      <c r="K1306">
        <v>1</v>
      </c>
      <c r="L1306">
        <v>2.5</v>
      </c>
      <c r="M1306">
        <v>6.74</v>
      </c>
      <c r="N1306" s="1">
        <v>0.16850000000000001</v>
      </c>
      <c r="O1306">
        <v>3</v>
      </c>
      <c r="P1306">
        <v>0.86250000000000004</v>
      </c>
      <c r="Q1306" t="b">
        <v>1</v>
      </c>
      <c r="R1306" t="s">
        <v>3949</v>
      </c>
      <c r="S1306" t="s">
        <v>6850</v>
      </c>
      <c r="T1306" t="s">
        <v>6849</v>
      </c>
    </row>
    <row r="1307" spans="1:20" x14ac:dyDescent="0.2">
      <c r="A1307" t="s">
        <v>2737</v>
      </c>
      <c r="B1307" t="s">
        <v>2782</v>
      </c>
      <c r="C1307" t="s">
        <v>1964</v>
      </c>
      <c r="D1307" t="s">
        <v>1965</v>
      </c>
      <c r="E1307">
        <v>3</v>
      </c>
      <c r="F1307">
        <v>52663</v>
      </c>
      <c r="G1307">
        <v>5841787</v>
      </c>
      <c r="H1307" s="5">
        <v>3.8999999999999898E-3</v>
      </c>
      <c r="I1307" s="5">
        <v>6.4299999999999899E-2</v>
      </c>
      <c r="J1307">
        <v>0.33479999999999899</v>
      </c>
      <c r="K1307">
        <v>2.2000000000000002</v>
      </c>
      <c r="L1307">
        <v>2.75</v>
      </c>
      <c r="M1307">
        <v>6.1299999999999901</v>
      </c>
      <c r="N1307" s="1">
        <v>0.168575</v>
      </c>
      <c r="O1307">
        <v>3</v>
      </c>
      <c r="P1307">
        <v>0.7974</v>
      </c>
      <c r="Q1307" t="b">
        <v>1</v>
      </c>
      <c r="R1307" t="s">
        <v>3336</v>
      </c>
      <c r="S1307" t="s">
        <v>6564</v>
      </c>
      <c r="T1307" t="s">
        <v>6563</v>
      </c>
    </row>
    <row r="1308" spans="1:20" x14ac:dyDescent="0.2">
      <c r="A1308" t="s">
        <v>2738</v>
      </c>
      <c r="B1308" t="s">
        <v>2783</v>
      </c>
      <c r="C1308" t="s">
        <v>2657</v>
      </c>
      <c r="D1308" t="s">
        <v>2658</v>
      </c>
      <c r="E1308">
        <v>3</v>
      </c>
      <c r="F1308">
        <v>13603</v>
      </c>
      <c r="G1308">
        <v>4500998</v>
      </c>
      <c r="H1308" s="5">
        <v>4.1999999999999902E-3</v>
      </c>
      <c r="I1308">
        <v>0.20430000000000001</v>
      </c>
      <c r="J1308">
        <v>0.24129999999999899</v>
      </c>
      <c r="K1308">
        <v>1.625</v>
      </c>
      <c r="L1308">
        <v>2.5</v>
      </c>
      <c r="M1308">
        <v>6.75999999999999</v>
      </c>
      <c r="N1308" s="1">
        <v>0.16900000000000001</v>
      </c>
      <c r="O1308">
        <v>3</v>
      </c>
      <c r="P1308">
        <v>0.89880000000000004</v>
      </c>
      <c r="Q1308" t="b">
        <v>1</v>
      </c>
      <c r="R1308" t="s">
        <v>3505</v>
      </c>
      <c r="S1308" t="s">
        <v>6346</v>
      </c>
      <c r="T1308" t="s">
        <v>6345</v>
      </c>
    </row>
    <row r="1309" spans="1:20" x14ac:dyDescent="0.2">
      <c r="A1309" t="s">
        <v>2659</v>
      </c>
      <c r="B1309" t="s">
        <v>2781</v>
      </c>
      <c r="C1309" t="s">
        <v>1442</v>
      </c>
      <c r="D1309" t="s">
        <v>78</v>
      </c>
      <c r="E1309">
        <v>2</v>
      </c>
      <c r="F1309">
        <v>27617</v>
      </c>
      <c r="G1309">
        <v>5419194</v>
      </c>
      <c r="H1309">
        <v>1.5E-3</v>
      </c>
      <c r="I1309">
        <v>0.376</v>
      </c>
      <c r="J1309">
        <v>0.38440000000000002</v>
      </c>
      <c r="K1309">
        <v>1.1200000000000001</v>
      </c>
      <c r="L1309">
        <v>2</v>
      </c>
      <c r="M1309">
        <v>8.5099999999999891</v>
      </c>
      <c r="N1309" s="1">
        <v>0.17019999999999899</v>
      </c>
      <c r="O1309">
        <v>3</v>
      </c>
      <c r="P1309">
        <v>0.92090000000000005</v>
      </c>
      <c r="Q1309" t="b">
        <v>1</v>
      </c>
      <c r="R1309" t="s">
        <v>3117</v>
      </c>
      <c r="S1309" t="s">
        <v>6298</v>
      </c>
      <c r="T1309" t="s">
        <v>6297</v>
      </c>
    </row>
    <row r="1310" spans="1:20" x14ac:dyDescent="0.2">
      <c r="A1310" t="s">
        <v>2738</v>
      </c>
      <c r="B1310" t="s">
        <v>2783</v>
      </c>
      <c r="C1310" t="s">
        <v>1054</v>
      </c>
      <c r="D1310" t="s">
        <v>1055</v>
      </c>
      <c r="E1310">
        <v>3</v>
      </c>
      <c r="F1310">
        <v>51381</v>
      </c>
      <c r="G1310">
        <v>2370261</v>
      </c>
      <c r="H1310" s="5">
        <v>3.0000000000000001E-3</v>
      </c>
      <c r="I1310" s="5">
        <v>4.6699999999999901E-2</v>
      </c>
      <c r="J1310">
        <v>0.20080000000000001</v>
      </c>
      <c r="K1310">
        <v>1.84</v>
      </c>
      <c r="L1310">
        <v>2</v>
      </c>
      <c r="M1310">
        <v>8.5500000000000007</v>
      </c>
      <c r="N1310" s="1">
        <v>0.17100000000000001</v>
      </c>
      <c r="O1310">
        <v>3</v>
      </c>
      <c r="P1310">
        <v>0.83330000000000004</v>
      </c>
      <c r="Q1310" t="b">
        <v>1</v>
      </c>
      <c r="R1310" t="s">
        <v>3554</v>
      </c>
      <c r="S1310" t="s">
        <v>6824</v>
      </c>
      <c r="T1310" t="s">
        <v>6823</v>
      </c>
    </row>
    <row r="1311" spans="1:20" x14ac:dyDescent="0.2">
      <c r="A1311" t="s">
        <v>13</v>
      </c>
      <c r="B1311" t="s">
        <v>2780</v>
      </c>
      <c r="C1311" t="s">
        <v>316</v>
      </c>
      <c r="D1311" t="s">
        <v>317</v>
      </c>
      <c r="E1311">
        <v>2</v>
      </c>
      <c r="F1311">
        <v>40437</v>
      </c>
      <c r="G1311">
        <v>24808860</v>
      </c>
      <c r="H1311">
        <v>7.6E-3</v>
      </c>
      <c r="I1311">
        <v>0</v>
      </c>
      <c r="J1311">
        <v>0.1542</v>
      </c>
      <c r="K1311">
        <v>1.1200000000000001</v>
      </c>
      <c r="L1311">
        <v>1.75</v>
      </c>
      <c r="M1311">
        <v>9.8599999999999905</v>
      </c>
      <c r="N1311" s="1">
        <v>0.17255000000000001</v>
      </c>
      <c r="O1311">
        <v>3</v>
      </c>
      <c r="P1311">
        <v>0.98740000000000006</v>
      </c>
      <c r="Q1311" t="b">
        <v>1</v>
      </c>
      <c r="R1311" t="s">
        <v>2817</v>
      </c>
      <c r="S1311" t="s">
        <v>6330</v>
      </c>
      <c r="T1311" t="s">
        <v>6329</v>
      </c>
    </row>
    <row r="1312" spans="1:20" x14ac:dyDescent="0.2">
      <c r="A1312" t="s">
        <v>2776</v>
      </c>
      <c r="B1312" t="s">
        <v>2786</v>
      </c>
      <c r="C1312" t="s">
        <v>1306</v>
      </c>
      <c r="D1312" t="s">
        <v>1307</v>
      </c>
      <c r="E1312">
        <v>3</v>
      </c>
      <c r="F1312">
        <v>45325</v>
      </c>
      <c r="G1312">
        <v>5180406</v>
      </c>
      <c r="H1312" s="5">
        <v>5.9999999999999897E-4</v>
      </c>
      <c r="I1312" s="5">
        <v>8.2600000000000007E-2</v>
      </c>
      <c r="J1312">
        <v>0.2137</v>
      </c>
      <c r="K1312">
        <v>2.0699999999999901</v>
      </c>
      <c r="L1312">
        <v>2.25</v>
      </c>
      <c r="M1312">
        <v>7.6699999999999902</v>
      </c>
      <c r="N1312" s="1">
        <v>0.17257500000000001</v>
      </c>
      <c r="O1312">
        <v>4</v>
      </c>
      <c r="P1312">
        <v>0.9214</v>
      </c>
      <c r="Q1312" t="b">
        <v>1</v>
      </c>
      <c r="R1312" t="s">
        <v>4162</v>
      </c>
      <c r="S1312" t="s">
        <v>6584</v>
      </c>
      <c r="T1312" t="s">
        <v>6583</v>
      </c>
    </row>
    <row r="1313" spans="1:20" x14ac:dyDescent="0.2">
      <c r="A1313" t="s">
        <v>2775</v>
      </c>
      <c r="B1313" t="s">
        <v>2785</v>
      </c>
      <c r="C1313" t="s">
        <v>1643</v>
      </c>
      <c r="D1313" t="s">
        <v>1644</v>
      </c>
      <c r="E1313">
        <v>2</v>
      </c>
      <c r="F1313">
        <v>35060</v>
      </c>
      <c r="G1313">
        <v>49234160</v>
      </c>
      <c r="H1313" s="5">
        <v>3.7000000000000002E-3</v>
      </c>
      <c r="I1313">
        <v>0</v>
      </c>
      <c r="J1313">
        <v>5.33E-2</v>
      </c>
      <c r="K1313">
        <v>1.7549999999999899</v>
      </c>
      <c r="L1313">
        <v>3.25</v>
      </c>
      <c r="M1313">
        <v>5.36</v>
      </c>
      <c r="N1313" s="1">
        <v>0.17419999999999899</v>
      </c>
      <c r="O1313">
        <v>5</v>
      </c>
      <c r="P1313">
        <v>0.95440000000000003</v>
      </c>
      <c r="Q1313" t="b">
        <v>1</v>
      </c>
      <c r="R1313" t="s">
        <v>3959</v>
      </c>
      <c r="S1313" t="s">
        <v>6342</v>
      </c>
      <c r="T1313" t="s">
        <v>6341</v>
      </c>
    </row>
    <row r="1314" spans="1:20" x14ac:dyDescent="0.2">
      <c r="A1314" t="s">
        <v>2738</v>
      </c>
      <c r="B1314" t="s">
        <v>2783</v>
      </c>
      <c r="C1314" t="s">
        <v>1805</v>
      </c>
      <c r="D1314" t="s">
        <v>1806</v>
      </c>
      <c r="E1314">
        <v>2</v>
      </c>
      <c r="F1314">
        <v>41787</v>
      </c>
      <c r="G1314">
        <v>1468346</v>
      </c>
      <c r="H1314" s="5">
        <v>7.4000000000000003E-3</v>
      </c>
      <c r="I1314" s="5">
        <v>5.4699999999999901E-2</v>
      </c>
      <c r="J1314">
        <v>0.23499999999999899</v>
      </c>
      <c r="K1314">
        <v>1.54</v>
      </c>
      <c r="L1314">
        <v>2</v>
      </c>
      <c r="M1314">
        <v>8.7699999999999907</v>
      </c>
      <c r="N1314" s="1">
        <v>0.1754</v>
      </c>
      <c r="O1314">
        <v>3</v>
      </c>
      <c r="P1314">
        <v>0.2346</v>
      </c>
      <c r="Q1314" t="b">
        <v>1</v>
      </c>
      <c r="R1314" t="s">
        <v>3487</v>
      </c>
      <c r="S1314" t="s">
        <v>6726</v>
      </c>
      <c r="T1314" t="s">
        <v>6725</v>
      </c>
    </row>
    <row r="1315" spans="1:20" x14ac:dyDescent="0.2">
      <c r="A1315" t="s">
        <v>2776</v>
      </c>
      <c r="B1315" t="s">
        <v>2786</v>
      </c>
      <c r="C1315" t="s">
        <v>760</v>
      </c>
      <c r="D1315" t="s">
        <v>761</v>
      </c>
      <c r="E1315">
        <v>2</v>
      </c>
      <c r="F1315">
        <v>56271</v>
      </c>
      <c r="G1315">
        <v>1861271</v>
      </c>
      <c r="H1315" s="5">
        <v>1.1999999999999899E-3</v>
      </c>
      <c r="I1315" s="5">
        <v>1.7899999999999899E-2</v>
      </c>
      <c r="J1315">
        <v>0.38469999999999899</v>
      </c>
      <c r="K1315">
        <v>4.3650000000000002</v>
      </c>
      <c r="L1315">
        <v>4.5</v>
      </c>
      <c r="M1315">
        <v>3.8999999999999901</v>
      </c>
      <c r="N1315" s="1">
        <v>0.17549999999999899</v>
      </c>
      <c r="O1315">
        <v>4</v>
      </c>
      <c r="P1315">
        <v>0.40600000000000003</v>
      </c>
      <c r="Q1315" t="b">
        <v>1</v>
      </c>
      <c r="R1315" t="s">
        <v>4166</v>
      </c>
      <c r="S1315" t="s">
        <v>6968</v>
      </c>
      <c r="T1315" t="s">
        <v>6967</v>
      </c>
    </row>
    <row r="1316" spans="1:20" x14ac:dyDescent="0.2">
      <c r="A1316" t="s">
        <v>13</v>
      </c>
      <c r="B1316" t="s">
        <v>2780</v>
      </c>
      <c r="C1316" t="s">
        <v>1634</v>
      </c>
      <c r="D1316" t="s">
        <v>1635</v>
      </c>
      <c r="E1316">
        <v>2</v>
      </c>
      <c r="F1316">
        <v>34691</v>
      </c>
      <c r="G1316">
        <v>9105081</v>
      </c>
      <c r="H1316" s="5">
        <v>1.7100000000000001E-2</v>
      </c>
      <c r="I1316">
        <v>0.22040000000000001</v>
      </c>
      <c r="J1316">
        <v>0.21240000000000001</v>
      </c>
      <c r="K1316">
        <v>1</v>
      </c>
      <c r="L1316">
        <v>2</v>
      </c>
      <c r="M1316">
        <v>8.82</v>
      </c>
      <c r="N1316" s="1">
        <v>0.1764</v>
      </c>
      <c r="O1316">
        <v>3</v>
      </c>
      <c r="P1316">
        <v>1</v>
      </c>
      <c r="Q1316" t="b">
        <v>1</v>
      </c>
      <c r="R1316" t="s">
        <v>2910</v>
      </c>
      <c r="S1316" t="s">
        <v>6464</v>
      </c>
      <c r="T1316" t="s">
        <v>6463</v>
      </c>
    </row>
    <row r="1317" spans="1:20" x14ac:dyDescent="0.2">
      <c r="A1317" t="s">
        <v>2774</v>
      </c>
      <c r="B1317" t="s">
        <v>2784</v>
      </c>
      <c r="C1317" t="s">
        <v>222</v>
      </c>
      <c r="D1317" t="s">
        <v>223</v>
      </c>
      <c r="E1317">
        <v>2</v>
      </c>
      <c r="F1317">
        <v>39459</v>
      </c>
      <c r="G1317">
        <v>1676053</v>
      </c>
      <c r="H1317">
        <v>1.04E-2</v>
      </c>
      <c r="I1317">
        <v>0.36830000000000002</v>
      </c>
      <c r="J1317">
        <v>0.1701</v>
      </c>
      <c r="K1317">
        <v>1.08</v>
      </c>
      <c r="L1317">
        <v>2</v>
      </c>
      <c r="M1317">
        <v>8.82</v>
      </c>
      <c r="N1317" s="1">
        <v>0.1764</v>
      </c>
      <c r="O1317">
        <v>3</v>
      </c>
      <c r="P1317">
        <v>0.77700000000000002</v>
      </c>
      <c r="Q1317" t="b">
        <v>1</v>
      </c>
      <c r="R1317" t="s">
        <v>2910</v>
      </c>
      <c r="S1317" t="s">
        <v>6342</v>
      </c>
      <c r="T1317" t="s">
        <v>6341</v>
      </c>
    </row>
    <row r="1318" spans="1:20" x14ac:dyDescent="0.2">
      <c r="A1318" t="s">
        <v>2776</v>
      </c>
      <c r="B1318" t="s">
        <v>2786</v>
      </c>
      <c r="C1318" t="s">
        <v>156</v>
      </c>
      <c r="D1318" t="s">
        <v>96</v>
      </c>
      <c r="E1318">
        <v>2</v>
      </c>
      <c r="F1318">
        <v>18701</v>
      </c>
      <c r="G1318">
        <v>2561608</v>
      </c>
      <c r="H1318" s="5">
        <v>5.1000000000000004E-3</v>
      </c>
      <c r="I1318" s="5">
        <v>4.7699999999999902E-2</v>
      </c>
      <c r="J1318">
        <v>0.2666</v>
      </c>
      <c r="K1318">
        <v>1.1699999999999899</v>
      </c>
      <c r="L1318">
        <v>2.25</v>
      </c>
      <c r="M1318">
        <v>7.8799999999999901</v>
      </c>
      <c r="N1318" s="1">
        <v>0.17730000000000001</v>
      </c>
      <c r="O1318">
        <v>4</v>
      </c>
      <c r="P1318">
        <v>0.38229999999999997</v>
      </c>
      <c r="Q1318" t="b">
        <v>1</v>
      </c>
      <c r="R1318" t="s">
        <v>4039</v>
      </c>
      <c r="S1318" t="s">
        <v>6588</v>
      </c>
      <c r="T1318" t="s">
        <v>6587</v>
      </c>
    </row>
    <row r="1319" spans="1:20" x14ac:dyDescent="0.2">
      <c r="A1319" t="s">
        <v>2775</v>
      </c>
      <c r="B1319" t="s">
        <v>2785</v>
      </c>
      <c r="C1319" t="s">
        <v>1692</v>
      </c>
      <c r="D1319" t="s">
        <v>1693</v>
      </c>
      <c r="E1319">
        <v>2</v>
      </c>
      <c r="F1319">
        <v>17718</v>
      </c>
      <c r="G1319">
        <v>9749034</v>
      </c>
      <c r="H1319" s="5">
        <v>1.1999999999999899E-3</v>
      </c>
      <c r="I1319">
        <v>0.22320000000000001</v>
      </c>
      <c r="J1319">
        <v>0.20699999999999899</v>
      </c>
      <c r="K1319">
        <v>1.8899999999999899</v>
      </c>
      <c r="L1319">
        <v>4.5</v>
      </c>
      <c r="M1319">
        <v>3.95</v>
      </c>
      <c r="N1319" s="1">
        <v>0.17774999999999899</v>
      </c>
      <c r="O1319">
        <v>3</v>
      </c>
      <c r="P1319">
        <v>0.378</v>
      </c>
      <c r="Q1319" t="b">
        <v>1</v>
      </c>
      <c r="R1319" t="s">
        <v>3942</v>
      </c>
      <c r="S1319" t="s">
        <v>6800</v>
      </c>
      <c r="T1319" t="s">
        <v>6799</v>
      </c>
    </row>
    <row r="1320" spans="1:20" x14ac:dyDescent="0.2">
      <c r="A1320" t="s">
        <v>2659</v>
      </c>
      <c r="B1320" t="s">
        <v>2781</v>
      </c>
      <c r="C1320" t="s">
        <v>2642</v>
      </c>
      <c r="D1320" t="s">
        <v>2643</v>
      </c>
      <c r="E1320">
        <v>2</v>
      </c>
      <c r="F1320">
        <v>38927</v>
      </c>
      <c r="G1320">
        <v>2669982</v>
      </c>
      <c r="H1320" s="5">
        <v>2.0199999999999899E-2</v>
      </c>
      <c r="I1320">
        <v>0.11169999999999899</v>
      </c>
      <c r="J1320">
        <v>0.18629999999999899</v>
      </c>
      <c r="K1320">
        <v>0.93</v>
      </c>
      <c r="L1320">
        <v>1.5</v>
      </c>
      <c r="M1320">
        <v>11.8599999999999</v>
      </c>
      <c r="N1320" s="1">
        <v>0.1779</v>
      </c>
      <c r="O1320">
        <v>3</v>
      </c>
      <c r="P1320">
        <v>0.6784</v>
      </c>
      <c r="Q1320" t="b">
        <v>1</v>
      </c>
      <c r="R1320" t="s">
        <v>3106</v>
      </c>
      <c r="S1320" t="s">
        <v>6406</v>
      </c>
      <c r="T1320" t="s">
        <v>6405</v>
      </c>
    </row>
    <row r="1321" spans="1:20" x14ac:dyDescent="0.2">
      <c r="A1321" t="s">
        <v>2776</v>
      </c>
      <c r="B1321" t="s">
        <v>2786</v>
      </c>
      <c r="C1321" t="s">
        <v>1625</v>
      </c>
      <c r="D1321" t="s">
        <v>552</v>
      </c>
      <c r="E1321">
        <v>3</v>
      </c>
      <c r="F1321">
        <v>34587</v>
      </c>
      <c r="G1321">
        <v>496909</v>
      </c>
      <c r="H1321" s="5">
        <v>1.9800000000000002E-2</v>
      </c>
      <c r="I1321">
        <v>0.37440000000000001</v>
      </c>
      <c r="J1321">
        <v>0.18290000000000001</v>
      </c>
      <c r="K1321">
        <v>0.97499999999999898</v>
      </c>
      <c r="L1321">
        <v>1.5</v>
      </c>
      <c r="M1321">
        <v>11.8699999999999</v>
      </c>
      <c r="N1321" s="1">
        <v>0.17805000000000001</v>
      </c>
      <c r="O1321">
        <v>3</v>
      </c>
      <c r="P1321">
        <v>0.93989999999999996</v>
      </c>
      <c r="Q1321" t="b">
        <v>1</v>
      </c>
      <c r="R1321" t="s">
        <v>4018</v>
      </c>
      <c r="S1321" t="s">
        <v>6856</v>
      </c>
      <c r="T1321" t="s">
        <v>6855</v>
      </c>
    </row>
    <row r="1322" spans="1:20" x14ac:dyDescent="0.2">
      <c r="A1322" t="s">
        <v>2659</v>
      </c>
      <c r="B1322" t="s">
        <v>2781</v>
      </c>
      <c r="C1322" t="s">
        <v>2021</v>
      </c>
      <c r="D1322" t="s">
        <v>2022</v>
      </c>
      <c r="E1322">
        <v>2</v>
      </c>
      <c r="F1322">
        <v>28215</v>
      </c>
      <c r="G1322">
        <v>9237373</v>
      </c>
      <c r="H1322" s="5">
        <v>7.0000000000000001E-3</v>
      </c>
      <c r="I1322">
        <v>0</v>
      </c>
      <c r="J1322">
        <v>0.39550000000000002</v>
      </c>
      <c r="K1322">
        <v>1.4179999999999899</v>
      </c>
      <c r="L1322">
        <v>2.25</v>
      </c>
      <c r="M1322">
        <v>7.95</v>
      </c>
      <c r="N1322" s="1">
        <v>0.17887500000000001</v>
      </c>
      <c r="O1322">
        <v>3</v>
      </c>
      <c r="P1322">
        <v>0.81930000000000003</v>
      </c>
      <c r="Q1322" t="b">
        <v>1</v>
      </c>
      <c r="R1322" t="s">
        <v>3180</v>
      </c>
      <c r="S1322" t="s">
        <v>6768</v>
      </c>
      <c r="T1322" t="s">
        <v>6767</v>
      </c>
    </row>
    <row r="1323" spans="1:20" x14ac:dyDescent="0.2">
      <c r="A1323" t="s">
        <v>2738</v>
      </c>
      <c r="B1323" t="s">
        <v>2783</v>
      </c>
      <c r="C1323" t="s">
        <v>1643</v>
      </c>
      <c r="D1323" t="s">
        <v>1644</v>
      </c>
      <c r="E1323">
        <v>2</v>
      </c>
      <c r="F1323">
        <v>35196</v>
      </c>
      <c r="G1323">
        <v>57127880</v>
      </c>
      <c r="H1323" s="5">
        <v>5.4999999999999901E-3</v>
      </c>
      <c r="I1323">
        <v>0</v>
      </c>
      <c r="J1323">
        <v>0.1618</v>
      </c>
      <c r="K1323">
        <v>1.35</v>
      </c>
      <c r="L1323">
        <v>2.5</v>
      </c>
      <c r="M1323">
        <v>7.1699999999999902</v>
      </c>
      <c r="N1323" s="1">
        <v>0.17924999999999899</v>
      </c>
      <c r="O1323">
        <v>5</v>
      </c>
      <c r="P1323">
        <v>0.89329999999999998</v>
      </c>
      <c r="Q1323" t="b">
        <v>1</v>
      </c>
      <c r="R1323" t="s">
        <v>3593</v>
      </c>
      <c r="S1323" t="s">
        <v>6342</v>
      </c>
      <c r="T1323" t="s">
        <v>6341</v>
      </c>
    </row>
    <row r="1324" spans="1:20" x14ac:dyDescent="0.2">
      <c r="A1324" t="s">
        <v>2659</v>
      </c>
      <c r="B1324" t="s">
        <v>2781</v>
      </c>
      <c r="C1324" t="s">
        <v>990</v>
      </c>
      <c r="D1324" t="s">
        <v>991</v>
      </c>
      <c r="E1324">
        <v>3</v>
      </c>
      <c r="F1324">
        <v>47611</v>
      </c>
      <c r="G1324">
        <v>1336423</v>
      </c>
      <c r="H1324" s="5">
        <v>1.6999999999999899E-3</v>
      </c>
      <c r="I1324" s="5">
        <v>4.2000000000000003E-2</v>
      </c>
      <c r="J1324">
        <v>0.25850000000000001</v>
      </c>
      <c r="K1324">
        <v>1.4179999999999899</v>
      </c>
      <c r="L1324">
        <v>2.25</v>
      </c>
      <c r="M1324">
        <v>8.0199999999999907</v>
      </c>
      <c r="N1324" s="1">
        <v>0.18045</v>
      </c>
      <c r="O1324">
        <v>3</v>
      </c>
      <c r="P1324">
        <v>0.9335</v>
      </c>
      <c r="Q1324" t="b">
        <v>1</v>
      </c>
      <c r="R1324" t="s">
        <v>3131</v>
      </c>
      <c r="S1324" t="s">
        <v>6082</v>
      </c>
      <c r="T1324" t="s">
        <v>6081</v>
      </c>
    </row>
    <row r="1325" spans="1:20" x14ac:dyDescent="0.2">
      <c r="A1325" t="s">
        <v>2774</v>
      </c>
      <c r="B1325" t="s">
        <v>2784</v>
      </c>
      <c r="C1325" t="s">
        <v>1431</v>
      </c>
      <c r="D1325" t="s">
        <v>1432</v>
      </c>
      <c r="E1325">
        <v>2</v>
      </c>
      <c r="F1325">
        <v>27356</v>
      </c>
      <c r="G1325">
        <v>8017885</v>
      </c>
      <c r="H1325">
        <v>1.5E-3</v>
      </c>
      <c r="I1325" s="5">
        <v>3.8300000000000001E-2</v>
      </c>
      <c r="J1325">
        <v>0.3458</v>
      </c>
      <c r="K1325">
        <v>1.325</v>
      </c>
      <c r="L1325">
        <v>2.5</v>
      </c>
      <c r="M1325">
        <v>7.28</v>
      </c>
      <c r="N1325" s="1">
        <v>0.182</v>
      </c>
      <c r="O1325">
        <v>3</v>
      </c>
      <c r="P1325">
        <v>0.87180000000000002</v>
      </c>
      <c r="Q1325" t="b">
        <v>1</v>
      </c>
      <c r="R1325" t="s">
        <v>3670</v>
      </c>
      <c r="S1325" t="s">
        <v>6076</v>
      </c>
      <c r="T1325" t="s">
        <v>6075</v>
      </c>
    </row>
    <row r="1326" spans="1:20" x14ac:dyDescent="0.2">
      <c r="A1326" t="s">
        <v>2775</v>
      </c>
      <c r="B1326" t="s">
        <v>2785</v>
      </c>
      <c r="C1326" t="s">
        <v>2526</v>
      </c>
      <c r="D1326" t="s">
        <v>2527</v>
      </c>
      <c r="E1326">
        <v>2</v>
      </c>
      <c r="F1326">
        <v>43809</v>
      </c>
      <c r="G1326">
        <v>1226934</v>
      </c>
      <c r="H1326" s="5">
        <v>8.0000000000000002E-3</v>
      </c>
      <c r="I1326">
        <v>0.3332</v>
      </c>
      <c r="J1326">
        <v>0.23999999999999899</v>
      </c>
      <c r="K1326">
        <v>1.54</v>
      </c>
      <c r="L1326">
        <v>2.75</v>
      </c>
      <c r="M1326">
        <v>6.6299999999999901</v>
      </c>
      <c r="N1326" s="1">
        <v>0.18232499999999899</v>
      </c>
      <c r="O1326">
        <v>3</v>
      </c>
      <c r="P1326">
        <v>0.86040000000000005</v>
      </c>
      <c r="Q1326" t="b">
        <v>1</v>
      </c>
      <c r="R1326" t="s">
        <v>3846</v>
      </c>
      <c r="S1326" t="s">
        <v>6276</v>
      </c>
      <c r="T1326" t="s">
        <v>6275</v>
      </c>
    </row>
    <row r="1327" spans="1:20" x14ac:dyDescent="0.2">
      <c r="A1327" t="s">
        <v>2775</v>
      </c>
      <c r="B1327" t="s">
        <v>2785</v>
      </c>
      <c r="C1327" t="s">
        <v>2428</v>
      </c>
      <c r="D1327" t="s">
        <v>2429</v>
      </c>
      <c r="E1327">
        <v>2</v>
      </c>
      <c r="F1327">
        <v>22190</v>
      </c>
      <c r="G1327">
        <v>4344201</v>
      </c>
      <c r="H1327" s="5">
        <v>2.9100000000000001E-2</v>
      </c>
      <c r="I1327">
        <v>0.1212</v>
      </c>
      <c r="J1327">
        <v>0.22720000000000001</v>
      </c>
      <c r="K1327">
        <v>0.94499999999999895</v>
      </c>
      <c r="L1327">
        <v>1.75</v>
      </c>
      <c r="M1327">
        <v>10.44</v>
      </c>
      <c r="N1327" s="1">
        <v>0.1827</v>
      </c>
      <c r="O1327">
        <v>3</v>
      </c>
      <c r="P1327">
        <v>0.15790000000000001</v>
      </c>
      <c r="Q1327" t="b">
        <v>1</v>
      </c>
      <c r="R1327" t="s">
        <v>3847</v>
      </c>
      <c r="S1327" t="s">
        <v>6984</v>
      </c>
      <c r="T1327" t="s">
        <v>6983</v>
      </c>
    </row>
    <row r="1328" spans="1:20" x14ac:dyDescent="0.2">
      <c r="A1328" t="s">
        <v>2659</v>
      </c>
      <c r="B1328" t="s">
        <v>2781</v>
      </c>
      <c r="C1328" t="s">
        <v>797</v>
      </c>
      <c r="D1328" t="s">
        <v>798</v>
      </c>
      <c r="E1328">
        <v>4</v>
      </c>
      <c r="F1328">
        <v>56789</v>
      </c>
      <c r="G1328">
        <v>7122774</v>
      </c>
      <c r="H1328" s="5">
        <v>7.4000000000000003E-3</v>
      </c>
      <c r="I1328">
        <v>0</v>
      </c>
      <c r="J1328">
        <v>0.26269999999999899</v>
      </c>
      <c r="K1328">
        <v>2.113</v>
      </c>
      <c r="L1328">
        <v>1.25</v>
      </c>
      <c r="M1328">
        <v>14.6199999999999</v>
      </c>
      <c r="N1328" s="1">
        <v>0.18275</v>
      </c>
      <c r="O1328">
        <v>7</v>
      </c>
      <c r="P1328">
        <v>5.0799999999999998E-2</v>
      </c>
      <c r="Q1328" t="b">
        <v>1</v>
      </c>
      <c r="R1328" t="s">
        <v>3083</v>
      </c>
      <c r="S1328" t="s">
        <v>6958</v>
      </c>
      <c r="T1328" t="s">
        <v>6957</v>
      </c>
    </row>
    <row r="1329" spans="1:20" x14ac:dyDescent="0.2">
      <c r="A1329" t="s">
        <v>2774</v>
      </c>
      <c r="B1329" t="s">
        <v>2784</v>
      </c>
      <c r="C1329" t="s">
        <v>674</v>
      </c>
      <c r="D1329" t="s">
        <v>675</v>
      </c>
      <c r="E1329">
        <v>3</v>
      </c>
      <c r="F1329">
        <v>55787</v>
      </c>
      <c r="G1329">
        <v>1437547</v>
      </c>
      <c r="H1329" s="5">
        <v>1.5699999999999902E-2</v>
      </c>
      <c r="I1329">
        <v>0.1477</v>
      </c>
      <c r="J1329" s="5">
        <v>9.8100000000000007E-2</v>
      </c>
      <c r="K1329">
        <v>1.56</v>
      </c>
      <c r="L1329">
        <v>1.5</v>
      </c>
      <c r="M1329">
        <v>12.1999999999999</v>
      </c>
      <c r="N1329" s="1">
        <v>0.183</v>
      </c>
      <c r="O1329">
        <v>3</v>
      </c>
      <c r="P1329">
        <v>0.93830000000000002</v>
      </c>
      <c r="Q1329" t="b">
        <v>1</v>
      </c>
      <c r="R1329" t="s">
        <v>3756</v>
      </c>
      <c r="S1329" t="s">
        <v>6784</v>
      </c>
      <c r="T1329" t="s">
        <v>6783</v>
      </c>
    </row>
    <row r="1330" spans="1:20" x14ac:dyDescent="0.2">
      <c r="A1330" t="s">
        <v>2778</v>
      </c>
      <c r="B1330" t="s">
        <v>2788</v>
      </c>
      <c r="C1330" t="s">
        <v>2131</v>
      </c>
      <c r="D1330" t="s">
        <v>1849</v>
      </c>
      <c r="E1330">
        <v>2</v>
      </c>
      <c r="F1330">
        <v>23148</v>
      </c>
      <c r="G1330">
        <v>23932390</v>
      </c>
      <c r="H1330" s="5">
        <v>1.6000000000000001E-3</v>
      </c>
      <c r="I1330">
        <v>0.24440000000000001</v>
      </c>
      <c r="J1330">
        <v>0.24579999999999899</v>
      </c>
      <c r="K1330">
        <v>1.72</v>
      </c>
      <c r="L1330">
        <v>4</v>
      </c>
      <c r="M1330">
        <v>4.5999999999999899</v>
      </c>
      <c r="N1330" s="1">
        <v>0.184</v>
      </c>
      <c r="O1330">
        <v>3</v>
      </c>
      <c r="P1330">
        <v>6.7199999999999996E-2</v>
      </c>
      <c r="Q1330" t="b">
        <v>1</v>
      </c>
      <c r="R1330" t="s">
        <v>4543</v>
      </c>
      <c r="S1330" t="s">
        <v>7060</v>
      </c>
      <c r="T1330" t="s">
        <v>7059</v>
      </c>
    </row>
    <row r="1331" spans="1:20" x14ac:dyDescent="0.2">
      <c r="A1331" t="s">
        <v>2778</v>
      </c>
      <c r="B1331" t="s">
        <v>2788</v>
      </c>
      <c r="C1331" t="s">
        <v>2470</v>
      </c>
      <c r="D1331" t="s">
        <v>2471</v>
      </c>
      <c r="E1331">
        <v>3</v>
      </c>
      <c r="F1331">
        <v>12917</v>
      </c>
      <c r="G1331">
        <v>2319709</v>
      </c>
      <c r="H1331" s="5">
        <v>3.3599999999999901E-2</v>
      </c>
      <c r="I1331">
        <v>0.35410000000000003</v>
      </c>
      <c r="J1331">
        <v>0.32129999999999898</v>
      </c>
      <c r="K1331">
        <v>0.78800000000000003</v>
      </c>
      <c r="L1331">
        <v>1.25</v>
      </c>
      <c r="M1331">
        <v>14.74</v>
      </c>
      <c r="N1331" s="1">
        <v>0.18425</v>
      </c>
      <c r="O1331">
        <v>3</v>
      </c>
      <c r="P1331">
        <v>0.47160000000000002</v>
      </c>
      <c r="Q1331" t="b">
        <v>1</v>
      </c>
      <c r="R1331" t="s">
        <v>4464</v>
      </c>
      <c r="S1331" t="s">
        <v>6104</v>
      </c>
      <c r="T1331" t="s">
        <v>6103</v>
      </c>
    </row>
    <row r="1332" spans="1:20" x14ac:dyDescent="0.2">
      <c r="A1332" t="s">
        <v>13</v>
      </c>
      <c r="B1332" t="s">
        <v>2780</v>
      </c>
      <c r="C1332" t="s">
        <v>1528</v>
      </c>
      <c r="D1332" t="s">
        <v>1529</v>
      </c>
      <c r="E1332">
        <v>2</v>
      </c>
      <c r="F1332">
        <v>54529</v>
      </c>
      <c r="G1332">
        <v>2083437</v>
      </c>
      <c r="H1332" s="5">
        <v>8.3999999999999908E-3</v>
      </c>
      <c r="I1332">
        <v>0.37280000000000002</v>
      </c>
      <c r="J1332">
        <v>0.34849999999999898</v>
      </c>
      <c r="K1332">
        <v>1.5049999999999899</v>
      </c>
      <c r="L1332">
        <v>1.75</v>
      </c>
      <c r="M1332">
        <v>10.5299999999999</v>
      </c>
      <c r="N1332" s="1">
        <v>0.184274999999999</v>
      </c>
      <c r="O1332">
        <v>3</v>
      </c>
      <c r="P1332">
        <v>0.9</v>
      </c>
      <c r="Q1332" t="b">
        <v>1</v>
      </c>
      <c r="R1332" t="s">
        <v>2897</v>
      </c>
      <c r="S1332" t="s">
        <v>6250</v>
      </c>
      <c r="T1332" t="s">
        <v>6249</v>
      </c>
    </row>
    <row r="1333" spans="1:20" x14ac:dyDescent="0.2">
      <c r="A1333" t="s">
        <v>13</v>
      </c>
      <c r="B1333" t="s">
        <v>2780</v>
      </c>
      <c r="C1333" t="s">
        <v>1829</v>
      </c>
      <c r="D1333" t="s">
        <v>1425</v>
      </c>
      <c r="E1333">
        <v>2</v>
      </c>
      <c r="F1333">
        <v>42816</v>
      </c>
      <c r="G1333">
        <v>3518516</v>
      </c>
      <c r="H1333" s="5">
        <v>4.7000000000000002E-3</v>
      </c>
      <c r="I1333">
        <v>0.36270000000000002</v>
      </c>
      <c r="J1333">
        <v>0.31009999999999899</v>
      </c>
      <c r="K1333">
        <v>2.0150000000000001</v>
      </c>
      <c r="L1333">
        <v>3.25</v>
      </c>
      <c r="M1333">
        <v>5.71999999999999</v>
      </c>
      <c r="N1333" s="1">
        <v>0.18590000000000001</v>
      </c>
      <c r="O1333">
        <v>3</v>
      </c>
      <c r="P1333">
        <v>0.84119999999999995</v>
      </c>
      <c r="Q1333" t="b">
        <v>1</v>
      </c>
      <c r="R1333" t="s">
        <v>2983</v>
      </c>
      <c r="S1333" t="s">
        <v>6868</v>
      </c>
      <c r="T1333" t="s">
        <v>6867</v>
      </c>
    </row>
    <row r="1334" spans="1:20" x14ac:dyDescent="0.2">
      <c r="A1334" t="s">
        <v>2737</v>
      </c>
      <c r="B1334" t="s">
        <v>2782</v>
      </c>
      <c r="C1334" t="s">
        <v>1054</v>
      </c>
      <c r="D1334" t="s">
        <v>1055</v>
      </c>
      <c r="E1334">
        <v>3</v>
      </c>
      <c r="F1334">
        <v>51480</v>
      </c>
      <c r="G1334">
        <v>2229779</v>
      </c>
      <c r="H1334" s="5">
        <v>3.5000000000000001E-3</v>
      </c>
      <c r="I1334" s="5">
        <v>6.9400000000000003E-2</v>
      </c>
      <c r="J1334">
        <v>0.22850000000000001</v>
      </c>
      <c r="K1334">
        <v>1.84</v>
      </c>
      <c r="L1334">
        <v>2</v>
      </c>
      <c r="M1334">
        <v>9.3399999999999892</v>
      </c>
      <c r="N1334" s="1">
        <v>0.18679999999999899</v>
      </c>
      <c r="O1334">
        <v>3</v>
      </c>
      <c r="P1334">
        <v>0.70640000000000003</v>
      </c>
      <c r="Q1334" t="b">
        <v>1</v>
      </c>
      <c r="R1334" t="s">
        <v>3411</v>
      </c>
      <c r="S1334" t="s">
        <v>6824</v>
      </c>
      <c r="T1334" t="s">
        <v>6823</v>
      </c>
    </row>
    <row r="1335" spans="1:20" x14ac:dyDescent="0.2">
      <c r="A1335" t="s">
        <v>2659</v>
      </c>
      <c r="B1335" t="s">
        <v>2781</v>
      </c>
      <c r="C1335" t="s">
        <v>1302</v>
      </c>
      <c r="D1335" t="s">
        <v>1303</v>
      </c>
      <c r="E1335">
        <v>3</v>
      </c>
      <c r="F1335">
        <v>45245</v>
      </c>
      <c r="G1335">
        <v>1065483</v>
      </c>
      <c r="H1335" s="5">
        <v>3.2800000000000003E-2</v>
      </c>
      <c r="I1335">
        <v>3.27E-2</v>
      </c>
      <c r="J1335">
        <v>0.18840000000000001</v>
      </c>
      <c r="K1335">
        <v>0.79</v>
      </c>
      <c r="L1335">
        <v>1</v>
      </c>
      <c r="M1335">
        <v>18.760000000000002</v>
      </c>
      <c r="N1335" s="1">
        <v>0.18759999999999899</v>
      </c>
      <c r="O1335">
        <v>3</v>
      </c>
      <c r="P1335">
        <v>7.0900000000000005E-2</v>
      </c>
      <c r="Q1335" t="b">
        <v>1</v>
      </c>
      <c r="R1335" t="s">
        <v>3066</v>
      </c>
      <c r="S1335" t="s">
        <v>7082</v>
      </c>
      <c r="T1335" t="s">
        <v>7081</v>
      </c>
    </row>
    <row r="1336" spans="1:20" x14ac:dyDescent="0.2">
      <c r="A1336" t="s">
        <v>2775</v>
      </c>
      <c r="B1336" t="s">
        <v>2785</v>
      </c>
      <c r="C1336" t="s">
        <v>1800</v>
      </c>
      <c r="D1336" t="s">
        <v>1801</v>
      </c>
      <c r="E1336">
        <v>2</v>
      </c>
      <c r="F1336">
        <v>41586</v>
      </c>
      <c r="G1336">
        <v>2148709</v>
      </c>
      <c r="H1336" s="5">
        <v>1.6199999999999899E-2</v>
      </c>
      <c r="I1336" s="5">
        <v>2.5100000000000001E-2</v>
      </c>
      <c r="J1336">
        <v>0.27210000000000001</v>
      </c>
      <c r="K1336">
        <v>0.9</v>
      </c>
      <c r="L1336">
        <v>1.5</v>
      </c>
      <c r="M1336">
        <v>12.52</v>
      </c>
      <c r="N1336" s="1">
        <v>0.187799999999999</v>
      </c>
      <c r="O1336">
        <v>3</v>
      </c>
      <c r="P1336">
        <v>0.82789999999999997</v>
      </c>
      <c r="Q1336" t="b">
        <v>1</v>
      </c>
      <c r="R1336" t="s">
        <v>3857</v>
      </c>
      <c r="S1336" t="s">
        <v>6612</v>
      </c>
      <c r="T1336" t="s">
        <v>6611</v>
      </c>
    </row>
    <row r="1337" spans="1:20" x14ac:dyDescent="0.2">
      <c r="A1337" t="s">
        <v>13</v>
      </c>
      <c r="B1337" t="s">
        <v>2780</v>
      </c>
      <c r="C1337" t="s">
        <v>1962</v>
      </c>
      <c r="D1337" t="s">
        <v>1963</v>
      </c>
      <c r="E1337">
        <v>2</v>
      </c>
      <c r="F1337">
        <v>52566</v>
      </c>
      <c r="G1337">
        <v>1274846</v>
      </c>
      <c r="H1337" s="5">
        <v>5.4000000000000003E-3</v>
      </c>
      <c r="I1337">
        <v>0.24859999999999899</v>
      </c>
      <c r="J1337">
        <v>0.243499999999999</v>
      </c>
      <c r="K1337">
        <v>1.81499999999999</v>
      </c>
      <c r="L1337">
        <v>2.75</v>
      </c>
      <c r="M1337">
        <v>6.83</v>
      </c>
      <c r="N1337" s="1">
        <v>0.18782499999999899</v>
      </c>
      <c r="O1337">
        <v>3</v>
      </c>
      <c r="P1337">
        <v>0.69750000000000001</v>
      </c>
      <c r="Q1337" t="b">
        <v>1</v>
      </c>
      <c r="R1337" t="s">
        <v>2934</v>
      </c>
      <c r="S1337" t="s">
        <v>6280</v>
      </c>
      <c r="T1337" t="s">
        <v>6279</v>
      </c>
    </row>
    <row r="1338" spans="1:20" x14ac:dyDescent="0.2">
      <c r="A1338" t="s">
        <v>2777</v>
      </c>
      <c r="B1338" t="s">
        <v>2787</v>
      </c>
      <c r="C1338" t="s">
        <v>2715</v>
      </c>
      <c r="D1338" t="s">
        <v>2716</v>
      </c>
      <c r="E1338">
        <v>2</v>
      </c>
      <c r="F1338">
        <v>23076</v>
      </c>
      <c r="G1338">
        <v>9731178</v>
      </c>
      <c r="H1338" s="5">
        <v>4.1000000000000003E-3</v>
      </c>
      <c r="I1338" s="5">
        <v>8.9499999999999899E-2</v>
      </c>
      <c r="J1338">
        <v>0.13730000000000001</v>
      </c>
      <c r="K1338">
        <v>1.4299999999999899</v>
      </c>
      <c r="L1338">
        <v>2.75</v>
      </c>
      <c r="M1338">
        <v>6.8499999999999899</v>
      </c>
      <c r="N1338" s="1">
        <v>0.18837499999999899</v>
      </c>
      <c r="O1338">
        <v>3</v>
      </c>
      <c r="P1338">
        <v>0.71919999999999995</v>
      </c>
      <c r="Q1338" t="b">
        <v>1</v>
      </c>
      <c r="R1338" t="s">
        <v>4367</v>
      </c>
      <c r="S1338" t="s">
        <v>6772</v>
      </c>
      <c r="T1338" t="s">
        <v>6771</v>
      </c>
    </row>
    <row r="1339" spans="1:20" x14ac:dyDescent="0.2">
      <c r="A1339" t="s">
        <v>2778</v>
      </c>
      <c r="B1339" t="s">
        <v>2788</v>
      </c>
      <c r="C1339" t="s">
        <v>2691</v>
      </c>
      <c r="D1339" t="s">
        <v>2692</v>
      </c>
      <c r="E1339">
        <v>2</v>
      </c>
      <c r="F1339">
        <v>53477</v>
      </c>
      <c r="G1339">
        <v>3960559</v>
      </c>
      <c r="H1339" s="5">
        <v>9.5999999999999905E-3</v>
      </c>
      <c r="I1339">
        <v>0</v>
      </c>
      <c r="J1339" s="5">
        <v>3.54999999999999E-2</v>
      </c>
      <c r="K1339">
        <v>1.3999999999999899</v>
      </c>
      <c r="L1339">
        <v>1.75</v>
      </c>
      <c r="M1339">
        <v>10.82</v>
      </c>
      <c r="N1339" s="1">
        <v>0.18934999999999899</v>
      </c>
      <c r="O1339">
        <v>4</v>
      </c>
      <c r="P1339">
        <v>0.84909999999999997</v>
      </c>
      <c r="Q1339" t="b">
        <v>1</v>
      </c>
      <c r="R1339" t="s">
        <v>4575</v>
      </c>
      <c r="S1339" t="s">
        <v>6666</v>
      </c>
      <c r="T1339" t="s">
        <v>6665</v>
      </c>
    </row>
    <row r="1340" spans="1:20" x14ac:dyDescent="0.2">
      <c r="A1340" t="s">
        <v>2737</v>
      </c>
      <c r="B1340" t="s">
        <v>2782</v>
      </c>
      <c r="C1340" t="s">
        <v>393</v>
      </c>
      <c r="D1340" t="s">
        <v>394</v>
      </c>
      <c r="E1340">
        <v>2</v>
      </c>
      <c r="F1340">
        <v>20787</v>
      </c>
      <c r="G1340">
        <v>1436398</v>
      </c>
      <c r="H1340" s="5">
        <v>9.7000000000000003E-3</v>
      </c>
      <c r="I1340">
        <v>0.39269999999999899</v>
      </c>
      <c r="J1340">
        <v>0.21809999999999899</v>
      </c>
      <c r="K1340">
        <v>1.0580000000000001</v>
      </c>
      <c r="L1340">
        <v>2.25</v>
      </c>
      <c r="M1340">
        <v>8.4199999999999893</v>
      </c>
      <c r="N1340" s="1">
        <v>0.18945000000000001</v>
      </c>
      <c r="O1340">
        <v>3</v>
      </c>
      <c r="P1340">
        <v>0.94510000000000005</v>
      </c>
      <c r="Q1340" t="b">
        <v>1</v>
      </c>
      <c r="R1340" t="s">
        <v>3324</v>
      </c>
      <c r="S1340" t="s">
        <v>6894</v>
      </c>
      <c r="T1340" t="s">
        <v>6893</v>
      </c>
    </row>
    <row r="1341" spans="1:20" x14ac:dyDescent="0.2">
      <c r="A1341" t="s">
        <v>2775</v>
      </c>
      <c r="B1341" t="s">
        <v>2785</v>
      </c>
      <c r="C1341" t="s">
        <v>2085</v>
      </c>
      <c r="D1341" t="s">
        <v>2086</v>
      </c>
      <c r="E1341">
        <v>2</v>
      </c>
      <c r="F1341">
        <v>53182</v>
      </c>
      <c r="G1341">
        <v>2393771</v>
      </c>
      <c r="H1341">
        <v>4.3E-3</v>
      </c>
      <c r="I1341">
        <v>5.57E-2</v>
      </c>
      <c r="J1341">
        <v>0.1095</v>
      </c>
      <c r="K1341">
        <v>1.575</v>
      </c>
      <c r="L1341">
        <v>2.25</v>
      </c>
      <c r="M1341">
        <v>8.4399999999999906</v>
      </c>
      <c r="N1341" s="1">
        <v>0.18990000000000001</v>
      </c>
      <c r="O1341">
        <v>4</v>
      </c>
      <c r="P1341">
        <v>0.79959999999999998</v>
      </c>
      <c r="Q1341" t="b">
        <v>1</v>
      </c>
      <c r="R1341" t="s">
        <v>3855</v>
      </c>
      <c r="S1341" t="s">
        <v>6528</v>
      </c>
      <c r="T1341" t="s">
        <v>6527</v>
      </c>
    </row>
    <row r="1342" spans="1:20" x14ac:dyDescent="0.2">
      <c r="A1342" t="s">
        <v>13</v>
      </c>
      <c r="B1342" t="s">
        <v>2780</v>
      </c>
      <c r="C1342" t="s">
        <v>1842</v>
      </c>
      <c r="D1342" t="s">
        <v>1843</v>
      </c>
      <c r="E1342">
        <v>3</v>
      </c>
      <c r="F1342">
        <v>7196</v>
      </c>
      <c r="G1342">
        <v>7727163</v>
      </c>
      <c r="H1342">
        <v>1.8E-3</v>
      </c>
      <c r="I1342">
        <v>7.46E-2</v>
      </c>
      <c r="J1342">
        <v>0.24329999999999899</v>
      </c>
      <c r="K1342">
        <v>2.75</v>
      </c>
      <c r="L1342">
        <v>5</v>
      </c>
      <c r="M1342">
        <v>3.7999999999999901</v>
      </c>
      <c r="N1342" s="1">
        <v>0.19</v>
      </c>
      <c r="O1342">
        <v>3</v>
      </c>
      <c r="P1342">
        <v>0.96709999999999996</v>
      </c>
      <c r="Q1342" t="b">
        <v>1</v>
      </c>
      <c r="R1342" t="s">
        <v>2930</v>
      </c>
      <c r="S1342" t="s">
        <v>6542</v>
      </c>
      <c r="T1342" t="s">
        <v>6541</v>
      </c>
    </row>
    <row r="1343" spans="1:20" x14ac:dyDescent="0.2">
      <c r="A1343" t="s">
        <v>2775</v>
      </c>
      <c r="B1343" t="s">
        <v>2785</v>
      </c>
      <c r="C1343" t="s">
        <v>1446</v>
      </c>
      <c r="D1343" t="s">
        <v>1447</v>
      </c>
      <c r="E1343">
        <v>2</v>
      </c>
      <c r="F1343">
        <v>27468</v>
      </c>
      <c r="G1343">
        <v>5487117</v>
      </c>
      <c r="H1343">
        <v>1.4E-2</v>
      </c>
      <c r="I1343">
        <v>0.1215</v>
      </c>
      <c r="J1343">
        <v>0.34179999999999899</v>
      </c>
      <c r="K1343">
        <v>0.89300000000000002</v>
      </c>
      <c r="L1343">
        <v>1.75</v>
      </c>
      <c r="M1343">
        <v>10.89</v>
      </c>
      <c r="N1343" s="1">
        <v>0.190574999999999</v>
      </c>
      <c r="O1343">
        <v>3</v>
      </c>
      <c r="P1343">
        <v>0.88929999999999998</v>
      </c>
      <c r="Q1343" t="b">
        <v>1</v>
      </c>
      <c r="R1343" t="s">
        <v>3868</v>
      </c>
      <c r="S1343" t="s">
        <v>6736</v>
      </c>
      <c r="T1343" t="s">
        <v>6735</v>
      </c>
    </row>
    <row r="1344" spans="1:20" x14ac:dyDescent="0.2">
      <c r="A1344" t="s">
        <v>13</v>
      </c>
      <c r="B1344" t="s">
        <v>2780</v>
      </c>
      <c r="C1344" t="s">
        <v>2081</v>
      </c>
      <c r="D1344" t="s">
        <v>2082</v>
      </c>
      <c r="E1344">
        <v>2</v>
      </c>
      <c r="F1344">
        <v>53294</v>
      </c>
      <c r="G1344">
        <v>1111551</v>
      </c>
      <c r="H1344" s="5">
        <v>3.4200000000000001E-2</v>
      </c>
      <c r="I1344">
        <v>0.3609</v>
      </c>
      <c r="J1344">
        <v>0.3362</v>
      </c>
      <c r="K1344">
        <v>0.73799999999999899</v>
      </c>
      <c r="L1344">
        <v>1.25</v>
      </c>
      <c r="M1344">
        <v>15.43</v>
      </c>
      <c r="N1344" s="1">
        <v>0.19287499999999899</v>
      </c>
      <c r="O1344">
        <v>3</v>
      </c>
      <c r="P1344">
        <v>0.61250000000000004</v>
      </c>
      <c r="Q1344" t="b">
        <v>1</v>
      </c>
      <c r="R1344" t="s">
        <v>2948</v>
      </c>
      <c r="S1344" t="s">
        <v>6606</v>
      </c>
      <c r="T1344" t="s">
        <v>6605</v>
      </c>
    </row>
    <row r="1345" spans="1:20" x14ac:dyDescent="0.2">
      <c r="A1345" t="s">
        <v>2776</v>
      </c>
      <c r="B1345" t="s">
        <v>2786</v>
      </c>
      <c r="C1345" t="s">
        <v>1790</v>
      </c>
      <c r="D1345" t="s">
        <v>1791</v>
      </c>
      <c r="E1345">
        <v>2</v>
      </c>
      <c r="F1345">
        <v>41620</v>
      </c>
      <c r="G1345">
        <v>503600</v>
      </c>
      <c r="H1345" s="5">
        <v>2.5499999999999901E-2</v>
      </c>
      <c r="I1345">
        <v>0.3029</v>
      </c>
      <c r="J1345">
        <v>0.2253</v>
      </c>
      <c r="K1345">
        <v>0.94499999999999895</v>
      </c>
      <c r="L1345">
        <v>1.5</v>
      </c>
      <c r="M1345">
        <v>12.92</v>
      </c>
      <c r="N1345" s="1">
        <v>0.1938</v>
      </c>
      <c r="O1345">
        <v>3</v>
      </c>
      <c r="P1345">
        <v>0.85919999999999996</v>
      </c>
      <c r="Q1345" t="b">
        <v>1</v>
      </c>
      <c r="R1345" t="s">
        <v>4073</v>
      </c>
      <c r="S1345" t="s">
        <v>6982</v>
      </c>
      <c r="T1345" t="s">
        <v>6981</v>
      </c>
    </row>
    <row r="1346" spans="1:20" x14ac:dyDescent="0.2">
      <c r="A1346" t="s">
        <v>13</v>
      </c>
      <c r="B1346" t="s">
        <v>2780</v>
      </c>
      <c r="C1346" t="s">
        <v>1966</v>
      </c>
      <c r="D1346" t="s">
        <v>1967</v>
      </c>
      <c r="E1346">
        <v>2</v>
      </c>
      <c r="F1346">
        <v>52683</v>
      </c>
      <c r="G1346">
        <v>3436887</v>
      </c>
      <c r="H1346" s="5">
        <v>3.0999999999999899E-3</v>
      </c>
      <c r="I1346" s="5">
        <v>6.52999999999999E-2</v>
      </c>
      <c r="J1346">
        <v>0.24390000000000001</v>
      </c>
      <c r="K1346">
        <v>3.56</v>
      </c>
      <c r="L1346">
        <v>4</v>
      </c>
      <c r="M1346">
        <v>4.8799999999999901</v>
      </c>
      <c r="N1346" s="1">
        <v>0.19520000000000001</v>
      </c>
      <c r="O1346">
        <v>3</v>
      </c>
      <c r="P1346">
        <v>0.97860000000000003</v>
      </c>
      <c r="Q1346" t="b">
        <v>1</v>
      </c>
      <c r="R1346" t="s">
        <v>2935</v>
      </c>
      <c r="S1346" t="s">
        <v>6898</v>
      </c>
      <c r="T1346" t="s">
        <v>6897</v>
      </c>
    </row>
    <row r="1347" spans="1:20" x14ac:dyDescent="0.2">
      <c r="A1347" t="s">
        <v>2774</v>
      </c>
      <c r="B1347" t="s">
        <v>2784</v>
      </c>
      <c r="C1347" t="s">
        <v>393</v>
      </c>
      <c r="D1347" t="s">
        <v>394</v>
      </c>
      <c r="E1347">
        <v>2</v>
      </c>
      <c r="F1347">
        <v>21857</v>
      </c>
      <c r="G1347">
        <v>1306980</v>
      </c>
      <c r="H1347" s="5">
        <v>8.6999999999999907E-3</v>
      </c>
      <c r="I1347">
        <v>0.38390000000000002</v>
      </c>
      <c r="J1347">
        <v>0.30869999999999898</v>
      </c>
      <c r="K1347">
        <v>0.93999999999999895</v>
      </c>
      <c r="L1347">
        <v>2</v>
      </c>
      <c r="M1347">
        <v>9.7699999999999907</v>
      </c>
      <c r="N1347" s="1">
        <v>0.19539999999999899</v>
      </c>
      <c r="O1347">
        <v>3</v>
      </c>
      <c r="P1347">
        <v>0.54690000000000005</v>
      </c>
      <c r="Q1347" t="b">
        <v>1</v>
      </c>
      <c r="R1347" t="s">
        <v>3682</v>
      </c>
      <c r="S1347" t="s">
        <v>6894</v>
      </c>
      <c r="T1347" t="s">
        <v>6893</v>
      </c>
    </row>
    <row r="1348" spans="1:20" x14ac:dyDescent="0.2">
      <c r="A1348" t="s">
        <v>2775</v>
      </c>
      <c r="B1348" t="s">
        <v>2785</v>
      </c>
      <c r="C1348" t="s">
        <v>928</v>
      </c>
      <c r="D1348" t="s">
        <v>929</v>
      </c>
      <c r="E1348">
        <v>2</v>
      </c>
      <c r="F1348">
        <v>53221</v>
      </c>
      <c r="G1348">
        <v>2027250</v>
      </c>
      <c r="H1348" s="5">
        <v>5.7000000000000002E-3</v>
      </c>
      <c r="I1348">
        <v>0.12709999999999899</v>
      </c>
      <c r="J1348">
        <v>0.25900000000000001</v>
      </c>
      <c r="K1348">
        <v>1.375</v>
      </c>
      <c r="L1348">
        <v>2.5</v>
      </c>
      <c r="M1348">
        <v>7.8399999999999901</v>
      </c>
      <c r="N1348" s="1">
        <v>0.19600000000000001</v>
      </c>
      <c r="O1348">
        <v>4</v>
      </c>
      <c r="P1348">
        <v>0.75470000000000004</v>
      </c>
      <c r="Q1348" t="b">
        <v>1</v>
      </c>
      <c r="R1348" t="s">
        <v>3860</v>
      </c>
      <c r="S1348" t="s">
        <v>6728</v>
      </c>
      <c r="T1348" t="s">
        <v>6727</v>
      </c>
    </row>
    <row r="1349" spans="1:20" x14ac:dyDescent="0.2">
      <c r="A1349" t="s">
        <v>13</v>
      </c>
      <c r="B1349" t="s">
        <v>2780</v>
      </c>
      <c r="C1349" t="s">
        <v>267</v>
      </c>
      <c r="D1349" t="s">
        <v>268</v>
      </c>
      <c r="E1349">
        <v>2</v>
      </c>
      <c r="F1349">
        <v>39982</v>
      </c>
      <c r="G1349">
        <v>10782110</v>
      </c>
      <c r="H1349" s="5">
        <v>2.1700000000000001E-2</v>
      </c>
      <c r="I1349">
        <v>0.1331</v>
      </c>
      <c r="J1349">
        <v>0.17999999999999899</v>
      </c>
      <c r="K1349">
        <v>1.05</v>
      </c>
      <c r="L1349">
        <v>1.75</v>
      </c>
      <c r="M1349">
        <v>11.25</v>
      </c>
      <c r="N1349" s="1">
        <v>0.196874999999999</v>
      </c>
      <c r="O1349">
        <v>3</v>
      </c>
      <c r="P1349">
        <v>0.96460000000000001</v>
      </c>
      <c r="Q1349" t="b">
        <v>1</v>
      </c>
      <c r="R1349" t="s">
        <v>2812</v>
      </c>
      <c r="S1349" t="s">
        <v>6110</v>
      </c>
      <c r="T1349" t="s">
        <v>6109</v>
      </c>
    </row>
    <row r="1350" spans="1:20" x14ac:dyDescent="0.2">
      <c r="A1350" t="s">
        <v>2778</v>
      </c>
      <c r="B1350" t="s">
        <v>2788</v>
      </c>
      <c r="C1350" t="s">
        <v>1962</v>
      </c>
      <c r="D1350" t="s">
        <v>1963</v>
      </c>
      <c r="E1350">
        <v>2</v>
      </c>
      <c r="F1350">
        <v>52320</v>
      </c>
      <c r="G1350">
        <v>778647</v>
      </c>
      <c r="H1350">
        <v>6.3E-3</v>
      </c>
      <c r="I1350">
        <v>0.35049999999999898</v>
      </c>
      <c r="J1350">
        <v>0.252</v>
      </c>
      <c r="K1350">
        <v>1.6499999999999899</v>
      </c>
      <c r="L1350">
        <v>2.5</v>
      </c>
      <c r="M1350">
        <v>7.9</v>
      </c>
      <c r="N1350" s="1">
        <v>0.19750000000000001</v>
      </c>
      <c r="O1350">
        <v>3</v>
      </c>
      <c r="P1350">
        <v>0.85389999999999999</v>
      </c>
      <c r="Q1350" t="b">
        <v>1</v>
      </c>
      <c r="R1350" t="s">
        <v>4452</v>
      </c>
      <c r="S1350" t="s">
        <v>6280</v>
      </c>
      <c r="T1350" t="s">
        <v>6279</v>
      </c>
    </row>
    <row r="1351" spans="1:20" x14ac:dyDescent="0.2">
      <c r="A1351" t="s">
        <v>2775</v>
      </c>
      <c r="B1351" t="s">
        <v>2785</v>
      </c>
      <c r="C1351" t="s">
        <v>1665</v>
      </c>
      <c r="D1351" t="s">
        <v>1246</v>
      </c>
      <c r="E1351">
        <v>2</v>
      </c>
      <c r="F1351">
        <v>34904</v>
      </c>
      <c r="G1351">
        <v>35901220</v>
      </c>
      <c r="H1351" s="5">
        <v>3.9600000000000003E-2</v>
      </c>
      <c r="I1351" s="5">
        <v>1.9199999999999901E-2</v>
      </c>
      <c r="J1351">
        <v>0.16880000000000001</v>
      </c>
      <c r="K1351">
        <v>1.1399999999999899</v>
      </c>
      <c r="L1351">
        <v>2</v>
      </c>
      <c r="M1351">
        <v>9.91</v>
      </c>
      <c r="N1351" s="1">
        <v>0.19819999999999899</v>
      </c>
      <c r="O1351">
        <v>3</v>
      </c>
      <c r="P1351">
        <v>0.83560000000000001</v>
      </c>
      <c r="Q1351" t="b">
        <v>1</v>
      </c>
      <c r="R1351" t="s">
        <v>3854</v>
      </c>
      <c r="S1351" t="s">
        <v>6468</v>
      </c>
      <c r="T1351" t="s">
        <v>6467</v>
      </c>
    </row>
    <row r="1352" spans="1:20" x14ac:dyDescent="0.2">
      <c r="A1352" t="s">
        <v>2775</v>
      </c>
      <c r="B1352" t="s">
        <v>2785</v>
      </c>
      <c r="C1352" t="s">
        <v>688</v>
      </c>
      <c r="D1352" t="s">
        <v>689</v>
      </c>
      <c r="E1352">
        <v>2</v>
      </c>
      <c r="F1352">
        <v>45135</v>
      </c>
      <c r="G1352">
        <v>1516876</v>
      </c>
      <c r="H1352">
        <v>2.69E-2</v>
      </c>
      <c r="I1352">
        <v>0.3634</v>
      </c>
      <c r="J1352">
        <v>0.21759999999999899</v>
      </c>
      <c r="K1352">
        <v>0.94499999999999895</v>
      </c>
      <c r="L1352">
        <v>1.5</v>
      </c>
      <c r="M1352">
        <v>13.23</v>
      </c>
      <c r="N1352" s="1">
        <v>0.19844999999999899</v>
      </c>
      <c r="O1352">
        <v>3</v>
      </c>
      <c r="P1352">
        <v>0.95269999999999999</v>
      </c>
      <c r="Q1352" t="b">
        <v>1</v>
      </c>
      <c r="R1352" t="s">
        <v>3928</v>
      </c>
      <c r="S1352" t="s">
        <v>6964</v>
      </c>
      <c r="T1352" t="s">
        <v>6963</v>
      </c>
    </row>
    <row r="1353" spans="1:20" x14ac:dyDescent="0.2">
      <c r="A1353" t="s">
        <v>2775</v>
      </c>
      <c r="B1353" t="s">
        <v>2785</v>
      </c>
      <c r="C1353" t="s">
        <v>2131</v>
      </c>
      <c r="D1353" t="s">
        <v>1849</v>
      </c>
      <c r="E1353">
        <v>2</v>
      </c>
      <c r="F1353">
        <v>23048</v>
      </c>
      <c r="G1353">
        <v>23437170</v>
      </c>
      <c r="H1353">
        <v>2E-3</v>
      </c>
      <c r="I1353">
        <v>0.256599999999999</v>
      </c>
      <c r="J1353">
        <v>0.14230000000000001</v>
      </c>
      <c r="K1353">
        <v>1.5049999999999899</v>
      </c>
      <c r="L1353">
        <v>3.5</v>
      </c>
      <c r="M1353">
        <v>5.7</v>
      </c>
      <c r="N1353" s="1">
        <v>0.19950000000000001</v>
      </c>
      <c r="O1353">
        <v>3</v>
      </c>
      <c r="P1353">
        <v>0.9083</v>
      </c>
      <c r="Q1353" t="b">
        <v>1</v>
      </c>
      <c r="R1353" t="s">
        <v>3943</v>
      </c>
      <c r="S1353" t="s">
        <v>7060</v>
      </c>
      <c r="T1353" t="s">
        <v>7059</v>
      </c>
    </row>
    <row r="1354" spans="1:20" x14ac:dyDescent="0.2">
      <c r="A1354" t="s">
        <v>2774</v>
      </c>
      <c r="B1354" t="s">
        <v>2784</v>
      </c>
      <c r="C1354" t="s">
        <v>1199</v>
      </c>
      <c r="D1354" t="s">
        <v>1200</v>
      </c>
      <c r="E1354">
        <v>2</v>
      </c>
      <c r="F1354">
        <v>43749</v>
      </c>
      <c r="G1354">
        <v>1261801</v>
      </c>
      <c r="H1354" s="5">
        <v>1.6400000000000001E-2</v>
      </c>
      <c r="I1354">
        <v>0.1104</v>
      </c>
      <c r="J1354">
        <v>0.28310000000000002</v>
      </c>
      <c r="K1354">
        <v>2.4380000000000002</v>
      </c>
      <c r="L1354">
        <v>3.25</v>
      </c>
      <c r="M1354">
        <v>6.15</v>
      </c>
      <c r="N1354" s="1">
        <v>0.199875</v>
      </c>
      <c r="O1354">
        <v>3</v>
      </c>
      <c r="P1354">
        <v>0.91649999999999998</v>
      </c>
      <c r="Q1354" t="b">
        <v>1</v>
      </c>
      <c r="R1354" t="s">
        <v>3762</v>
      </c>
      <c r="S1354" t="s">
        <v>6400</v>
      </c>
      <c r="T1354" t="s">
        <v>6399</v>
      </c>
    </row>
    <row r="1355" spans="1:20" x14ac:dyDescent="0.2">
      <c r="A1355" t="s">
        <v>2777</v>
      </c>
      <c r="B1355" t="s">
        <v>2787</v>
      </c>
      <c r="C1355" t="s">
        <v>1625</v>
      </c>
      <c r="D1355" t="s">
        <v>552</v>
      </c>
      <c r="E1355">
        <v>3</v>
      </c>
      <c r="F1355">
        <v>34516</v>
      </c>
      <c r="G1355">
        <v>733653</v>
      </c>
      <c r="H1355" s="5">
        <v>1.8499999999999898E-2</v>
      </c>
      <c r="I1355">
        <v>0.21629999999999899</v>
      </c>
      <c r="J1355">
        <v>0.308</v>
      </c>
      <c r="K1355">
        <v>1.3</v>
      </c>
      <c r="L1355">
        <v>2</v>
      </c>
      <c r="M1355">
        <v>10.08</v>
      </c>
      <c r="N1355" s="1">
        <v>0.2016</v>
      </c>
      <c r="O1355">
        <v>3</v>
      </c>
      <c r="P1355">
        <v>0.79110000000000003</v>
      </c>
      <c r="Q1355" t="b">
        <v>1</v>
      </c>
      <c r="R1355" t="s">
        <v>4227</v>
      </c>
      <c r="S1355" t="s">
        <v>6856</v>
      </c>
      <c r="T1355" t="s">
        <v>6855</v>
      </c>
    </row>
    <row r="1356" spans="1:20" x14ac:dyDescent="0.2">
      <c r="A1356" t="s">
        <v>2778</v>
      </c>
      <c r="B1356" t="s">
        <v>2788</v>
      </c>
      <c r="C1356" t="s">
        <v>644</v>
      </c>
      <c r="D1356" t="s">
        <v>645</v>
      </c>
      <c r="E1356">
        <v>2</v>
      </c>
      <c r="F1356">
        <v>55570</v>
      </c>
      <c r="G1356">
        <v>598753</v>
      </c>
      <c r="H1356" s="5">
        <v>2.2700000000000001E-2</v>
      </c>
      <c r="I1356">
        <v>0</v>
      </c>
      <c r="J1356">
        <v>0.35199999999999898</v>
      </c>
      <c r="K1356">
        <v>0.71299999999999897</v>
      </c>
      <c r="L1356">
        <v>1.25</v>
      </c>
      <c r="M1356">
        <v>16.1299999999999</v>
      </c>
      <c r="N1356" s="1">
        <v>0.201625</v>
      </c>
      <c r="O1356">
        <v>3</v>
      </c>
      <c r="P1356">
        <v>0.2898</v>
      </c>
      <c r="Q1356" t="b">
        <v>1</v>
      </c>
      <c r="R1356" t="s">
        <v>4488</v>
      </c>
      <c r="S1356" t="s">
        <v>6766</v>
      </c>
      <c r="T1356" t="s">
        <v>6765</v>
      </c>
    </row>
    <row r="1357" spans="1:20" x14ac:dyDescent="0.2">
      <c r="A1357" t="s">
        <v>2776</v>
      </c>
      <c r="B1357" t="s">
        <v>2786</v>
      </c>
      <c r="C1357" t="s">
        <v>1551</v>
      </c>
      <c r="D1357" t="s">
        <v>1552</v>
      </c>
      <c r="E1357">
        <v>3</v>
      </c>
      <c r="F1357">
        <v>54438</v>
      </c>
      <c r="G1357">
        <v>1363556</v>
      </c>
      <c r="H1357">
        <v>1.21E-2</v>
      </c>
      <c r="I1357">
        <v>0.14779999999999899</v>
      </c>
      <c r="J1357">
        <v>0.29899999999999899</v>
      </c>
      <c r="K1357">
        <v>1.2250000000000001</v>
      </c>
      <c r="L1357">
        <v>1.25</v>
      </c>
      <c r="M1357">
        <v>16.21</v>
      </c>
      <c r="N1357" s="1">
        <v>0.202625</v>
      </c>
      <c r="O1357">
        <v>3</v>
      </c>
      <c r="P1357">
        <v>0.95450000000000002</v>
      </c>
      <c r="Q1357" t="b">
        <v>1</v>
      </c>
      <c r="R1357" t="s">
        <v>4082</v>
      </c>
      <c r="S1357" t="s">
        <v>6090</v>
      </c>
      <c r="T1357" t="s">
        <v>6089</v>
      </c>
    </row>
    <row r="1358" spans="1:20" x14ac:dyDescent="0.2">
      <c r="A1358" t="s">
        <v>2777</v>
      </c>
      <c r="B1358" t="s">
        <v>2787</v>
      </c>
      <c r="C1358" t="s">
        <v>904</v>
      </c>
      <c r="D1358" t="s">
        <v>905</v>
      </c>
      <c r="E1358">
        <v>2</v>
      </c>
      <c r="F1358">
        <v>52950</v>
      </c>
      <c r="G1358">
        <v>991143</v>
      </c>
      <c r="H1358">
        <v>2.07E-2</v>
      </c>
      <c r="I1358">
        <v>0.1492</v>
      </c>
      <c r="J1358">
        <v>0.21510000000000001</v>
      </c>
      <c r="K1358">
        <v>1.0149999999999899</v>
      </c>
      <c r="L1358">
        <v>1.75</v>
      </c>
      <c r="M1358">
        <v>11.65</v>
      </c>
      <c r="N1358" s="1">
        <v>0.203875</v>
      </c>
      <c r="O1358">
        <v>3</v>
      </c>
      <c r="P1358">
        <v>0.84250000000000003</v>
      </c>
      <c r="Q1358" t="b">
        <v>1</v>
      </c>
      <c r="R1358" t="s">
        <v>4318</v>
      </c>
      <c r="S1358" t="s">
        <v>6176</v>
      </c>
      <c r="T1358" t="s">
        <v>6175</v>
      </c>
    </row>
    <row r="1359" spans="1:20" x14ac:dyDescent="0.2">
      <c r="A1359" t="s">
        <v>2777</v>
      </c>
      <c r="B1359" t="s">
        <v>2787</v>
      </c>
      <c r="C1359" t="s">
        <v>988</v>
      </c>
      <c r="D1359" t="s">
        <v>989</v>
      </c>
      <c r="E1359">
        <v>2</v>
      </c>
      <c r="F1359">
        <v>47932</v>
      </c>
      <c r="G1359">
        <v>934384</v>
      </c>
      <c r="H1359">
        <v>1.34E-2</v>
      </c>
      <c r="I1359" s="5">
        <v>8.9700000000000002E-2</v>
      </c>
      <c r="J1359">
        <v>0.15229999999999899</v>
      </c>
      <c r="K1359">
        <v>1.3999999999999899</v>
      </c>
      <c r="L1359">
        <v>2</v>
      </c>
      <c r="M1359">
        <v>10.1999999999999</v>
      </c>
      <c r="N1359" s="1">
        <v>0.20399999999999899</v>
      </c>
      <c r="O1359">
        <v>4</v>
      </c>
      <c r="P1359">
        <v>0.91830000000000001</v>
      </c>
      <c r="Q1359" t="b">
        <v>1</v>
      </c>
      <c r="R1359" t="s">
        <v>4215</v>
      </c>
      <c r="S1359" t="s">
        <v>6148</v>
      </c>
      <c r="T1359" t="s">
        <v>6147</v>
      </c>
    </row>
    <row r="1360" spans="1:20" x14ac:dyDescent="0.2">
      <c r="A1360" t="s">
        <v>2659</v>
      </c>
      <c r="B1360" t="s">
        <v>2781</v>
      </c>
      <c r="C1360" t="s">
        <v>688</v>
      </c>
      <c r="D1360" t="s">
        <v>689</v>
      </c>
      <c r="E1360">
        <v>2</v>
      </c>
      <c r="F1360">
        <v>45440</v>
      </c>
      <c r="G1360">
        <v>1950503</v>
      </c>
      <c r="H1360" s="5">
        <v>3.5999999999999899E-3</v>
      </c>
      <c r="I1360">
        <v>0.20899999999999899</v>
      </c>
      <c r="J1360">
        <v>0.20469999999999899</v>
      </c>
      <c r="K1360">
        <v>2.363</v>
      </c>
      <c r="L1360">
        <v>3.75</v>
      </c>
      <c r="M1360">
        <v>5.45</v>
      </c>
      <c r="N1360" s="1">
        <v>0.204375</v>
      </c>
      <c r="O1360">
        <v>4</v>
      </c>
      <c r="P1360">
        <v>0.93669999999999998</v>
      </c>
      <c r="Q1360" t="b">
        <v>1</v>
      </c>
      <c r="R1360" t="s">
        <v>3201</v>
      </c>
      <c r="S1360" t="s">
        <v>6964</v>
      </c>
      <c r="T1360" t="s">
        <v>6963</v>
      </c>
    </row>
    <row r="1361" spans="1:20" x14ac:dyDescent="0.2">
      <c r="A1361" t="s">
        <v>2776</v>
      </c>
      <c r="B1361" t="s">
        <v>2786</v>
      </c>
      <c r="C1361" t="s">
        <v>1781</v>
      </c>
      <c r="D1361" t="s">
        <v>1782</v>
      </c>
      <c r="E1361">
        <v>3</v>
      </c>
      <c r="F1361">
        <v>41204</v>
      </c>
      <c r="G1361">
        <v>3820892</v>
      </c>
      <c r="H1361" s="5">
        <v>4.1999999999999902E-3</v>
      </c>
      <c r="I1361" s="5">
        <v>6.91999999999999E-2</v>
      </c>
      <c r="J1361">
        <v>0.23649999999999899</v>
      </c>
      <c r="K1361">
        <v>1.84</v>
      </c>
      <c r="L1361">
        <v>2</v>
      </c>
      <c r="M1361">
        <v>10.220000000000001</v>
      </c>
      <c r="N1361" s="1">
        <v>0.2044</v>
      </c>
      <c r="O1361">
        <v>3</v>
      </c>
      <c r="P1361">
        <v>0.3019</v>
      </c>
      <c r="Q1361" t="b">
        <v>1</v>
      </c>
      <c r="R1361" t="s">
        <v>4130</v>
      </c>
      <c r="S1361" t="s">
        <v>6638</v>
      </c>
      <c r="T1361" t="s">
        <v>6637</v>
      </c>
    </row>
    <row r="1362" spans="1:20" x14ac:dyDescent="0.2">
      <c r="A1362" t="s">
        <v>2776</v>
      </c>
      <c r="B1362" t="s">
        <v>2786</v>
      </c>
      <c r="C1362" t="s">
        <v>1221</v>
      </c>
      <c r="D1362" t="s">
        <v>1222</v>
      </c>
      <c r="E1362">
        <v>3</v>
      </c>
      <c r="F1362">
        <v>43804</v>
      </c>
      <c r="G1362">
        <v>700492</v>
      </c>
      <c r="H1362">
        <v>2.18E-2</v>
      </c>
      <c r="I1362">
        <v>0.2414</v>
      </c>
      <c r="J1362">
        <v>0.31590000000000001</v>
      </c>
      <c r="K1362">
        <v>2.448</v>
      </c>
      <c r="L1362">
        <v>2.75</v>
      </c>
      <c r="M1362">
        <v>7.46999999999999</v>
      </c>
      <c r="N1362" s="1">
        <v>0.205425</v>
      </c>
      <c r="O1362">
        <v>3</v>
      </c>
      <c r="P1362">
        <v>0.93430000000000002</v>
      </c>
      <c r="Q1362" t="b">
        <v>1</v>
      </c>
      <c r="R1362" t="s">
        <v>4163</v>
      </c>
      <c r="S1362" t="s">
        <v>6822</v>
      </c>
      <c r="T1362" t="s">
        <v>6821</v>
      </c>
    </row>
    <row r="1363" spans="1:20" x14ac:dyDescent="0.2">
      <c r="A1363" t="s">
        <v>2778</v>
      </c>
      <c r="B1363" t="s">
        <v>2788</v>
      </c>
      <c r="C1363" t="s">
        <v>611</v>
      </c>
      <c r="D1363" t="s">
        <v>612</v>
      </c>
      <c r="E1363">
        <v>3</v>
      </c>
      <c r="F1363">
        <v>52866</v>
      </c>
      <c r="G1363">
        <v>1603195</v>
      </c>
      <c r="H1363">
        <v>4.3E-3</v>
      </c>
      <c r="I1363">
        <v>0.1236</v>
      </c>
      <c r="J1363">
        <v>0.24460000000000001</v>
      </c>
      <c r="K1363">
        <v>2.363</v>
      </c>
      <c r="L1363">
        <v>2.25</v>
      </c>
      <c r="M1363">
        <v>9.1300000000000008</v>
      </c>
      <c r="N1363" s="1">
        <v>0.205425</v>
      </c>
      <c r="O1363">
        <v>3</v>
      </c>
      <c r="P1363">
        <v>0.87119999999999997</v>
      </c>
      <c r="Q1363" t="b">
        <v>1</v>
      </c>
      <c r="R1363" t="s">
        <v>4520</v>
      </c>
      <c r="S1363" t="s">
        <v>6586</v>
      </c>
      <c r="T1363" t="s">
        <v>6585</v>
      </c>
    </row>
    <row r="1364" spans="1:20" x14ac:dyDescent="0.2">
      <c r="A1364" t="s">
        <v>2775</v>
      </c>
      <c r="B1364" t="s">
        <v>2785</v>
      </c>
      <c r="C1364" t="s">
        <v>904</v>
      </c>
      <c r="D1364" t="s">
        <v>905</v>
      </c>
      <c r="E1364">
        <v>2</v>
      </c>
      <c r="F1364">
        <v>53169</v>
      </c>
      <c r="G1364">
        <v>723222</v>
      </c>
      <c r="H1364" s="5">
        <v>1.35999999999999E-2</v>
      </c>
      <c r="I1364">
        <v>0.1769</v>
      </c>
      <c r="J1364">
        <v>0.15759999999999899</v>
      </c>
      <c r="K1364">
        <v>1.3049999999999899</v>
      </c>
      <c r="L1364">
        <v>2.25</v>
      </c>
      <c r="M1364">
        <v>9.15</v>
      </c>
      <c r="N1364" s="1">
        <v>0.205875</v>
      </c>
      <c r="O1364">
        <v>3</v>
      </c>
      <c r="P1364">
        <v>0.92049999999999998</v>
      </c>
      <c r="Q1364" t="b">
        <v>1</v>
      </c>
      <c r="R1364" t="s">
        <v>3896</v>
      </c>
      <c r="S1364" t="s">
        <v>6176</v>
      </c>
      <c r="T1364" t="s">
        <v>6175</v>
      </c>
    </row>
    <row r="1365" spans="1:20" x14ac:dyDescent="0.2">
      <c r="A1365" t="s">
        <v>13</v>
      </c>
      <c r="B1365" t="s">
        <v>2780</v>
      </c>
      <c r="C1365" t="s">
        <v>1632</v>
      </c>
      <c r="D1365" t="s">
        <v>1633</v>
      </c>
      <c r="E1365">
        <v>3</v>
      </c>
      <c r="F1365">
        <v>34756</v>
      </c>
      <c r="G1365">
        <v>699715</v>
      </c>
      <c r="H1365" s="5">
        <v>3.7999999999999902E-2</v>
      </c>
      <c r="I1365" s="5">
        <v>7.9799999999999899E-2</v>
      </c>
      <c r="J1365">
        <v>0.1159</v>
      </c>
      <c r="K1365">
        <v>1.175</v>
      </c>
      <c r="L1365">
        <v>1.25</v>
      </c>
      <c r="M1365">
        <v>16.57</v>
      </c>
      <c r="N1365" s="1">
        <v>0.207125</v>
      </c>
      <c r="O1365">
        <v>3</v>
      </c>
      <c r="P1365">
        <v>0.97</v>
      </c>
      <c r="Q1365" t="b">
        <v>1</v>
      </c>
      <c r="R1365" t="s">
        <v>2909</v>
      </c>
      <c r="S1365" t="s">
        <v>6240</v>
      </c>
      <c r="T1365" t="s">
        <v>6239</v>
      </c>
    </row>
    <row r="1366" spans="1:20" x14ac:dyDescent="0.2">
      <c r="A1366" t="s">
        <v>2775</v>
      </c>
      <c r="B1366" t="s">
        <v>2785</v>
      </c>
      <c r="C1366" t="s">
        <v>2504</v>
      </c>
      <c r="D1366" t="s">
        <v>2505</v>
      </c>
      <c r="E1366">
        <v>3</v>
      </c>
      <c r="F1366">
        <v>43107</v>
      </c>
      <c r="G1366">
        <v>1356784</v>
      </c>
      <c r="H1366">
        <v>1.55E-2</v>
      </c>
      <c r="I1366">
        <v>0.17499999999999899</v>
      </c>
      <c r="J1366">
        <v>0.30520000000000003</v>
      </c>
      <c r="K1366">
        <v>1.47</v>
      </c>
      <c r="L1366">
        <v>1.75</v>
      </c>
      <c r="M1366">
        <v>11.85</v>
      </c>
      <c r="N1366" s="1">
        <v>0.207375</v>
      </c>
      <c r="O1366">
        <v>3</v>
      </c>
      <c r="P1366">
        <v>0.9294</v>
      </c>
      <c r="Q1366" t="b">
        <v>1</v>
      </c>
      <c r="R1366" t="s">
        <v>3898</v>
      </c>
      <c r="S1366" t="s">
        <v>6726</v>
      </c>
      <c r="T1366" t="s">
        <v>6725</v>
      </c>
    </row>
    <row r="1367" spans="1:20" x14ac:dyDescent="0.2">
      <c r="A1367" t="s">
        <v>2775</v>
      </c>
      <c r="B1367" t="s">
        <v>2785</v>
      </c>
      <c r="C1367" t="s">
        <v>611</v>
      </c>
      <c r="D1367" t="s">
        <v>612</v>
      </c>
      <c r="E1367">
        <v>3</v>
      </c>
      <c r="F1367">
        <v>52480</v>
      </c>
      <c r="G1367">
        <v>17813230</v>
      </c>
      <c r="H1367">
        <v>1.9E-3</v>
      </c>
      <c r="I1367">
        <v>0</v>
      </c>
      <c r="J1367">
        <v>0.31240000000000001</v>
      </c>
      <c r="K1367">
        <v>4.2</v>
      </c>
      <c r="L1367">
        <v>4</v>
      </c>
      <c r="M1367">
        <v>5.21999999999999</v>
      </c>
      <c r="N1367" s="1">
        <v>0.20880000000000001</v>
      </c>
      <c r="O1367">
        <v>3</v>
      </c>
      <c r="P1367">
        <v>0.99980000000000002</v>
      </c>
      <c r="Q1367" t="b">
        <v>1</v>
      </c>
      <c r="R1367" t="s">
        <v>3913</v>
      </c>
      <c r="S1367" t="s">
        <v>6586</v>
      </c>
      <c r="T1367" t="s">
        <v>6585</v>
      </c>
    </row>
    <row r="1368" spans="1:20" x14ac:dyDescent="0.2">
      <c r="A1368" t="s">
        <v>2659</v>
      </c>
      <c r="B1368" t="s">
        <v>2781</v>
      </c>
      <c r="C1368" t="s">
        <v>316</v>
      </c>
      <c r="D1368" t="s">
        <v>317</v>
      </c>
      <c r="E1368">
        <v>2</v>
      </c>
      <c r="F1368">
        <v>40214</v>
      </c>
      <c r="G1368">
        <v>35614000</v>
      </c>
      <c r="H1368" s="5">
        <v>8.6999999999999907E-3</v>
      </c>
      <c r="I1368">
        <v>0</v>
      </c>
      <c r="J1368">
        <v>0.1042</v>
      </c>
      <c r="K1368">
        <v>1.28</v>
      </c>
      <c r="L1368">
        <v>2</v>
      </c>
      <c r="M1368">
        <v>10.6999999999999</v>
      </c>
      <c r="N1368" s="1">
        <v>0.214</v>
      </c>
      <c r="O1368">
        <v>4</v>
      </c>
      <c r="P1368">
        <v>0.97450000000000003</v>
      </c>
      <c r="Q1368" t="b">
        <v>1</v>
      </c>
      <c r="R1368" t="s">
        <v>3074</v>
      </c>
      <c r="S1368" t="s">
        <v>6330</v>
      </c>
      <c r="T1368" t="s">
        <v>6329</v>
      </c>
    </row>
    <row r="1369" spans="1:20" x14ac:dyDescent="0.2">
      <c r="A1369" t="s">
        <v>2659</v>
      </c>
      <c r="B1369" t="s">
        <v>2781</v>
      </c>
      <c r="C1369" t="s">
        <v>2577</v>
      </c>
      <c r="D1369" t="s">
        <v>2405</v>
      </c>
      <c r="E1369">
        <v>2</v>
      </c>
      <c r="F1369">
        <v>50549</v>
      </c>
      <c r="G1369">
        <v>456826</v>
      </c>
      <c r="H1369">
        <v>0.1031</v>
      </c>
      <c r="I1369" s="5">
        <v>6.6199999999999898E-2</v>
      </c>
      <c r="J1369">
        <v>0.1323</v>
      </c>
      <c r="K1369">
        <v>1.155</v>
      </c>
      <c r="L1369">
        <v>1.5</v>
      </c>
      <c r="M1369">
        <v>14.2799999999999</v>
      </c>
      <c r="N1369" s="1">
        <v>0.2142</v>
      </c>
      <c r="O1369">
        <v>3</v>
      </c>
      <c r="P1369">
        <v>0.99729999999999996</v>
      </c>
      <c r="Q1369" t="b">
        <v>1</v>
      </c>
      <c r="R1369" t="s">
        <v>3152</v>
      </c>
      <c r="S1369" t="s">
        <v>6548</v>
      </c>
      <c r="T1369" t="s">
        <v>6547</v>
      </c>
    </row>
    <row r="1370" spans="1:20" x14ac:dyDescent="0.2">
      <c r="A1370" t="s">
        <v>2777</v>
      </c>
      <c r="B1370" t="s">
        <v>2787</v>
      </c>
      <c r="C1370" t="s">
        <v>1409</v>
      </c>
      <c r="D1370" t="s">
        <v>1410</v>
      </c>
      <c r="E1370">
        <v>2</v>
      </c>
      <c r="F1370">
        <v>26768</v>
      </c>
      <c r="G1370">
        <v>4448956</v>
      </c>
      <c r="H1370" s="5">
        <v>6.1000000000000004E-3</v>
      </c>
      <c r="I1370">
        <v>0.1305</v>
      </c>
      <c r="J1370">
        <v>0.1226</v>
      </c>
      <c r="K1370">
        <v>1.458</v>
      </c>
      <c r="L1370">
        <v>2.75</v>
      </c>
      <c r="M1370">
        <v>7.8099999999999898</v>
      </c>
      <c r="N1370" s="1">
        <v>0.21477499999999899</v>
      </c>
      <c r="O1370">
        <v>3</v>
      </c>
      <c r="P1370">
        <v>0.99980000000000002</v>
      </c>
      <c r="Q1370" t="b">
        <v>1</v>
      </c>
      <c r="R1370" t="s">
        <v>4302</v>
      </c>
      <c r="S1370" t="s">
        <v>6838</v>
      </c>
      <c r="T1370" t="s">
        <v>6837</v>
      </c>
    </row>
    <row r="1371" spans="1:20" x14ac:dyDescent="0.2">
      <c r="A1371" t="s">
        <v>2776</v>
      </c>
      <c r="B1371" t="s">
        <v>2786</v>
      </c>
      <c r="C1371" t="s">
        <v>1442</v>
      </c>
      <c r="D1371" t="s">
        <v>78</v>
      </c>
      <c r="E1371">
        <v>2</v>
      </c>
      <c r="F1371">
        <v>27736</v>
      </c>
      <c r="G1371">
        <v>3292249</v>
      </c>
      <c r="H1371" s="5">
        <v>4.0000000000000001E-3</v>
      </c>
      <c r="I1371" s="5">
        <v>5.5500000000000001E-2</v>
      </c>
      <c r="J1371">
        <v>0.37040000000000001</v>
      </c>
      <c r="K1371">
        <v>1.26</v>
      </c>
      <c r="L1371">
        <v>2.25</v>
      </c>
      <c r="M1371">
        <v>9.5500000000000007</v>
      </c>
      <c r="N1371" s="1">
        <v>0.21487500000000001</v>
      </c>
      <c r="O1371">
        <v>3</v>
      </c>
      <c r="P1371">
        <v>0.83730000000000004</v>
      </c>
      <c r="Q1371" t="b">
        <v>1</v>
      </c>
      <c r="R1371" t="s">
        <v>4047</v>
      </c>
      <c r="S1371" t="s">
        <v>6298</v>
      </c>
      <c r="T1371" t="s">
        <v>6297</v>
      </c>
    </row>
    <row r="1372" spans="1:20" x14ac:dyDescent="0.2">
      <c r="A1372" t="s">
        <v>2659</v>
      </c>
      <c r="B1372" t="s">
        <v>2781</v>
      </c>
      <c r="C1372" t="s">
        <v>2582</v>
      </c>
      <c r="D1372" t="s">
        <v>2583</v>
      </c>
      <c r="E1372">
        <v>3</v>
      </c>
      <c r="F1372">
        <v>50848</v>
      </c>
      <c r="G1372">
        <v>12271110</v>
      </c>
      <c r="H1372">
        <v>1.9E-3</v>
      </c>
      <c r="I1372">
        <v>0</v>
      </c>
      <c r="J1372">
        <v>0.39300000000000002</v>
      </c>
      <c r="K1372">
        <v>2.2999999999999901</v>
      </c>
      <c r="L1372">
        <v>2.5</v>
      </c>
      <c r="M1372">
        <v>8.6099999999999905</v>
      </c>
      <c r="N1372" s="1">
        <v>0.21525</v>
      </c>
      <c r="O1372">
        <v>3</v>
      </c>
      <c r="P1372">
        <v>0.93020000000000003</v>
      </c>
      <c r="Q1372" t="b">
        <v>1</v>
      </c>
      <c r="R1372" t="s">
        <v>3050</v>
      </c>
      <c r="S1372" t="s">
        <v>6326</v>
      </c>
      <c r="T1372" t="s">
        <v>6325</v>
      </c>
    </row>
    <row r="1373" spans="1:20" x14ac:dyDescent="0.2">
      <c r="A1373" t="s">
        <v>2775</v>
      </c>
      <c r="B1373" t="s">
        <v>2785</v>
      </c>
      <c r="C1373" t="s">
        <v>2203</v>
      </c>
      <c r="D1373" t="s">
        <v>138</v>
      </c>
      <c r="E1373">
        <v>2</v>
      </c>
      <c r="F1373">
        <v>10594</v>
      </c>
      <c r="G1373">
        <v>48151190</v>
      </c>
      <c r="H1373" s="5">
        <v>9.7000000000000003E-3</v>
      </c>
      <c r="I1373">
        <v>0</v>
      </c>
      <c r="J1373">
        <v>0.2263</v>
      </c>
      <c r="K1373">
        <v>1.1699999999999899</v>
      </c>
      <c r="L1373">
        <v>3</v>
      </c>
      <c r="M1373">
        <v>7.21</v>
      </c>
      <c r="N1373" s="1">
        <v>0.21629999999999899</v>
      </c>
      <c r="O1373">
        <v>3</v>
      </c>
      <c r="P1373">
        <v>0.97829999999999995</v>
      </c>
      <c r="Q1373" t="b">
        <v>1</v>
      </c>
      <c r="R1373" t="s">
        <v>3904</v>
      </c>
      <c r="S1373" t="s">
        <v>6468</v>
      </c>
      <c r="T1373" t="s">
        <v>6467</v>
      </c>
    </row>
    <row r="1374" spans="1:20" x14ac:dyDescent="0.2">
      <c r="A1374" t="s">
        <v>2775</v>
      </c>
      <c r="B1374" t="s">
        <v>2785</v>
      </c>
      <c r="C1374" t="s">
        <v>619</v>
      </c>
      <c r="D1374" t="s">
        <v>620</v>
      </c>
      <c r="E1374">
        <v>3</v>
      </c>
      <c r="F1374">
        <v>54781</v>
      </c>
      <c r="G1374">
        <v>2081011</v>
      </c>
      <c r="H1374">
        <v>2.8E-3</v>
      </c>
      <c r="I1374">
        <v>0.21940000000000001</v>
      </c>
      <c r="J1374">
        <v>0.31890000000000002</v>
      </c>
      <c r="K1374">
        <v>4.1100000000000003</v>
      </c>
      <c r="L1374">
        <v>3</v>
      </c>
      <c r="M1374">
        <v>7.25999999999999</v>
      </c>
      <c r="N1374" s="1">
        <v>0.21779999999999899</v>
      </c>
      <c r="O1374">
        <v>3</v>
      </c>
      <c r="P1374">
        <v>0.2266</v>
      </c>
      <c r="Q1374" t="b">
        <v>1</v>
      </c>
      <c r="R1374" t="s">
        <v>3794</v>
      </c>
      <c r="S1374" t="s">
        <v>7072</v>
      </c>
      <c r="T1374" t="s">
        <v>7071</v>
      </c>
    </row>
    <row r="1375" spans="1:20" x14ac:dyDescent="0.2">
      <c r="A1375" t="s">
        <v>2737</v>
      </c>
      <c r="B1375" t="s">
        <v>2782</v>
      </c>
      <c r="C1375" t="s">
        <v>1329</v>
      </c>
      <c r="D1375" t="s">
        <v>1330</v>
      </c>
      <c r="E1375">
        <v>2</v>
      </c>
      <c r="F1375">
        <v>46059</v>
      </c>
      <c r="G1375">
        <v>1140671</v>
      </c>
      <c r="H1375">
        <v>3.61E-2</v>
      </c>
      <c r="I1375" s="5">
        <v>6.8599999999999897E-2</v>
      </c>
      <c r="J1375">
        <v>0.33789999999999898</v>
      </c>
      <c r="K1375">
        <v>2.5880000000000001</v>
      </c>
      <c r="L1375">
        <v>3.75</v>
      </c>
      <c r="M1375">
        <v>5.8099999999999898</v>
      </c>
      <c r="N1375" s="1">
        <v>0.21787500000000001</v>
      </c>
      <c r="O1375">
        <v>3</v>
      </c>
      <c r="P1375">
        <v>0.99680000000000002</v>
      </c>
      <c r="Q1375" t="b">
        <v>1</v>
      </c>
      <c r="R1375" t="s">
        <v>3424</v>
      </c>
      <c r="S1375" t="s">
        <v>6588</v>
      </c>
      <c r="T1375" t="s">
        <v>6587</v>
      </c>
    </row>
    <row r="1376" spans="1:20" x14ac:dyDescent="0.2">
      <c r="A1376" t="s">
        <v>2777</v>
      </c>
      <c r="B1376" t="s">
        <v>2787</v>
      </c>
      <c r="C1376" t="s">
        <v>706</v>
      </c>
      <c r="D1376" t="s">
        <v>707</v>
      </c>
      <c r="E1376">
        <v>2</v>
      </c>
      <c r="F1376">
        <v>55927</v>
      </c>
      <c r="G1376">
        <v>2507479</v>
      </c>
      <c r="H1376" s="5">
        <v>2.8999999999999898E-3</v>
      </c>
      <c r="I1376" s="5">
        <v>8.3900000000000002E-2</v>
      </c>
      <c r="J1376">
        <v>0.19570000000000001</v>
      </c>
      <c r="K1376">
        <v>0.71999999999999897</v>
      </c>
      <c r="L1376">
        <v>0.75</v>
      </c>
      <c r="M1376">
        <v>29.28</v>
      </c>
      <c r="N1376" s="1">
        <v>0.21959999999999899</v>
      </c>
      <c r="O1376">
        <v>3</v>
      </c>
      <c r="P1376">
        <v>0.84840000000000004</v>
      </c>
      <c r="Q1376" t="b">
        <v>1</v>
      </c>
      <c r="R1376" t="s">
        <v>4178</v>
      </c>
      <c r="S1376" t="s">
        <v>7036</v>
      </c>
      <c r="T1376" t="s">
        <v>7035</v>
      </c>
    </row>
    <row r="1377" spans="1:20" x14ac:dyDescent="0.2">
      <c r="A1377" t="s">
        <v>2774</v>
      </c>
      <c r="B1377" t="s">
        <v>2784</v>
      </c>
      <c r="C1377" t="s">
        <v>76</v>
      </c>
      <c r="D1377" t="s">
        <v>77</v>
      </c>
      <c r="E1377">
        <v>3</v>
      </c>
      <c r="F1377">
        <v>1876</v>
      </c>
      <c r="G1377">
        <v>6965240</v>
      </c>
      <c r="H1377" s="5">
        <v>5.4000000000000003E-3</v>
      </c>
      <c r="I1377">
        <v>0.20999999999999899</v>
      </c>
      <c r="J1377">
        <v>0.344299999999999</v>
      </c>
      <c r="K1377">
        <v>2.0699999999999901</v>
      </c>
      <c r="L1377">
        <v>4.5</v>
      </c>
      <c r="M1377">
        <v>4.9000000000000004</v>
      </c>
      <c r="N1377" s="1">
        <v>0.2205</v>
      </c>
      <c r="O1377">
        <v>3</v>
      </c>
      <c r="P1377">
        <v>0.88580000000000003</v>
      </c>
      <c r="Q1377" t="b">
        <v>1</v>
      </c>
      <c r="R1377" t="s">
        <v>3689</v>
      </c>
      <c r="S1377" t="s">
        <v>6510</v>
      </c>
      <c r="T1377" t="s">
        <v>6509</v>
      </c>
    </row>
    <row r="1378" spans="1:20" x14ac:dyDescent="0.2">
      <c r="A1378" t="s">
        <v>2776</v>
      </c>
      <c r="B1378" t="s">
        <v>2786</v>
      </c>
      <c r="C1378" t="s">
        <v>2598</v>
      </c>
      <c r="D1378" t="s">
        <v>2599</v>
      </c>
      <c r="E1378">
        <v>3</v>
      </c>
      <c r="F1378">
        <v>50798</v>
      </c>
      <c r="G1378">
        <v>1543633</v>
      </c>
      <c r="H1378" s="5">
        <v>1.2500000000000001E-2</v>
      </c>
      <c r="I1378">
        <v>0.12839999999999899</v>
      </c>
      <c r="J1378">
        <v>0.36330000000000001</v>
      </c>
      <c r="K1378">
        <v>1.54</v>
      </c>
      <c r="L1378">
        <v>2</v>
      </c>
      <c r="M1378">
        <v>11.0299999999999</v>
      </c>
      <c r="N1378" s="1">
        <v>0.22059999999999899</v>
      </c>
      <c r="O1378">
        <v>3</v>
      </c>
      <c r="P1378">
        <v>0.16500000000000001</v>
      </c>
      <c r="Q1378" t="b">
        <v>1</v>
      </c>
      <c r="R1378" t="s">
        <v>4067</v>
      </c>
      <c r="S1378" t="s">
        <v>6818</v>
      </c>
      <c r="T1378" t="s">
        <v>6817</v>
      </c>
    </row>
    <row r="1379" spans="1:20" x14ac:dyDescent="0.2">
      <c r="A1379" t="s">
        <v>2659</v>
      </c>
      <c r="B1379" t="s">
        <v>2781</v>
      </c>
      <c r="C1379" t="s">
        <v>908</v>
      </c>
      <c r="D1379" t="s">
        <v>909</v>
      </c>
      <c r="E1379">
        <v>3</v>
      </c>
      <c r="F1379">
        <v>52954</v>
      </c>
      <c r="G1379">
        <v>10655750</v>
      </c>
      <c r="H1379">
        <v>3.3E-3</v>
      </c>
      <c r="I1379">
        <v>0</v>
      </c>
      <c r="J1379">
        <v>0.2591</v>
      </c>
      <c r="K1379">
        <v>2.1</v>
      </c>
      <c r="L1379">
        <v>2</v>
      </c>
      <c r="M1379">
        <v>11.07</v>
      </c>
      <c r="N1379" s="1">
        <v>0.22140000000000001</v>
      </c>
      <c r="O1379">
        <v>4</v>
      </c>
      <c r="P1379">
        <v>0.47570000000000001</v>
      </c>
      <c r="Q1379" t="b">
        <v>1</v>
      </c>
      <c r="R1379" t="s">
        <v>3223</v>
      </c>
      <c r="S1379" t="s">
        <v>6468</v>
      </c>
      <c r="T1379" t="s">
        <v>6467</v>
      </c>
    </row>
    <row r="1380" spans="1:20" x14ac:dyDescent="0.2">
      <c r="A1380" t="s">
        <v>2777</v>
      </c>
      <c r="B1380" t="s">
        <v>2787</v>
      </c>
      <c r="C1380" t="s">
        <v>1993</v>
      </c>
      <c r="D1380" t="s">
        <v>1994</v>
      </c>
      <c r="E1380">
        <v>2</v>
      </c>
      <c r="F1380">
        <v>52729</v>
      </c>
      <c r="G1380">
        <v>461050</v>
      </c>
      <c r="H1380" s="5">
        <v>1.7500000000000002E-2</v>
      </c>
      <c r="I1380">
        <v>0.2616</v>
      </c>
      <c r="J1380">
        <v>0.2346</v>
      </c>
      <c r="K1380">
        <v>1.08</v>
      </c>
      <c r="L1380">
        <v>1.5</v>
      </c>
      <c r="M1380">
        <v>14.83</v>
      </c>
      <c r="N1380" s="1">
        <v>0.22245000000000001</v>
      </c>
      <c r="O1380">
        <v>3</v>
      </c>
      <c r="P1380">
        <v>0.87880000000000003</v>
      </c>
      <c r="Q1380" t="b">
        <v>1</v>
      </c>
      <c r="R1380" t="s">
        <v>4347</v>
      </c>
      <c r="S1380" t="s">
        <v>6936</v>
      </c>
      <c r="T1380" t="s">
        <v>6935</v>
      </c>
    </row>
    <row r="1381" spans="1:20" x14ac:dyDescent="0.2">
      <c r="A1381" t="s">
        <v>13</v>
      </c>
      <c r="B1381" t="s">
        <v>2780</v>
      </c>
      <c r="C1381" t="s">
        <v>18</v>
      </c>
      <c r="D1381" t="s">
        <v>19</v>
      </c>
      <c r="E1381">
        <v>3</v>
      </c>
      <c r="F1381">
        <v>324</v>
      </c>
      <c r="G1381">
        <v>134458</v>
      </c>
      <c r="H1381" s="5">
        <v>2.7199999999999901E-2</v>
      </c>
      <c r="I1381">
        <v>0.32479999999999898</v>
      </c>
      <c r="J1381">
        <v>0.34939999999999899</v>
      </c>
      <c r="K1381">
        <v>0.71299999999999897</v>
      </c>
      <c r="L1381">
        <v>1.25</v>
      </c>
      <c r="M1381">
        <v>17.829999999999899</v>
      </c>
      <c r="N1381" s="1">
        <v>0.22287499999999899</v>
      </c>
      <c r="O1381">
        <v>3</v>
      </c>
      <c r="P1381">
        <v>0.25430000000000003</v>
      </c>
      <c r="Q1381" t="b">
        <v>1</v>
      </c>
      <c r="R1381" t="s">
        <v>2791</v>
      </c>
      <c r="S1381" t="s">
        <v>6502</v>
      </c>
      <c r="T1381" t="s">
        <v>6501</v>
      </c>
    </row>
    <row r="1382" spans="1:20" x14ac:dyDescent="0.2">
      <c r="A1382" t="s">
        <v>2737</v>
      </c>
      <c r="B1382" t="s">
        <v>2782</v>
      </c>
      <c r="C1382" t="s">
        <v>2502</v>
      </c>
      <c r="D1382" t="s">
        <v>2503</v>
      </c>
      <c r="E1382">
        <v>3</v>
      </c>
      <c r="F1382">
        <v>43485</v>
      </c>
      <c r="G1382">
        <v>5983863</v>
      </c>
      <c r="H1382" s="5">
        <v>8.2000000000000007E-3</v>
      </c>
      <c r="I1382">
        <v>0.1018</v>
      </c>
      <c r="J1382">
        <v>0.12809999999999899</v>
      </c>
      <c r="K1382">
        <v>1.2949999999999899</v>
      </c>
      <c r="L1382">
        <v>1.75</v>
      </c>
      <c r="M1382">
        <v>12.74</v>
      </c>
      <c r="N1382" s="1">
        <v>0.22295000000000001</v>
      </c>
      <c r="O1382">
        <v>3</v>
      </c>
      <c r="P1382">
        <v>0.90649999999999997</v>
      </c>
      <c r="Q1382" t="b">
        <v>1</v>
      </c>
      <c r="R1382" t="s">
        <v>3353</v>
      </c>
      <c r="S1382" t="s">
        <v>6472</v>
      </c>
      <c r="T1382" t="s">
        <v>6471</v>
      </c>
    </row>
    <row r="1383" spans="1:20" x14ac:dyDescent="0.2">
      <c r="A1383" t="s">
        <v>2776</v>
      </c>
      <c r="B1383" t="s">
        <v>2786</v>
      </c>
      <c r="C1383" t="s">
        <v>2220</v>
      </c>
      <c r="D1383" t="s">
        <v>2221</v>
      </c>
      <c r="E1383">
        <v>3</v>
      </c>
      <c r="F1383">
        <v>46573</v>
      </c>
      <c r="G1383">
        <v>736273</v>
      </c>
      <c r="H1383">
        <v>1.32E-2</v>
      </c>
      <c r="I1383">
        <v>0</v>
      </c>
      <c r="J1383">
        <v>0.21310000000000001</v>
      </c>
      <c r="K1383">
        <v>1.978</v>
      </c>
      <c r="L1383">
        <v>1.75</v>
      </c>
      <c r="M1383">
        <v>12.7799999999999</v>
      </c>
      <c r="N1383" s="1">
        <v>0.22364999999999899</v>
      </c>
      <c r="O1383">
        <v>3</v>
      </c>
      <c r="P1383">
        <v>0.73799999999999999</v>
      </c>
      <c r="Q1383" t="b">
        <v>1</v>
      </c>
      <c r="R1383" t="s">
        <v>4121</v>
      </c>
      <c r="S1383" t="s">
        <v>6330</v>
      </c>
      <c r="T1383" t="s">
        <v>6329</v>
      </c>
    </row>
    <row r="1384" spans="1:20" x14ac:dyDescent="0.2">
      <c r="A1384" t="s">
        <v>2776</v>
      </c>
      <c r="B1384" t="s">
        <v>2786</v>
      </c>
      <c r="C1384" t="s">
        <v>2212</v>
      </c>
      <c r="D1384" t="s">
        <v>2213</v>
      </c>
      <c r="E1384">
        <v>4</v>
      </c>
      <c r="F1384">
        <v>46001</v>
      </c>
      <c r="G1384">
        <v>2221191</v>
      </c>
      <c r="H1384" s="5">
        <v>1.7299999999999899E-2</v>
      </c>
      <c r="I1384" s="5">
        <v>1.2800000000000001E-2</v>
      </c>
      <c r="J1384">
        <v>0.269199999999999</v>
      </c>
      <c r="K1384">
        <v>1.43999999999999</v>
      </c>
      <c r="L1384">
        <v>1</v>
      </c>
      <c r="M1384">
        <v>22.37</v>
      </c>
      <c r="N1384" s="1">
        <v>0.22370000000000001</v>
      </c>
      <c r="O1384">
        <v>4</v>
      </c>
      <c r="P1384">
        <v>0.78869999999999996</v>
      </c>
      <c r="Q1384" t="b">
        <v>1</v>
      </c>
      <c r="R1384" t="s">
        <v>3996</v>
      </c>
      <c r="S1384" t="s">
        <v>6970</v>
      </c>
      <c r="T1384" t="s">
        <v>6969</v>
      </c>
    </row>
    <row r="1385" spans="1:20" x14ac:dyDescent="0.2">
      <c r="A1385" t="s">
        <v>2778</v>
      </c>
      <c r="B1385" t="s">
        <v>2788</v>
      </c>
      <c r="C1385" t="s">
        <v>2267</v>
      </c>
      <c r="D1385" t="s">
        <v>2268</v>
      </c>
      <c r="E1385">
        <v>3</v>
      </c>
      <c r="F1385">
        <v>36811</v>
      </c>
      <c r="G1385">
        <v>981823</v>
      </c>
      <c r="H1385">
        <v>1.11E-2</v>
      </c>
      <c r="I1385">
        <v>0.14680000000000001</v>
      </c>
      <c r="J1385">
        <v>0.281799999999999</v>
      </c>
      <c r="K1385">
        <v>0.89</v>
      </c>
      <c r="L1385">
        <v>1</v>
      </c>
      <c r="M1385">
        <v>22.3799999999999</v>
      </c>
      <c r="N1385" s="1">
        <v>0.2238</v>
      </c>
      <c r="O1385">
        <v>3</v>
      </c>
      <c r="P1385">
        <v>0.78359999999999996</v>
      </c>
      <c r="Q1385" t="b">
        <v>1</v>
      </c>
      <c r="R1385" t="s">
        <v>4454</v>
      </c>
      <c r="S1385" t="s">
        <v>6268</v>
      </c>
      <c r="T1385" t="s">
        <v>6267</v>
      </c>
    </row>
    <row r="1386" spans="1:20" x14ac:dyDescent="0.2">
      <c r="A1386" t="s">
        <v>2774</v>
      </c>
      <c r="B1386" t="s">
        <v>2784</v>
      </c>
      <c r="C1386" t="s">
        <v>1779</v>
      </c>
      <c r="D1386" t="s">
        <v>1780</v>
      </c>
      <c r="E1386">
        <v>2</v>
      </c>
      <c r="F1386">
        <v>41695</v>
      </c>
      <c r="G1386">
        <v>446214</v>
      </c>
      <c r="H1386">
        <v>1.11E-2</v>
      </c>
      <c r="I1386">
        <v>0.26319999999999899</v>
      </c>
      <c r="J1386">
        <v>0.22520000000000001</v>
      </c>
      <c r="K1386">
        <v>2.3799999999999901</v>
      </c>
      <c r="L1386">
        <v>3.5</v>
      </c>
      <c r="M1386">
        <v>6.4</v>
      </c>
      <c r="N1386" s="1">
        <v>0.224</v>
      </c>
      <c r="O1386">
        <v>3</v>
      </c>
      <c r="P1386">
        <v>0.91520000000000001</v>
      </c>
      <c r="Q1386" t="b">
        <v>1</v>
      </c>
      <c r="R1386" t="s">
        <v>3744</v>
      </c>
      <c r="S1386" t="s">
        <v>6110</v>
      </c>
      <c r="T1386" t="s">
        <v>6109</v>
      </c>
    </row>
    <row r="1387" spans="1:20" x14ac:dyDescent="0.2">
      <c r="A1387" t="s">
        <v>2774</v>
      </c>
      <c r="B1387" t="s">
        <v>2784</v>
      </c>
      <c r="C1387" t="s">
        <v>1842</v>
      </c>
      <c r="D1387" t="s">
        <v>1843</v>
      </c>
      <c r="E1387">
        <v>3</v>
      </c>
      <c r="F1387">
        <v>7063</v>
      </c>
      <c r="G1387">
        <v>7866711</v>
      </c>
      <c r="H1387" s="5">
        <v>2.3999999999999898E-3</v>
      </c>
      <c r="I1387" s="5">
        <v>8.2199999999999898E-2</v>
      </c>
      <c r="J1387">
        <v>0.21709999999999899</v>
      </c>
      <c r="K1387">
        <v>2.4750000000000001</v>
      </c>
      <c r="L1387">
        <v>4.5</v>
      </c>
      <c r="M1387">
        <v>4.9800000000000004</v>
      </c>
      <c r="N1387" s="1">
        <v>0.22409999999999899</v>
      </c>
      <c r="O1387">
        <v>3</v>
      </c>
      <c r="P1387">
        <v>0.98170000000000002</v>
      </c>
      <c r="Q1387" t="b">
        <v>1</v>
      </c>
      <c r="R1387" t="s">
        <v>3681</v>
      </c>
      <c r="S1387" t="s">
        <v>6542</v>
      </c>
      <c r="T1387" t="s">
        <v>6541</v>
      </c>
    </row>
    <row r="1388" spans="1:20" x14ac:dyDescent="0.2">
      <c r="A1388" t="s">
        <v>2774</v>
      </c>
      <c r="B1388" t="s">
        <v>2784</v>
      </c>
      <c r="C1388" t="s">
        <v>1578</v>
      </c>
      <c r="D1388" t="s">
        <v>1579</v>
      </c>
      <c r="E1388">
        <v>3</v>
      </c>
      <c r="F1388">
        <v>56923</v>
      </c>
      <c r="G1388">
        <v>181466</v>
      </c>
      <c r="H1388" s="5">
        <v>1.6500000000000001E-2</v>
      </c>
      <c r="I1388">
        <v>0</v>
      </c>
      <c r="J1388">
        <v>0.13039999999999899</v>
      </c>
      <c r="K1388">
        <v>1.53</v>
      </c>
      <c r="L1388">
        <v>1</v>
      </c>
      <c r="M1388">
        <v>22.649999999999899</v>
      </c>
      <c r="N1388" s="1">
        <v>0.22650000000000001</v>
      </c>
      <c r="O1388">
        <v>5</v>
      </c>
      <c r="P1388">
        <v>0.54100000000000004</v>
      </c>
      <c r="Q1388" t="b">
        <v>1</v>
      </c>
      <c r="R1388" t="s">
        <v>3599</v>
      </c>
      <c r="S1388" t="s">
        <v>6958</v>
      </c>
      <c r="T1388" t="s">
        <v>6957</v>
      </c>
    </row>
    <row r="1389" spans="1:20" x14ac:dyDescent="0.2">
      <c r="A1389" t="s">
        <v>2737</v>
      </c>
      <c r="B1389" t="s">
        <v>2782</v>
      </c>
      <c r="C1389" t="s">
        <v>2637</v>
      </c>
      <c r="D1389" t="s">
        <v>2638</v>
      </c>
      <c r="E1389">
        <v>2</v>
      </c>
      <c r="F1389">
        <v>38974</v>
      </c>
      <c r="G1389">
        <v>1196058</v>
      </c>
      <c r="H1389">
        <v>1.9E-3</v>
      </c>
      <c r="I1389">
        <v>0.11219999999999899</v>
      </c>
      <c r="J1389">
        <v>0.34350000000000003</v>
      </c>
      <c r="K1389">
        <v>2.0150000000000001</v>
      </c>
      <c r="L1389">
        <v>3.25</v>
      </c>
      <c r="M1389">
        <v>7.00999999999999</v>
      </c>
      <c r="N1389" s="1">
        <v>0.227825</v>
      </c>
      <c r="O1389">
        <v>4</v>
      </c>
      <c r="P1389">
        <v>0.91080000000000005</v>
      </c>
      <c r="Q1389" t="b">
        <v>1</v>
      </c>
      <c r="R1389" t="s">
        <v>3328</v>
      </c>
      <c r="S1389" t="s">
        <v>7002</v>
      </c>
      <c r="T1389" t="s">
        <v>7001</v>
      </c>
    </row>
    <row r="1390" spans="1:20" x14ac:dyDescent="0.2">
      <c r="A1390" t="s">
        <v>2659</v>
      </c>
      <c r="B1390" t="s">
        <v>2781</v>
      </c>
      <c r="C1390" t="s">
        <v>1850</v>
      </c>
      <c r="D1390" t="s">
        <v>1851</v>
      </c>
      <c r="E1390">
        <v>2</v>
      </c>
      <c r="F1390">
        <v>7345</v>
      </c>
      <c r="G1390">
        <v>6428047</v>
      </c>
      <c r="H1390" s="5">
        <v>1.8100000000000002E-2</v>
      </c>
      <c r="I1390">
        <v>0.28610000000000002</v>
      </c>
      <c r="J1390">
        <v>0.31730000000000003</v>
      </c>
      <c r="K1390">
        <v>0.94499999999999895</v>
      </c>
      <c r="L1390">
        <v>2.25</v>
      </c>
      <c r="M1390">
        <v>10.1999999999999</v>
      </c>
      <c r="N1390" s="1">
        <v>0.22950000000000001</v>
      </c>
      <c r="O1390">
        <v>3</v>
      </c>
      <c r="P1390">
        <v>0.99990000000000001</v>
      </c>
      <c r="Q1390" t="b">
        <v>1</v>
      </c>
      <c r="R1390" t="s">
        <v>3171</v>
      </c>
      <c r="S1390" t="s">
        <v>6782</v>
      </c>
      <c r="T1390" t="s">
        <v>6781</v>
      </c>
    </row>
    <row r="1391" spans="1:20" x14ac:dyDescent="0.2">
      <c r="A1391" t="s">
        <v>2738</v>
      </c>
      <c r="B1391" t="s">
        <v>2783</v>
      </c>
      <c r="C1391" t="s">
        <v>2540</v>
      </c>
      <c r="D1391" t="s">
        <v>2541</v>
      </c>
      <c r="E1391">
        <v>2</v>
      </c>
      <c r="F1391">
        <v>49821</v>
      </c>
      <c r="G1391">
        <v>375139</v>
      </c>
      <c r="H1391">
        <v>2.35E-2</v>
      </c>
      <c r="I1391">
        <v>0.14549999999999899</v>
      </c>
      <c r="J1391">
        <v>0.21510000000000001</v>
      </c>
      <c r="K1391">
        <v>0.82499999999999896</v>
      </c>
      <c r="L1391">
        <v>1.25</v>
      </c>
      <c r="M1391">
        <v>18.39</v>
      </c>
      <c r="N1391" s="1">
        <v>0.229875</v>
      </c>
      <c r="O1391">
        <v>3</v>
      </c>
      <c r="P1391">
        <v>0.1069</v>
      </c>
      <c r="Q1391" t="b">
        <v>1</v>
      </c>
      <c r="R1391" t="s">
        <v>3550</v>
      </c>
      <c r="S1391" t="s">
        <v>6466</v>
      </c>
      <c r="T1391" t="s">
        <v>6465</v>
      </c>
    </row>
    <row r="1392" spans="1:20" x14ac:dyDescent="0.2">
      <c r="A1392" t="s">
        <v>2776</v>
      </c>
      <c r="B1392" t="s">
        <v>2786</v>
      </c>
      <c r="C1392" t="s">
        <v>688</v>
      </c>
      <c r="D1392" t="s">
        <v>689</v>
      </c>
      <c r="E1392">
        <v>2</v>
      </c>
      <c r="F1392">
        <v>44272</v>
      </c>
      <c r="G1392">
        <v>2389970</v>
      </c>
      <c r="H1392">
        <v>6.6E-3</v>
      </c>
      <c r="I1392">
        <v>0.33879999999999899</v>
      </c>
      <c r="J1392">
        <v>0.22969999999999899</v>
      </c>
      <c r="K1392">
        <v>2.2050000000000001</v>
      </c>
      <c r="L1392">
        <v>3.5</v>
      </c>
      <c r="M1392">
        <v>6.57</v>
      </c>
      <c r="N1392" s="1">
        <v>0.22994999999999899</v>
      </c>
      <c r="O1392">
        <v>3</v>
      </c>
      <c r="P1392">
        <v>0.9698</v>
      </c>
      <c r="Q1392" t="b">
        <v>1</v>
      </c>
      <c r="R1392" t="s">
        <v>4157</v>
      </c>
      <c r="S1392" t="s">
        <v>6964</v>
      </c>
      <c r="T1392" t="s">
        <v>6963</v>
      </c>
    </row>
    <row r="1393" spans="1:20" x14ac:dyDescent="0.2">
      <c r="A1393" t="s">
        <v>2737</v>
      </c>
      <c r="B1393" t="s">
        <v>2782</v>
      </c>
      <c r="C1393" t="s">
        <v>2596</v>
      </c>
      <c r="D1393" t="s">
        <v>2597</v>
      </c>
      <c r="E1393">
        <v>2</v>
      </c>
      <c r="F1393">
        <v>50921</v>
      </c>
      <c r="G1393">
        <v>1994345</v>
      </c>
      <c r="H1393">
        <v>3.1E-2</v>
      </c>
      <c r="I1393">
        <v>0.1037</v>
      </c>
      <c r="J1393">
        <v>0.20150000000000001</v>
      </c>
      <c r="K1393">
        <v>0.88800000000000001</v>
      </c>
      <c r="L1393">
        <v>1.25</v>
      </c>
      <c r="M1393">
        <v>18.41</v>
      </c>
      <c r="N1393" s="1">
        <v>0.230125</v>
      </c>
      <c r="O1393">
        <v>3</v>
      </c>
      <c r="P1393">
        <v>0.91710000000000003</v>
      </c>
      <c r="Q1393" t="b">
        <v>1</v>
      </c>
      <c r="R1393" t="s">
        <v>3387</v>
      </c>
      <c r="S1393" t="s">
        <v>7088</v>
      </c>
      <c r="T1393" t="s">
        <v>7087</v>
      </c>
    </row>
    <row r="1394" spans="1:20" x14ac:dyDescent="0.2">
      <c r="A1394" t="s">
        <v>2777</v>
      </c>
      <c r="B1394" t="s">
        <v>2787</v>
      </c>
      <c r="C1394" t="s">
        <v>2347</v>
      </c>
      <c r="D1394" t="s">
        <v>2348</v>
      </c>
      <c r="E1394">
        <v>2</v>
      </c>
      <c r="F1394">
        <v>42329</v>
      </c>
      <c r="G1394">
        <v>1303552</v>
      </c>
      <c r="H1394" s="5">
        <v>2.8799999999999899E-2</v>
      </c>
      <c r="I1394" s="5">
        <v>6.4199999999999896E-2</v>
      </c>
      <c r="J1394">
        <v>0.17299999999999899</v>
      </c>
      <c r="K1394">
        <v>1.0349999999999899</v>
      </c>
      <c r="L1394">
        <v>1.5</v>
      </c>
      <c r="M1394">
        <v>15.3699999999999</v>
      </c>
      <c r="N1394" s="1">
        <v>0.23055</v>
      </c>
      <c r="O1394">
        <v>3</v>
      </c>
      <c r="P1394">
        <v>0.80010000000000003</v>
      </c>
      <c r="Q1394" t="b">
        <v>1</v>
      </c>
      <c r="R1394" t="s">
        <v>4239</v>
      </c>
      <c r="S1394" t="s">
        <v>6070</v>
      </c>
      <c r="T1394" t="s">
        <v>6069</v>
      </c>
    </row>
    <row r="1395" spans="1:20" x14ac:dyDescent="0.2">
      <c r="A1395" t="s">
        <v>2776</v>
      </c>
      <c r="B1395" t="s">
        <v>2786</v>
      </c>
      <c r="C1395" t="s">
        <v>745</v>
      </c>
      <c r="D1395" t="s">
        <v>746</v>
      </c>
      <c r="E1395">
        <v>4</v>
      </c>
      <c r="F1395">
        <v>56206</v>
      </c>
      <c r="G1395">
        <v>3064374</v>
      </c>
      <c r="H1395" s="5">
        <v>1.6000000000000001E-3</v>
      </c>
      <c r="I1395" s="5">
        <v>6.23999999999999E-2</v>
      </c>
      <c r="J1395">
        <v>0.29609999999999898</v>
      </c>
      <c r="K1395">
        <v>2.8199999999999901</v>
      </c>
      <c r="L1395">
        <v>2</v>
      </c>
      <c r="M1395">
        <v>11.5299999999999</v>
      </c>
      <c r="N1395" s="1">
        <v>0.2306</v>
      </c>
      <c r="O1395">
        <v>5</v>
      </c>
      <c r="P1395">
        <v>0.90569999999999995</v>
      </c>
      <c r="Q1395" t="b">
        <v>1</v>
      </c>
      <c r="R1395" t="s">
        <v>4116</v>
      </c>
      <c r="S1395" t="s">
        <v>6746</v>
      </c>
      <c r="T1395" t="s">
        <v>6745</v>
      </c>
    </row>
    <row r="1396" spans="1:20" x14ac:dyDescent="0.2">
      <c r="A1396" t="s">
        <v>2659</v>
      </c>
      <c r="B1396" t="s">
        <v>2781</v>
      </c>
      <c r="C1396" t="s">
        <v>1601</v>
      </c>
      <c r="D1396" t="s">
        <v>1602</v>
      </c>
      <c r="E1396">
        <v>3</v>
      </c>
      <c r="F1396">
        <v>40656</v>
      </c>
      <c r="G1396">
        <v>6101909</v>
      </c>
      <c r="H1396">
        <v>2.01E-2</v>
      </c>
      <c r="I1396">
        <v>0.12570000000000001</v>
      </c>
      <c r="J1396" s="5">
        <v>1.9800000000000002E-2</v>
      </c>
      <c r="K1396">
        <v>1.06299999999999</v>
      </c>
      <c r="L1396">
        <v>1.25</v>
      </c>
      <c r="M1396">
        <v>18.469999999999899</v>
      </c>
      <c r="N1396" s="1">
        <v>0.230875</v>
      </c>
      <c r="O1396">
        <v>3</v>
      </c>
      <c r="P1396">
        <v>0.97870000000000001</v>
      </c>
      <c r="Q1396" t="b">
        <v>1</v>
      </c>
      <c r="R1396" t="s">
        <v>3054</v>
      </c>
      <c r="S1396" t="s">
        <v>6588</v>
      </c>
      <c r="T1396" t="s">
        <v>6587</v>
      </c>
    </row>
    <row r="1397" spans="1:20" x14ac:dyDescent="0.2">
      <c r="A1397" t="s">
        <v>2777</v>
      </c>
      <c r="B1397" t="s">
        <v>2787</v>
      </c>
      <c r="C1397" t="s">
        <v>1790</v>
      </c>
      <c r="D1397" t="s">
        <v>1791</v>
      </c>
      <c r="E1397">
        <v>2</v>
      </c>
      <c r="F1397">
        <v>41497</v>
      </c>
      <c r="G1397">
        <v>450679</v>
      </c>
      <c r="H1397" s="5">
        <v>3.6799999999999902E-2</v>
      </c>
      <c r="I1397">
        <v>0.35289999999999899</v>
      </c>
      <c r="J1397">
        <v>0.13880000000000001</v>
      </c>
      <c r="K1397">
        <v>1.26</v>
      </c>
      <c r="L1397">
        <v>2</v>
      </c>
      <c r="M1397">
        <v>11.55</v>
      </c>
      <c r="N1397" s="1">
        <v>0.23100000000000001</v>
      </c>
      <c r="O1397">
        <v>3</v>
      </c>
      <c r="P1397">
        <v>0.97419999999999995</v>
      </c>
      <c r="Q1397" t="b">
        <v>1</v>
      </c>
      <c r="R1397" t="s">
        <v>4283</v>
      </c>
      <c r="S1397" t="s">
        <v>6982</v>
      </c>
      <c r="T1397" t="s">
        <v>6981</v>
      </c>
    </row>
    <row r="1398" spans="1:20" x14ac:dyDescent="0.2">
      <c r="A1398" t="s">
        <v>2774</v>
      </c>
      <c r="B1398" t="s">
        <v>2784</v>
      </c>
      <c r="C1398" t="s">
        <v>1779</v>
      </c>
      <c r="D1398" t="s">
        <v>1780</v>
      </c>
      <c r="E1398">
        <v>2</v>
      </c>
      <c r="F1398">
        <v>41669</v>
      </c>
      <c r="G1398">
        <v>457572</v>
      </c>
      <c r="H1398" s="5">
        <v>1.15999999999999E-2</v>
      </c>
      <c r="I1398">
        <v>0.30559999999999898</v>
      </c>
      <c r="J1398">
        <v>0.1764</v>
      </c>
      <c r="K1398">
        <v>1.87</v>
      </c>
      <c r="L1398">
        <v>2.75</v>
      </c>
      <c r="M1398">
        <v>8.5099999999999891</v>
      </c>
      <c r="N1398" s="1">
        <v>0.23402500000000001</v>
      </c>
      <c r="O1398">
        <v>3</v>
      </c>
      <c r="P1398">
        <v>0.90649999999999997</v>
      </c>
      <c r="Q1398" t="b">
        <v>1</v>
      </c>
      <c r="R1398" t="s">
        <v>3725</v>
      </c>
      <c r="S1398" t="s">
        <v>6110</v>
      </c>
      <c r="T1398" t="s">
        <v>6109</v>
      </c>
    </row>
    <row r="1399" spans="1:20" x14ac:dyDescent="0.2">
      <c r="A1399" t="s">
        <v>13</v>
      </c>
      <c r="B1399" t="s">
        <v>2780</v>
      </c>
      <c r="C1399" t="s">
        <v>2594</v>
      </c>
      <c r="D1399" t="s">
        <v>2595</v>
      </c>
      <c r="E1399">
        <v>3</v>
      </c>
      <c r="F1399">
        <v>51045</v>
      </c>
      <c r="G1399">
        <v>8255519</v>
      </c>
      <c r="H1399" s="5">
        <v>1.6799999999999898E-2</v>
      </c>
      <c r="I1399" s="5">
        <v>3.8199999999999901E-2</v>
      </c>
      <c r="J1399">
        <v>0.24410000000000001</v>
      </c>
      <c r="K1399">
        <v>1.47</v>
      </c>
      <c r="L1399">
        <v>1.5</v>
      </c>
      <c r="M1399">
        <v>15.63</v>
      </c>
      <c r="N1399" s="1">
        <v>0.23444999999999899</v>
      </c>
      <c r="O1399">
        <v>4</v>
      </c>
      <c r="P1399">
        <v>0.66669999999999996</v>
      </c>
      <c r="Q1399" t="b">
        <v>1</v>
      </c>
      <c r="R1399" t="s">
        <v>3011</v>
      </c>
      <c r="S1399" t="s">
        <v>6380</v>
      </c>
      <c r="T1399" t="s">
        <v>6379</v>
      </c>
    </row>
    <row r="1400" spans="1:20" x14ac:dyDescent="0.2">
      <c r="A1400" t="s">
        <v>2778</v>
      </c>
      <c r="B1400" t="s">
        <v>2788</v>
      </c>
      <c r="C1400" t="s">
        <v>758</v>
      </c>
      <c r="D1400" t="s">
        <v>759</v>
      </c>
      <c r="E1400">
        <v>2</v>
      </c>
      <c r="F1400">
        <v>43168</v>
      </c>
      <c r="G1400">
        <v>1345686</v>
      </c>
      <c r="H1400">
        <v>1.26E-2</v>
      </c>
      <c r="I1400">
        <v>0</v>
      </c>
      <c r="J1400">
        <v>0.26910000000000001</v>
      </c>
      <c r="K1400">
        <v>1.72</v>
      </c>
      <c r="L1400">
        <v>2</v>
      </c>
      <c r="M1400">
        <v>11.73</v>
      </c>
      <c r="N1400" s="1">
        <v>0.2346</v>
      </c>
      <c r="O1400">
        <v>3</v>
      </c>
      <c r="P1400">
        <v>0.87519999999999998</v>
      </c>
      <c r="Q1400" t="b">
        <v>1</v>
      </c>
      <c r="R1400" t="s">
        <v>4518</v>
      </c>
      <c r="S1400" t="s">
        <v>7020</v>
      </c>
      <c r="T1400" t="s">
        <v>7019</v>
      </c>
    </row>
    <row r="1401" spans="1:20" x14ac:dyDescent="0.2">
      <c r="A1401" t="s">
        <v>2659</v>
      </c>
      <c r="B1401" t="s">
        <v>2781</v>
      </c>
      <c r="C1401" t="s">
        <v>1409</v>
      </c>
      <c r="D1401" t="s">
        <v>1410</v>
      </c>
      <c r="E1401">
        <v>2</v>
      </c>
      <c r="F1401">
        <v>26707</v>
      </c>
      <c r="G1401">
        <v>4515008</v>
      </c>
      <c r="H1401" s="5">
        <v>9.1999999999999894E-3</v>
      </c>
      <c r="I1401">
        <v>0.1181</v>
      </c>
      <c r="J1401">
        <v>0.34320000000000001</v>
      </c>
      <c r="K1401">
        <v>1.7230000000000001</v>
      </c>
      <c r="L1401">
        <v>3.25</v>
      </c>
      <c r="M1401">
        <v>7.24</v>
      </c>
      <c r="N1401" s="1">
        <v>0.23530000000000001</v>
      </c>
      <c r="O1401">
        <v>3</v>
      </c>
      <c r="P1401">
        <v>0.85960000000000003</v>
      </c>
      <c r="Q1401" t="b">
        <v>1</v>
      </c>
      <c r="R1401" t="s">
        <v>3159</v>
      </c>
      <c r="S1401" t="s">
        <v>6838</v>
      </c>
      <c r="T1401" t="s">
        <v>6837</v>
      </c>
    </row>
    <row r="1402" spans="1:20" x14ac:dyDescent="0.2">
      <c r="A1402" t="s">
        <v>2774</v>
      </c>
      <c r="B1402" t="s">
        <v>2784</v>
      </c>
      <c r="C1402" t="s">
        <v>953</v>
      </c>
      <c r="D1402" t="s">
        <v>954</v>
      </c>
      <c r="E1402">
        <v>2</v>
      </c>
      <c r="F1402">
        <v>54708</v>
      </c>
      <c r="G1402">
        <v>3633383</v>
      </c>
      <c r="H1402">
        <v>6.6E-3</v>
      </c>
      <c r="I1402">
        <v>0.1578</v>
      </c>
      <c r="J1402">
        <v>0.22</v>
      </c>
      <c r="K1402">
        <v>1.9199999999999899</v>
      </c>
      <c r="L1402">
        <v>3</v>
      </c>
      <c r="M1402">
        <v>7.8499999999999899</v>
      </c>
      <c r="N1402" s="1">
        <v>0.23549999999999899</v>
      </c>
      <c r="O1402">
        <v>4</v>
      </c>
      <c r="P1402">
        <v>0.83979999999999999</v>
      </c>
      <c r="Q1402" t="b">
        <v>1</v>
      </c>
      <c r="R1402" t="s">
        <v>3774</v>
      </c>
      <c r="S1402" t="s">
        <v>6974</v>
      </c>
      <c r="T1402" t="s">
        <v>6973</v>
      </c>
    </row>
    <row r="1403" spans="1:20" x14ac:dyDescent="0.2">
      <c r="A1403" t="s">
        <v>2774</v>
      </c>
      <c r="B1403" t="s">
        <v>2784</v>
      </c>
      <c r="C1403" t="s">
        <v>599</v>
      </c>
      <c r="D1403" t="s">
        <v>600</v>
      </c>
      <c r="E1403">
        <v>2</v>
      </c>
      <c r="F1403">
        <v>55657</v>
      </c>
      <c r="G1403">
        <v>2481072</v>
      </c>
      <c r="H1403" s="5">
        <v>2.3999999999999898E-3</v>
      </c>
      <c r="I1403">
        <v>0.19439999999999899</v>
      </c>
      <c r="J1403">
        <v>0.34760000000000002</v>
      </c>
      <c r="K1403">
        <v>2.3999999999999901</v>
      </c>
      <c r="L1403">
        <v>3</v>
      </c>
      <c r="M1403">
        <v>7.86</v>
      </c>
      <c r="N1403" s="1">
        <v>0.23580000000000001</v>
      </c>
      <c r="O1403">
        <v>3</v>
      </c>
      <c r="P1403">
        <v>0.97370000000000001</v>
      </c>
      <c r="Q1403" t="b">
        <v>1</v>
      </c>
      <c r="R1403" t="s">
        <v>3612</v>
      </c>
      <c r="S1403" t="s">
        <v>6974</v>
      </c>
      <c r="T1403" t="s">
        <v>6973</v>
      </c>
    </row>
    <row r="1404" spans="1:20" x14ac:dyDescent="0.2">
      <c r="A1404" t="s">
        <v>2778</v>
      </c>
      <c r="B1404" t="s">
        <v>2788</v>
      </c>
      <c r="C1404" t="s">
        <v>2755</v>
      </c>
      <c r="D1404" t="s">
        <v>2089</v>
      </c>
      <c r="E1404">
        <v>3</v>
      </c>
      <c r="F1404">
        <v>2244</v>
      </c>
      <c r="G1404">
        <v>13328160</v>
      </c>
      <c r="H1404" s="5">
        <v>3.5999999999999899E-3</v>
      </c>
      <c r="I1404">
        <v>0.12089999999999899</v>
      </c>
      <c r="J1404">
        <v>0.2487</v>
      </c>
      <c r="K1404">
        <v>2.6949999999999901</v>
      </c>
      <c r="L1404">
        <v>5.5</v>
      </c>
      <c r="M1404">
        <v>4.2999999999999901</v>
      </c>
      <c r="N1404" s="1">
        <v>0.23649999999999899</v>
      </c>
      <c r="O1404">
        <v>3</v>
      </c>
      <c r="P1404">
        <v>0.9859</v>
      </c>
      <c r="Q1404" t="b">
        <v>1</v>
      </c>
      <c r="R1404" t="s">
        <v>4495</v>
      </c>
      <c r="S1404" t="s">
        <v>6700</v>
      </c>
      <c r="T1404" t="s">
        <v>6699</v>
      </c>
    </row>
    <row r="1405" spans="1:20" x14ac:dyDescent="0.2">
      <c r="A1405" t="s">
        <v>2737</v>
      </c>
      <c r="B1405" t="s">
        <v>2782</v>
      </c>
      <c r="C1405" t="s">
        <v>1578</v>
      </c>
      <c r="D1405" t="s">
        <v>1579</v>
      </c>
      <c r="E1405">
        <v>3</v>
      </c>
      <c r="F1405">
        <v>56979</v>
      </c>
      <c r="G1405">
        <v>96380</v>
      </c>
      <c r="H1405">
        <v>2.4E-2</v>
      </c>
      <c r="I1405">
        <v>0</v>
      </c>
      <c r="J1405" s="5">
        <v>4.46999999999999E-2</v>
      </c>
      <c r="K1405">
        <v>1.53</v>
      </c>
      <c r="L1405">
        <v>1</v>
      </c>
      <c r="M1405">
        <v>23.68</v>
      </c>
      <c r="N1405" s="1">
        <v>0.23680000000000001</v>
      </c>
      <c r="O1405">
        <v>3</v>
      </c>
      <c r="P1405">
        <v>0.91849999999999998</v>
      </c>
      <c r="Q1405" t="b">
        <v>1</v>
      </c>
      <c r="R1405" t="s">
        <v>3244</v>
      </c>
      <c r="S1405" t="s">
        <v>6958</v>
      </c>
      <c r="T1405" t="s">
        <v>6957</v>
      </c>
    </row>
    <row r="1406" spans="1:20" x14ac:dyDescent="0.2">
      <c r="A1406" t="s">
        <v>2775</v>
      </c>
      <c r="B1406" t="s">
        <v>2785</v>
      </c>
      <c r="C1406" t="s">
        <v>2755</v>
      </c>
      <c r="D1406" t="s">
        <v>2089</v>
      </c>
      <c r="E1406">
        <v>3</v>
      </c>
      <c r="F1406">
        <v>2235</v>
      </c>
      <c r="G1406">
        <v>13461890</v>
      </c>
      <c r="H1406" s="5">
        <v>3.5999999999999899E-3</v>
      </c>
      <c r="I1406" s="5">
        <v>9.4200000000000006E-2</v>
      </c>
      <c r="J1406">
        <v>0.11310000000000001</v>
      </c>
      <c r="K1406">
        <v>1.47</v>
      </c>
      <c r="L1406">
        <v>3</v>
      </c>
      <c r="M1406">
        <v>7.9</v>
      </c>
      <c r="N1406" s="1">
        <v>0.23699999999999899</v>
      </c>
      <c r="O1406">
        <v>4</v>
      </c>
      <c r="P1406">
        <v>0.85160000000000002</v>
      </c>
      <c r="Q1406" t="b">
        <v>1</v>
      </c>
      <c r="R1406" t="s">
        <v>3892</v>
      </c>
      <c r="S1406" t="s">
        <v>6700</v>
      </c>
      <c r="T1406" t="s">
        <v>6699</v>
      </c>
    </row>
    <row r="1407" spans="1:20" x14ac:dyDescent="0.2">
      <c r="A1407" t="s">
        <v>2777</v>
      </c>
      <c r="B1407" t="s">
        <v>2787</v>
      </c>
      <c r="C1407" t="s">
        <v>688</v>
      </c>
      <c r="D1407" t="s">
        <v>689</v>
      </c>
      <c r="E1407">
        <v>2</v>
      </c>
      <c r="F1407">
        <v>45878</v>
      </c>
      <c r="G1407">
        <v>1023491</v>
      </c>
      <c r="H1407" s="5">
        <v>3.2300000000000002E-2</v>
      </c>
      <c r="I1407">
        <v>0.21820000000000001</v>
      </c>
      <c r="J1407">
        <v>0.2205</v>
      </c>
      <c r="K1407">
        <v>1.575</v>
      </c>
      <c r="L1407">
        <v>2.5</v>
      </c>
      <c r="M1407">
        <v>9.56</v>
      </c>
      <c r="N1407" s="1">
        <v>0.23899999999999899</v>
      </c>
      <c r="O1407">
        <v>3</v>
      </c>
      <c r="P1407">
        <v>0.9456</v>
      </c>
      <c r="Q1407" t="b">
        <v>1</v>
      </c>
      <c r="R1407" t="s">
        <v>4247</v>
      </c>
      <c r="S1407" t="s">
        <v>6964</v>
      </c>
      <c r="T1407" t="s">
        <v>6963</v>
      </c>
    </row>
    <row r="1408" spans="1:20" x14ac:dyDescent="0.2">
      <c r="A1408" t="s">
        <v>2737</v>
      </c>
      <c r="B1408" t="s">
        <v>2782</v>
      </c>
      <c r="C1408" t="s">
        <v>1614</v>
      </c>
      <c r="D1408" t="s">
        <v>1615</v>
      </c>
      <c r="E1408">
        <v>3</v>
      </c>
      <c r="F1408">
        <v>34437</v>
      </c>
      <c r="G1408">
        <v>636945</v>
      </c>
      <c r="H1408" s="5">
        <v>7.3300000000000004E-2</v>
      </c>
      <c r="I1408">
        <v>0.21149999999999899</v>
      </c>
      <c r="J1408">
        <v>6.25E-2</v>
      </c>
      <c r="K1408">
        <v>1.05</v>
      </c>
      <c r="L1408">
        <v>1.25</v>
      </c>
      <c r="M1408">
        <v>19.18</v>
      </c>
      <c r="N1408" s="1">
        <v>0.23974999999999899</v>
      </c>
      <c r="O1408">
        <v>3</v>
      </c>
      <c r="P1408">
        <v>0.76900000000000002</v>
      </c>
      <c r="Q1408" t="b">
        <v>1</v>
      </c>
      <c r="R1408" t="s">
        <v>3375</v>
      </c>
      <c r="S1408" t="s">
        <v>6710</v>
      </c>
      <c r="T1408" t="s">
        <v>6709</v>
      </c>
    </row>
    <row r="1409" spans="1:20" x14ac:dyDescent="0.2">
      <c r="A1409" t="s">
        <v>2774</v>
      </c>
      <c r="B1409" t="s">
        <v>2784</v>
      </c>
      <c r="C1409" t="s">
        <v>2328</v>
      </c>
      <c r="D1409" t="s">
        <v>2329</v>
      </c>
      <c r="E1409">
        <v>3</v>
      </c>
      <c r="F1409">
        <v>47493</v>
      </c>
      <c r="G1409">
        <v>12264340</v>
      </c>
      <c r="H1409" s="5">
        <v>2.5000000000000001E-3</v>
      </c>
      <c r="I1409">
        <v>0</v>
      </c>
      <c r="J1409">
        <v>0.1651</v>
      </c>
      <c r="K1409">
        <v>3.3250000000000002</v>
      </c>
      <c r="L1409">
        <v>3.5</v>
      </c>
      <c r="M1409">
        <v>6.86</v>
      </c>
      <c r="N1409" s="1">
        <v>0.24010000000000001</v>
      </c>
      <c r="O1409">
        <v>3</v>
      </c>
      <c r="P1409">
        <v>0.98029999999999995</v>
      </c>
      <c r="Q1409" t="b">
        <v>1</v>
      </c>
      <c r="R1409" t="s">
        <v>3635</v>
      </c>
      <c r="S1409" t="s">
        <v>7070</v>
      </c>
      <c r="T1409" t="s">
        <v>7069</v>
      </c>
    </row>
    <row r="1410" spans="1:20" x14ac:dyDescent="0.2">
      <c r="A1410" t="s">
        <v>2777</v>
      </c>
      <c r="B1410" t="s">
        <v>2787</v>
      </c>
      <c r="C1410" t="s">
        <v>688</v>
      </c>
      <c r="D1410" t="s">
        <v>689</v>
      </c>
      <c r="E1410">
        <v>2</v>
      </c>
      <c r="F1410">
        <v>43694</v>
      </c>
      <c r="G1410">
        <v>4577015</v>
      </c>
      <c r="H1410" s="5">
        <v>3.0000000000000001E-3</v>
      </c>
      <c r="I1410">
        <v>0.1298</v>
      </c>
      <c r="J1410">
        <v>0.1802</v>
      </c>
      <c r="K1410">
        <v>1.8899999999999899</v>
      </c>
      <c r="L1410">
        <v>3</v>
      </c>
      <c r="M1410">
        <v>8.0099999999999891</v>
      </c>
      <c r="N1410" s="1">
        <v>0.24030000000000001</v>
      </c>
      <c r="O1410">
        <v>3</v>
      </c>
      <c r="P1410">
        <v>0.80630000000000002</v>
      </c>
      <c r="Q1410" t="b">
        <v>1</v>
      </c>
      <c r="R1410" t="s">
        <v>4236</v>
      </c>
      <c r="S1410" t="s">
        <v>6964</v>
      </c>
      <c r="T1410" t="s">
        <v>6963</v>
      </c>
    </row>
    <row r="1411" spans="1:20" x14ac:dyDescent="0.2">
      <c r="A1411" t="s">
        <v>2774</v>
      </c>
      <c r="B1411" t="s">
        <v>2784</v>
      </c>
      <c r="C1411" t="s">
        <v>710</v>
      </c>
      <c r="D1411" t="s">
        <v>711</v>
      </c>
      <c r="E1411">
        <v>3</v>
      </c>
      <c r="F1411">
        <v>56073</v>
      </c>
      <c r="G1411">
        <v>843327</v>
      </c>
      <c r="H1411" s="5">
        <v>1.9599999999999899E-2</v>
      </c>
      <c r="I1411" s="5">
        <v>6.6400000000000001E-2</v>
      </c>
      <c r="J1411">
        <v>0.39679999999999899</v>
      </c>
      <c r="K1411">
        <v>1.59</v>
      </c>
      <c r="L1411">
        <v>1</v>
      </c>
      <c r="M1411">
        <v>24.059999999999899</v>
      </c>
      <c r="N1411" s="1">
        <v>0.24060000000000001</v>
      </c>
      <c r="O1411">
        <v>3</v>
      </c>
      <c r="P1411">
        <v>0.51839999999999997</v>
      </c>
      <c r="Q1411" t="b">
        <v>1</v>
      </c>
      <c r="R1411" t="s">
        <v>3597</v>
      </c>
      <c r="S1411" t="s">
        <v>6326</v>
      </c>
      <c r="T1411" t="s">
        <v>6325</v>
      </c>
    </row>
    <row r="1412" spans="1:20" x14ac:dyDescent="0.2">
      <c r="A1412" t="s">
        <v>2738</v>
      </c>
      <c r="B1412" t="s">
        <v>2783</v>
      </c>
      <c r="C1412" t="s">
        <v>2596</v>
      </c>
      <c r="D1412" t="s">
        <v>2597</v>
      </c>
      <c r="E1412">
        <v>2</v>
      </c>
      <c r="F1412">
        <v>50809</v>
      </c>
      <c r="G1412">
        <v>1794381</v>
      </c>
      <c r="H1412" s="5">
        <v>5.2999999999999901E-2</v>
      </c>
      <c r="I1412">
        <v>0.15670000000000001</v>
      </c>
      <c r="J1412">
        <v>0.24460000000000001</v>
      </c>
      <c r="K1412">
        <v>0.70999999999999897</v>
      </c>
      <c r="L1412">
        <v>1</v>
      </c>
      <c r="M1412">
        <v>24.26</v>
      </c>
      <c r="N1412" s="1">
        <v>0.24260000000000001</v>
      </c>
      <c r="O1412">
        <v>3</v>
      </c>
      <c r="P1412">
        <v>0.77</v>
      </c>
      <c r="Q1412" t="b">
        <v>1</v>
      </c>
      <c r="R1412" t="s">
        <v>3587</v>
      </c>
      <c r="S1412" t="s">
        <v>7088</v>
      </c>
      <c r="T1412" t="s">
        <v>7087</v>
      </c>
    </row>
    <row r="1413" spans="1:20" x14ac:dyDescent="0.2">
      <c r="A1413" t="s">
        <v>2778</v>
      </c>
      <c r="B1413" t="s">
        <v>2788</v>
      </c>
      <c r="C1413" t="s">
        <v>737</v>
      </c>
      <c r="D1413" t="s">
        <v>738</v>
      </c>
      <c r="E1413">
        <v>2</v>
      </c>
      <c r="F1413">
        <v>56233</v>
      </c>
      <c r="G1413">
        <v>698067</v>
      </c>
      <c r="H1413">
        <v>2.24E-2</v>
      </c>
      <c r="I1413">
        <v>0</v>
      </c>
      <c r="J1413">
        <v>0.16650000000000001</v>
      </c>
      <c r="K1413">
        <v>0.75800000000000001</v>
      </c>
      <c r="L1413">
        <v>0.75</v>
      </c>
      <c r="M1413">
        <v>32.68</v>
      </c>
      <c r="N1413" s="1">
        <v>0.24510000000000001</v>
      </c>
      <c r="O1413">
        <v>3</v>
      </c>
      <c r="P1413">
        <v>0.83919999999999995</v>
      </c>
      <c r="Q1413" t="b">
        <v>1</v>
      </c>
      <c r="R1413" t="s">
        <v>4407</v>
      </c>
      <c r="S1413" t="s">
        <v>6382</v>
      </c>
      <c r="T1413" t="s">
        <v>6381</v>
      </c>
    </row>
    <row r="1414" spans="1:20" x14ac:dyDescent="0.2">
      <c r="A1414" t="s">
        <v>2777</v>
      </c>
      <c r="B1414" t="s">
        <v>2787</v>
      </c>
      <c r="C1414" t="s">
        <v>331</v>
      </c>
      <c r="D1414" t="s">
        <v>332</v>
      </c>
      <c r="E1414">
        <v>2</v>
      </c>
      <c r="F1414">
        <v>41562</v>
      </c>
      <c r="G1414">
        <v>618689</v>
      </c>
      <c r="H1414">
        <v>2.75E-2</v>
      </c>
      <c r="I1414">
        <v>0.2228</v>
      </c>
      <c r="J1414">
        <v>0.23269999999999899</v>
      </c>
      <c r="K1414">
        <v>0.998</v>
      </c>
      <c r="L1414">
        <v>1.75</v>
      </c>
      <c r="M1414">
        <v>14.01</v>
      </c>
      <c r="N1414" s="1">
        <v>0.245175</v>
      </c>
      <c r="O1414">
        <v>3</v>
      </c>
      <c r="P1414">
        <v>0.95730000000000004</v>
      </c>
      <c r="Q1414" t="b">
        <v>1</v>
      </c>
      <c r="R1414" t="s">
        <v>4353</v>
      </c>
      <c r="S1414" t="s">
        <v>6750</v>
      </c>
      <c r="T1414" t="s">
        <v>6749</v>
      </c>
    </row>
    <row r="1415" spans="1:20" x14ac:dyDescent="0.2">
      <c r="A1415" t="s">
        <v>2659</v>
      </c>
      <c r="B1415" t="s">
        <v>2781</v>
      </c>
      <c r="C1415" t="s">
        <v>1601</v>
      </c>
      <c r="D1415" t="s">
        <v>1602</v>
      </c>
      <c r="E1415">
        <v>4</v>
      </c>
      <c r="F1415">
        <v>40656</v>
      </c>
      <c r="G1415">
        <v>5911658</v>
      </c>
      <c r="H1415" s="5">
        <v>8.0999999999999892E-3</v>
      </c>
      <c r="I1415">
        <v>0</v>
      </c>
      <c r="J1415">
        <v>0.2213</v>
      </c>
      <c r="K1415">
        <v>1.913</v>
      </c>
      <c r="L1415">
        <v>2.25</v>
      </c>
      <c r="M1415">
        <v>10.9</v>
      </c>
      <c r="N1415" s="1">
        <v>0.24525</v>
      </c>
      <c r="O1415">
        <v>3</v>
      </c>
      <c r="P1415">
        <v>0.21249999999999999</v>
      </c>
      <c r="Q1415" t="b">
        <v>1</v>
      </c>
      <c r="R1415" t="s">
        <v>3103</v>
      </c>
      <c r="S1415" t="s">
        <v>6588</v>
      </c>
      <c r="T1415" t="s">
        <v>6587</v>
      </c>
    </row>
    <row r="1416" spans="1:20" x14ac:dyDescent="0.2">
      <c r="A1416" t="s">
        <v>2659</v>
      </c>
      <c r="B1416" t="s">
        <v>2781</v>
      </c>
      <c r="C1416" t="s">
        <v>557</v>
      </c>
      <c r="D1416" t="s">
        <v>558</v>
      </c>
      <c r="E1416">
        <v>3</v>
      </c>
      <c r="F1416">
        <v>33688</v>
      </c>
      <c r="G1416">
        <v>2146470</v>
      </c>
      <c r="H1416" s="5">
        <v>4.8300000000000003E-2</v>
      </c>
      <c r="I1416" s="5">
        <v>8.1799999999999901E-2</v>
      </c>
      <c r="J1416">
        <v>0.20080000000000001</v>
      </c>
      <c r="K1416">
        <v>0.72999999999999898</v>
      </c>
      <c r="L1416">
        <v>1</v>
      </c>
      <c r="M1416">
        <v>24.6999999999999</v>
      </c>
      <c r="N1416" s="1">
        <v>0.247</v>
      </c>
      <c r="O1416">
        <v>3</v>
      </c>
      <c r="P1416">
        <v>0.97189999999999999</v>
      </c>
      <c r="Q1416" t="b">
        <v>1</v>
      </c>
      <c r="R1416" t="s">
        <v>3065</v>
      </c>
      <c r="S1416" t="s">
        <v>6080</v>
      </c>
      <c r="T1416" t="s">
        <v>6079</v>
      </c>
    </row>
    <row r="1417" spans="1:20" x14ac:dyDescent="0.2">
      <c r="A1417" t="s">
        <v>2737</v>
      </c>
      <c r="B1417" t="s">
        <v>2782</v>
      </c>
      <c r="C1417" t="s">
        <v>1312</v>
      </c>
      <c r="D1417" t="s">
        <v>1313</v>
      </c>
      <c r="E1417">
        <v>2</v>
      </c>
      <c r="F1417">
        <v>45630</v>
      </c>
      <c r="G1417">
        <v>2814681</v>
      </c>
      <c r="H1417" s="5">
        <v>8.8000000000000005E-3</v>
      </c>
      <c r="I1417">
        <v>0.111</v>
      </c>
      <c r="J1417">
        <v>0.1615</v>
      </c>
      <c r="K1417">
        <v>1.43999999999999</v>
      </c>
      <c r="L1417">
        <v>2.25</v>
      </c>
      <c r="M1417">
        <v>10.99</v>
      </c>
      <c r="N1417" s="1">
        <v>0.247274999999999</v>
      </c>
      <c r="O1417">
        <v>3</v>
      </c>
      <c r="P1417">
        <v>0.85099999999999998</v>
      </c>
      <c r="Q1417" t="b">
        <v>1</v>
      </c>
      <c r="R1417" t="s">
        <v>3301</v>
      </c>
      <c r="S1417" t="s">
        <v>6236</v>
      </c>
      <c r="T1417" t="s">
        <v>6235</v>
      </c>
    </row>
    <row r="1418" spans="1:20" x14ac:dyDescent="0.2">
      <c r="A1418" t="s">
        <v>13</v>
      </c>
      <c r="B1418" t="s">
        <v>2780</v>
      </c>
      <c r="C1418" t="s">
        <v>154</v>
      </c>
      <c r="D1418" t="s">
        <v>155</v>
      </c>
      <c r="E1418">
        <v>3</v>
      </c>
      <c r="F1418">
        <v>14255</v>
      </c>
      <c r="G1418">
        <v>9617569</v>
      </c>
      <c r="H1418" s="5">
        <v>3.5999999999999899E-3</v>
      </c>
      <c r="I1418">
        <v>0.27839999999999898</v>
      </c>
      <c r="J1418">
        <v>0.21709999999999899</v>
      </c>
      <c r="K1418">
        <v>2.28799999999999</v>
      </c>
      <c r="L1418">
        <v>3.75</v>
      </c>
      <c r="M1418">
        <v>6.61</v>
      </c>
      <c r="N1418" s="1">
        <v>0.24787500000000001</v>
      </c>
      <c r="O1418">
        <v>3</v>
      </c>
      <c r="P1418">
        <v>0.89410000000000001</v>
      </c>
      <c r="Q1418" t="b">
        <v>1</v>
      </c>
      <c r="R1418" t="s">
        <v>2801</v>
      </c>
      <c r="S1418" t="s">
        <v>6742</v>
      </c>
      <c r="T1418" t="s">
        <v>6741</v>
      </c>
    </row>
    <row r="1419" spans="1:20" x14ac:dyDescent="0.2">
      <c r="A1419" t="s">
        <v>13</v>
      </c>
      <c r="B1419" t="s">
        <v>2780</v>
      </c>
      <c r="C1419" t="s">
        <v>331</v>
      </c>
      <c r="D1419" t="s">
        <v>332</v>
      </c>
      <c r="E1419">
        <v>2</v>
      </c>
      <c r="F1419">
        <v>40866</v>
      </c>
      <c r="G1419">
        <v>2402787</v>
      </c>
      <c r="H1419" s="5">
        <v>9.1999999999999894E-3</v>
      </c>
      <c r="I1419">
        <v>0.30280000000000001</v>
      </c>
      <c r="J1419">
        <v>0.2278</v>
      </c>
      <c r="K1419">
        <v>1.2829999999999899</v>
      </c>
      <c r="L1419">
        <v>2.25</v>
      </c>
      <c r="M1419">
        <v>11.09</v>
      </c>
      <c r="N1419" s="1">
        <v>0.249525</v>
      </c>
      <c r="O1419">
        <v>3</v>
      </c>
      <c r="P1419">
        <v>0.91800000000000004</v>
      </c>
      <c r="Q1419" t="b">
        <v>1</v>
      </c>
      <c r="R1419" t="s">
        <v>2905</v>
      </c>
      <c r="S1419" t="s">
        <v>6750</v>
      </c>
      <c r="T1419" t="s">
        <v>6749</v>
      </c>
    </row>
    <row r="1420" spans="1:20" x14ac:dyDescent="0.2">
      <c r="A1420" t="s">
        <v>2738</v>
      </c>
      <c r="B1420" t="s">
        <v>2783</v>
      </c>
      <c r="C1420" t="s">
        <v>1431</v>
      </c>
      <c r="D1420" t="s">
        <v>1432</v>
      </c>
      <c r="E1420">
        <v>2</v>
      </c>
      <c r="F1420">
        <v>27292</v>
      </c>
      <c r="G1420">
        <v>4338613</v>
      </c>
      <c r="H1420" s="5">
        <v>1.8499999999999898E-2</v>
      </c>
      <c r="I1420">
        <v>4.53E-2</v>
      </c>
      <c r="J1420">
        <v>0.20979999999999899</v>
      </c>
      <c r="K1420">
        <v>1.06</v>
      </c>
      <c r="L1420">
        <v>2</v>
      </c>
      <c r="M1420">
        <v>12.59</v>
      </c>
      <c r="N1420" s="1">
        <v>0.25180000000000002</v>
      </c>
      <c r="O1420">
        <v>3</v>
      </c>
      <c r="P1420">
        <v>0.81659999999999999</v>
      </c>
      <c r="Q1420" t="b">
        <v>1</v>
      </c>
      <c r="R1420" t="s">
        <v>3521</v>
      </c>
      <c r="S1420" t="s">
        <v>6076</v>
      </c>
      <c r="T1420" t="s">
        <v>6075</v>
      </c>
    </row>
    <row r="1421" spans="1:20" x14ac:dyDescent="0.2">
      <c r="A1421" t="s">
        <v>13</v>
      </c>
      <c r="B1421" t="s">
        <v>2780</v>
      </c>
      <c r="C1421" t="s">
        <v>2546</v>
      </c>
      <c r="D1421" t="s">
        <v>2547</v>
      </c>
      <c r="E1421">
        <v>2</v>
      </c>
      <c r="F1421">
        <v>50226</v>
      </c>
      <c r="G1421">
        <v>1343032</v>
      </c>
      <c r="H1421" s="5">
        <v>3.3500000000000002E-2</v>
      </c>
      <c r="I1421">
        <v>0.16039999999999899</v>
      </c>
      <c r="J1421">
        <v>0.2006</v>
      </c>
      <c r="K1421">
        <v>0.97499999999999898</v>
      </c>
      <c r="L1421">
        <v>1.5</v>
      </c>
      <c r="M1421">
        <v>16.89</v>
      </c>
      <c r="N1421" s="1">
        <v>0.25335000000000002</v>
      </c>
      <c r="O1421">
        <v>3</v>
      </c>
      <c r="P1421">
        <v>0.80120000000000002</v>
      </c>
      <c r="Q1421" t="b">
        <v>1</v>
      </c>
      <c r="R1421" t="s">
        <v>3005</v>
      </c>
      <c r="S1421" t="s">
        <v>6932</v>
      </c>
      <c r="T1421" t="s">
        <v>6931</v>
      </c>
    </row>
    <row r="1422" spans="1:20" x14ac:dyDescent="0.2">
      <c r="A1422" t="s">
        <v>2659</v>
      </c>
      <c r="B1422" t="s">
        <v>2781</v>
      </c>
      <c r="C1422" t="s">
        <v>664</v>
      </c>
      <c r="D1422" t="s">
        <v>665</v>
      </c>
      <c r="E1422">
        <v>2</v>
      </c>
      <c r="F1422">
        <v>55905</v>
      </c>
      <c r="G1422">
        <v>8819726</v>
      </c>
      <c r="H1422" s="5">
        <v>2.2000000000000001E-3</v>
      </c>
      <c r="I1422" s="5">
        <v>3.0200000000000001E-2</v>
      </c>
      <c r="J1422">
        <v>0.39250000000000002</v>
      </c>
      <c r="K1422">
        <v>4.5499999999999901</v>
      </c>
      <c r="L1422">
        <v>5</v>
      </c>
      <c r="M1422">
        <v>5.08</v>
      </c>
      <c r="N1422" s="1">
        <v>0.254</v>
      </c>
      <c r="O1422">
        <v>3</v>
      </c>
      <c r="P1422">
        <v>0.83609999999999995</v>
      </c>
      <c r="Q1422" t="b">
        <v>1</v>
      </c>
      <c r="R1422" t="s">
        <v>3051</v>
      </c>
      <c r="S1422" t="s">
        <v>6848</v>
      </c>
      <c r="T1422" t="s">
        <v>6847</v>
      </c>
    </row>
    <row r="1423" spans="1:20" x14ac:dyDescent="0.2">
      <c r="A1423" t="s">
        <v>2776</v>
      </c>
      <c r="B1423" t="s">
        <v>2786</v>
      </c>
      <c r="C1423" t="s">
        <v>1443</v>
      </c>
      <c r="D1423" t="s">
        <v>1444</v>
      </c>
      <c r="E1423">
        <v>3</v>
      </c>
      <c r="F1423">
        <v>27736</v>
      </c>
      <c r="G1423">
        <v>2619767</v>
      </c>
      <c r="H1423" s="5">
        <v>9.1999999999999894E-3</v>
      </c>
      <c r="I1423">
        <v>0.1371</v>
      </c>
      <c r="J1423">
        <v>0.13189999999999899</v>
      </c>
      <c r="K1423">
        <v>1.59</v>
      </c>
      <c r="L1423">
        <v>3</v>
      </c>
      <c r="M1423">
        <v>8.4700000000000006</v>
      </c>
      <c r="N1423" s="1">
        <v>0.25409999999999899</v>
      </c>
      <c r="O1423">
        <v>3</v>
      </c>
      <c r="P1423">
        <v>0.73609999999999998</v>
      </c>
      <c r="Q1423" t="b">
        <v>1</v>
      </c>
      <c r="R1423" t="s">
        <v>4159</v>
      </c>
      <c r="S1423" t="s">
        <v>6720</v>
      </c>
      <c r="T1423" t="s">
        <v>6719</v>
      </c>
    </row>
    <row r="1424" spans="1:20" x14ac:dyDescent="0.2">
      <c r="A1424" t="s">
        <v>2775</v>
      </c>
      <c r="B1424" t="s">
        <v>2785</v>
      </c>
      <c r="C1424" t="s">
        <v>2192</v>
      </c>
      <c r="D1424" t="s">
        <v>2178</v>
      </c>
      <c r="E1424">
        <v>2</v>
      </c>
      <c r="F1424">
        <v>10542</v>
      </c>
      <c r="G1424">
        <v>26844670</v>
      </c>
      <c r="H1424" s="5">
        <v>6.8999999999999903E-3</v>
      </c>
      <c r="I1424">
        <v>0.3705</v>
      </c>
      <c r="J1424">
        <v>0.29110000000000003</v>
      </c>
      <c r="K1424">
        <v>1.1399999999999899</v>
      </c>
      <c r="L1424">
        <v>3</v>
      </c>
      <c r="M1424">
        <v>8.48</v>
      </c>
      <c r="N1424" s="1">
        <v>0.25440000000000002</v>
      </c>
      <c r="O1424">
        <v>3</v>
      </c>
      <c r="P1424">
        <v>0.81730000000000003</v>
      </c>
      <c r="Q1424" t="b">
        <v>1</v>
      </c>
      <c r="R1424" t="s">
        <v>3908</v>
      </c>
      <c r="S1424" t="s">
        <v>6306</v>
      </c>
      <c r="T1424" t="s">
        <v>6305</v>
      </c>
    </row>
    <row r="1425" spans="1:20" x14ac:dyDescent="0.2">
      <c r="A1425" t="s">
        <v>2775</v>
      </c>
      <c r="B1425" t="s">
        <v>2785</v>
      </c>
      <c r="C1425" t="s">
        <v>2678</v>
      </c>
      <c r="D1425" t="s">
        <v>2178</v>
      </c>
      <c r="E1425">
        <v>2</v>
      </c>
      <c r="F1425">
        <v>10542</v>
      </c>
      <c r="G1425">
        <v>26844670</v>
      </c>
      <c r="H1425" s="5">
        <v>6.8999999999999903E-3</v>
      </c>
      <c r="I1425">
        <v>0.3705</v>
      </c>
      <c r="J1425">
        <v>0.29110000000000003</v>
      </c>
      <c r="K1425">
        <v>1.1399999999999899</v>
      </c>
      <c r="L1425">
        <v>3</v>
      </c>
      <c r="M1425">
        <v>8.48</v>
      </c>
      <c r="N1425" s="1">
        <v>0.25440000000000002</v>
      </c>
      <c r="O1425">
        <v>3</v>
      </c>
      <c r="P1425">
        <v>0.81730000000000003</v>
      </c>
      <c r="Q1425" t="b">
        <v>1</v>
      </c>
      <c r="R1425" t="s">
        <v>3908</v>
      </c>
      <c r="S1425" t="s">
        <v>6094</v>
      </c>
      <c r="T1425" t="s">
        <v>6093</v>
      </c>
    </row>
    <row r="1426" spans="1:20" x14ac:dyDescent="0.2">
      <c r="A1426" t="s">
        <v>2659</v>
      </c>
      <c r="B1426" t="s">
        <v>2781</v>
      </c>
      <c r="C1426" t="s">
        <v>1623</v>
      </c>
      <c r="D1426" t="s">
        <v>1624</v>
      </c>
      <c r="E1426">
        <v>3</v>
      </c>
      <c r="F1426">
        <v>34403</v>
      </c>
      <c r="G1426">
        <v>937160</v>
      </c>
      <c r="H1426" s="5">
        <v>3.4000000000000002E-2</v>
      </c>
      <c r="I1426">
        <v>0.33700000000000002</v>
      </c>
      <c r="J1426">
        <v>0.37169999999999898</v>
      </c>
      <c r="K1426">
        <v>1.125</v>
      </c>
      <c r="L1426">
        <v>1.5</v>
      </c>
      <c r="M1426">
        <v>16.98</v>
      </c>
      <c r="N1426" s="1">
        <v>0.25469999999999898</v>
      </c>
      <c r="O1426">
        <v>3</v>
      </c>
      <c r="P1426">
        <v>0.72430000000000005</v>
      </c>
      <c r="Q1426" t="b">
        <v>1</v>
      </c>
      <c r="R1426" t="s">
        <v>3192</v>
      </c>
      <c r="S1426" t="s">
        <v>6288</v>
      </c>
      <c r="T1426" t="s">
        <v>6287</v>
      </c>
    </row>
    <row r="1427" spans="1:20" x14ac:dyDescent="0.2">
      <c r="A1427" t="s">
        <v>2659</v>
      </c>
      <c r="B1427" t="s">
        <v>2781</v>
      </c>
      <c r="C1427" t="s">
        <v>2689</v>
      </c>
      <c r="D1427" t="s">
        <v>2690</v>
      </c>
      <c r="E1427">
        <v>3</v>
      </c>
      <c r="F1427">
        <v>52161</v>
      </c>
      <c r="G1427">
        <v>1146437</v>
      </c>
      <c r="H1427" s="5">
        <v>6.7000000000000002E-3</v>
      </c>
      <c r="I1427">
        <v>0.30359999999999898</v>
      </c>
      <c r="J1427" s="5">
        <v>8.2699999999999899E-2</v>
      </c>
      <c r="K1427">
        <v>0.83999999999999897</v>
      </c>
      <c r="L1427">
        <v>0.75</v>
      </c>
      <c r="M1427">
        <v>34.009999999999899</v>
      </c>
      <c r="N1427" s="1">
        <v>0.255075</v>
      </c>
      <c r="O1427">
        <v>3</v>
      </c>
      <c r="P1427">
        <v>0.9143</v>
      </c>
      <c r="Q1427" t="b">
        <v>1</v>
      </c>
      <c r="R1427" t="s">
        <v>3188</v>
      </c>
      <c r="S1427" t="s">
        <v>6904</v>
      </c>
      <c r="T1427" t="s">
        <v>6903</v>
      </c>
    </row>
    <row r="1428" spans="1:20" x14ac:dyDescent="0.2">
      <c r="A1428" t="s">
        <v>2738</v>
      </c>
      <c r="B1428" t="s">
        <v>2783</v>
      </c>
      <c r="C1428" t="s">
        <v>2332</v>
      </c>
      <c r="D1428" t="s">
        <v>2333</v>
      </c>
      <c r="E1428">
        <v>2</v>
      </c>
      <c r="F1428">
        <v>47741</v>
      </c>
      <c r="G1428">
        <v>1035552</v>
      </c>
      <c r="H1428" s="5">
        <v>6.7000000000000002E-3</v>
      </c>
      <c r="I1428">
        <v>0.29299999999999898</v>
      </c>
      <c r="J1428">
        <v>0.29370000000000002</v>
      </c>
      <c r="K1428">
        <v>0.71999999999999897</v>
      </c>
      <c r="L1428">
        <v>1</v>
      </c>
      <c r="M1428">
        <v>25.6299999999999</v>
      </c>
      <c r="N1428" s="1">
        <v>0.25629999999999897</v>
      </c>
      <c r="O1428">
        <v>3</v>
      </c>
      <c r="P1428">
        <v>0.9274</v>
      </c>
      <c r="Q1428" t="b">
        <v>1</v>
      </c>
      <c r="R1428" t="s">
        <v>3583</v>
      </c>
      <c r="S1428" t="s">
        <v>6422</v>
      </c>
      <c r="T1428" t="s">
        <v>6421</v>
      </c>
    </row>
    <row r="1429" spans="1:20" x14ac:dyDescent="0.2">
      <c r="A1429" t="s">
        <v>13</v>
      </c>
      <c r="B1429" t="s">
        <v>2780</v>
      </c>
      <c r="C1429" t="s">
        <v>76</v>
      </c>
      <c r="D1429" t="s">
        <v>77</v>
      </c>
      <c r="E1429">
        <v>3</v>
      </c>
      <c r="F1429">
        <v>1970</v>
      </c>
      <c r="G1429">
        <v>5872024</v>
      </c>
      <c r="H1429" s="5">
        <v>7.0000000000000001E-3</v>
      </c>
      <c r="I1429">
        <v>0.3876</v>
      </c>
      <c r="J1429">
        <v>0.36059999999999898</v>
      </c>
      <c r="K1429">
        <v>1.84</v>
      </c>
      <c r="L1429">
        <v>4</v>
      </c>
      <c r="M1429">
        <v>6.41</v>
      </c>
      <c r="N1429" s="1">
        <v>0.25640000000000002</v>
      </c>
      <c r="O1429">
        <v>3</v>
      </c>
      <c r="P1429">
        <v>0.85560000000000003</v>
      </c>
      <c r="Q1429" t="b">
        <v>1</v>
      </c>
      <c r="R1429" t="s">
        <v>2797</v>
      </c>
      <c r="S1429" t="s">
        <v>6510</v>
      </c>
      <c r="T1429" t="s">
        <v>6509</v>
      </c>
    </row>
    <row r="1430" spans="1:20" x14ac:dyDescent="0.2">
      <c r="A1430" t="s">
        <v>2774</v>
      </c>
      <c r="B1430" t="s">
        <v>2784</v>
      </c>
      <c r="C1430" t="s">
        <v>2563</v>
      </c>
      <c r="D1430" t="s">
        <v>2564</v>
      </c>
      <c r="E1430">
        <v>2</v>
      </c>
      <c r="F1430">
        <v>50418</v>
      </c>
      <c r="G1430">
        <v>866227</v>
      </c>
      <c r="H1430" s="5">
        <v>5.1000000000000004E-3</v>
      </c>
      <c r="I1430">
        <v>0.16339999999999899</v>
      </c>
      <c r="J1430">
        <v>0.30070000000000002</v>
      </c>
      <c r="K1430">
        <v>2.835</v>
      </c>
      <c r="L1430">
        <v>3.5</v>
      </c>
      <c r="M1430">
        <v>7.33</v>
      </c>
      <c r="N1430" s="1">
        <v>0.25655</v>
      </c>
      <c r="O1430">
        <v>3</v>
      </c>
      <c r="P1430">
        <v>0.9758</v>
      </c>
      <c r="Q1430" t="b">
        <v>1</v>
      </c>
      <c r="R1430" t="s">
        <v>3631</v>
      </c>
      <c r="S1430" t="s">
        <v>6946</v>
      </c>
      <c r="T1430" t="s">
        <v>6945</v>
      </c>
    </row>
    <row r="1431" spans="1:20" x14ac:dyDescent="0.2">
      <c r="A1431" t="s">
        <v>13</v>
      </c>
      <c r="B1431" t="s">
        <v>2780</v>
      </c>
      <c r="C1431" t="s">
        <v>1973</v>
      </c>
      <c r="D1431" t="s">
        <v>1763</v>
      </c>
      <c r="E1431">
        <v>2</v>
      </c>
      <c r="F1431">
        <v>52735</v>
      </c>
      <c r="G1431">
        <v>1441776</v>
      </c>
      <c r="H1431">
        <v>2.3E-2</v>
      </c>
      <c r="I1431">
        <v>0.35389999999999899</v>
      </c>
      <c r="J1431">
        <v>0.22819999999999899</v>
      </c>
      <c r="K1431">
        <v>1.18999999999999</v>
      </c>
      <c r="L1431">
        <v>1.75</v>
      </c>
      <c r="M1431">
        <v>14.6999999999999</v>
      </c>
      <c r="N1431" s="1">
        <v>0.25724999999999898</v>
      </c>
      <c r="O1431">
        <v>3</v>
      </c>
      <c r="P1431">
        <v>0.82620000000000005</v>
      </c>
      <c r="Q1431" t="b">
        <v>1</v>
      </c>
      <c r="R1431" t="s">
        <v>2937</v>
      </c>
      <c r="S1431" t="s">
        <v>7056</v>
      </c>
      <c r="T1431" t="s">
        <v>7055</v>
      </c>
    </row>
    <row r="1432" spans="1:20" x14ac:dyDescent="0.2">
      <c r="A1432" t="s">
        <v>2737</v>
      </c>
      <c r="B1432" t="s">
        <v>2782</v>
      </c>
      <c r="C1432" t="s">
        <v>154</v>
      </c>
      <c r="D1432" t="s">
        <v>155</v>
      </c>
      <c r="E1432">
        <v>3</v>
      </c>
      <c r="F1432">
        <v>14274</v>
      </c>
      <c r="G1432">
        <v>16685390</v>
      </c>
      <c r="H1432" s="5">
        <v>4.0000000000000001E-3</v>
      </c>
      <c r="I1432">
        <v>0.20760000000000001</v>
      </c>
      <c r="J1432">
        <v>0.27310000000000001</v>
      </c>
      <c r="K1432">
        <v>1.9830000000000001</v>
      </c>
      <c r="L1432">
        <v>3.25</v>
      </c>
      <c r="M1432">
        <v>7.9199999999999902</v>
      </c>
      <c r="N1432" s="1">
        <v>0.25740000000000002</v>
      </c>
      <c r="O1432">
        <v>3</v>
      </c>
      <c r="P1432">
        <v>0.92620000000000002</v>
      </c>
      <c r="Q1432" t="b">
        <v>1</v>
      </c>
      <c r="R1432" t="s">
        <v>3408</v>
      </c>
      <c r="S1432" t="s">
        <v>6742</v>
      </c>
      <c r="T1432" t="s">
        <v>6741</v>
      </c>
    </row>
    <row r="1433" spans="1:20" x14ac:dyDescent="0.2">
      <c r="A1433" t="s">
        <v>2776</v>
      </c>
      <c r="B1433" t="s">
        <v>2786</v>
      </c>
      <c r="C1433" t="s">
        <v>1601</v>
      </c>
      <c r="D1433" t="s">
        <v>1602</v>
      </c>
      <c r="E1433">
        <v>3</v>
      </c>
      <c r="F1433">
        <v>40697</v>
      </c>
      <c r="G1433">
        <v>7866696</v>
      </c>
      <c r="H1433" s="5">
        <v>6.1999999999999902E-3</v>
      </c>
      <c r="I1433" s="5">
        <v>3.4599999999999902E-2</v>
      </c>
      <c r="J1433">
        <v>0.20130000000000001</v>
      </c>
      <c r="K1433">
        <v>2.125</v>
      </c>
      <c r="L1433">
        <v>2.5</v>
      </c>
      <c r="M1433">
        <v>10.3</v>
      </c>
      <c r="N1433" s="1">
        <v>0.25750000000000001</v>
      </c>
      <c r="O1433">
        <v>3</v>
      </c>
      <c r="P1433">
        <v>0.93059999999999998</v>
      </c>
      <c r="Q1433" t="b">
        <v>1</v>
      </c>
      <c r="R1433" t="s">
        <v>3984</v>
      </c>
      <c r="S1433" t="s">
        <v>6588</v>
      </c>
      <c r="T1433" t="s">
        <v>6587</v>
      </c>
    </row>
    <row r="1434" spans="1:20" x14ac:dyDescent="0.2">
      <c r="A1434" t="s">
        <v>2778</v>
      </c>
      <c r="B1434" t="s">
        <v>2788</v>
      </c>
      <c r="C1434" t="s">
        <v>1666</v>
      </c>
      <c r="D1434" t="s">
        <v>1667</v>
      </c>
      <c r="E1434">
        <v>2</v>
      </c>
      <c r="F1434">
        <v>35511</v>
      </c>
      <c r="G1434">
        <v>1018006</v>
      </c>
      <c r="H1434" s="5">
        <v>2.1600000000000001E-2</v>
      </c>
      <c r="I1434">
        <v>0</v>
      </c>
      <c r="J1434">
        <v>0.12509999999999899</v>
      </c>
      <c r="K1434">
        <v>1.31299999999999</v>
      </c>
      <c r="L1434">
        <v>1.75</v>
      </c>
      <c r="M1434">
        <v>14.7799999999999</v>
      </c>
      <c r="N1434" s="1">
        <v>0.25864999999999899</v>
      </c>
      <c r="O1434">
        <v>4</v>
      </c>
      <c r="P1434">
        <v>0.47520000000000001</v>
      </c>
      <c r="Q1434" t="b">
        <v>1</v>
      </c>
      <c r="R1434" t="s">
        <v>4536</v>
      </c>
      <c r="S1434" t="s">
        <v>6636</v>
      </c>
      <c r="T1434" t="s">
        <v>6635</v>
      </c>
    </row>
    <row r="1435" spans="1:20" x14ac:dyDescent="0.2">
      <c r="A1435" t="s">
        <v>2776</v>
      </c>
      <c r="B1435" t="s">
        <v>2786</v>
      </c>
      <c r="C1435" t="s">
        <v>904</v>
      </c>
      <c r="D1435" t="s">
        <v>905</v>
      </c>
      <c r="E1435">
        <v>2</v>
      </c>
      <c r="F1435">
        <v>53047</v>
      </c>
      <c r="G1435">
        <v>952439</v>
      </c>
      <c r="H1435">
        <v>2.29E-2</v>
      </c>
      <c r="I1435">
        <v>0.16170000000000001</v>
      </c>
      <c r="J1435">
        <v>0.21179999999999899</v>
      </c>
      <c r="K1435">
        <v>1.0149999999999899</v>
      </c>
      <c r="L1435">
        <v>1.75</v>
      </c>
      <c r="M1435">
        <v>14.8</v>
      </c>
      <c r="N1435" s="1">
        <v>0.25900000000000001</v>
      </c>
      <c r="O1435">
        <v>3</v>
      </c>
      <c r="P1435">
        <v>0.92490000000000006</v>
      </c>
      <c r="Q1435" t="b">
        <v>1</v>
      </c>
      <c r="R1435" t="s">
        <v>4099</v>
      </c>
      <c r="S1435" t="s">
        <v>6176</v>
      </c>
      <c r="T1435" t="s">
        <v>6175</v>
      </c>
    </row>
    <row r="1436" spans="1:20" x14ac:dyDescent="0.2">
      <c r="A1436" t="s">
        <v>13</v>
      </c>
      <c r="B1436" t="s">
        <v>2780</v>
      </c>
      <c r="C1436" t="s">
        <v>2344</v>
      </c>
      <c r="D1436" t="s">
        <v>2345</v>
      </c>
      <c r="E1436">
        <v>3</v>
      </c>
      <c r="F1436">
        <v>42465</v>
      </c>
      <c r="G1436">
        <v>4049189</v>
      </c>
      <c r="H1436" s="5">
        <v>1.6799999999999898E-2</v>
      </c>
      <c r="I1436" s="5">
        <v>2.7900000000000001E-2</v>
      </c>
      <c r="J1436">
        <v>0.2082</v>
      </c>
      <c r="K1436">
        <v>1.82</v>
      </c>
      <c r="L1436">
        <v>2</v>
      </c>
      <c r="M1436">
        <v>12.96</v>
      </c>
      <c r="N1436" s="1">
        <v>0.25919999999999899</v>
      </c>
      <c r="O1436">
        <v>3</v>
      </c>
      <c r="P1436">
        <v>0.62319999999999998</v>
      </c>
      <c r="Q1436" t="b">
        <v>1</v>
      </c>
      <c r="R1436" t="s">
        <v>2982</v>
      </c>
      <c r="S1436" t="s">
        <v>6432</v>
      </c>
      <c r="T1436" t="s">
        <v>6431</v>
      </c>
    </row>
    <row r="1437" spans="1:20" x14ac:dyDescent="0.2">
      <c r="A1437" t="s">
        <v>2737</v>
      </c>
      <c r="B1437" t="s">
        <v>2782</v>
      </c>
      <c r="C1437" t="s">
        <v>724</v>
      </c>
      <c r="D1437" t="s">
        <v>725</v>
      </c>
      <c r="E1437">
        <v>3</v>
      </c>
      <c r="F1437">
        <v>56199</v>
      </c>
      <c r="G1437">
        <v>313334</v>
      </c>
      <c r="H1437">
        <v>0.1356</v>
      </c>
      <c r="I1437">
        <v>0.3009</v>
      </c>
      <c r="J1437">
        <v>0.32379999999999898</v>
      </c>
      <c r="K1437">
        <v>0.80300000000000005</v>
      </c>
      <c r="L1437">
        <v>0.75</v>
      </c>
      <c r="M1437">
        <v>34.6</v>
      </c>
      <c r="N1437" s="1">
        <v>0.25950000000000001</v>
      </c>
      <c r="O1437">
        <v>3</v>
      </c>
      <c r="P1437">
        <v>0.80940000000000001</v>
      </c>
      <c r="Q1437" t="b">
        <v>1</v>
      </c>
      <c r="R1437" t="s">
        <v>3418</v>
      </c>
      <c r="S1437" t="s">
        <v>6468</v>
      </c>
      <c r="T1437" t="s">
        <v>6467</v>
      </c>
    </row>
    <row r="1438" spans="1:20" x14ac:dyDescent="0.2">
      <c r="A1438" t="s">
        <v>13</v>
      </c>
      <c r="B1438" t="s">
        <v>2780</v>
      </c>
      <c r="C1438" t="s">
        <v>58</v>
      </c>
      <c r="D1438" t="s">
        <v>59</v>
      </c>
      <c r="E1438">
        <v>2</v>
      </c>
      <c r="F1438">
        <v>1658</v>
      </c>
      <c r="G1438">
        <v>1020233</v>
      </c>
      <c r="H1438" s="5">
        <v>2.7000000000000001E-3</v>
      </c>
      <c r="I1438" s="5">
        <v>4.8000000000000001E-2</v>
      </c>
      <c r="J1438">
        <v>0.32019999999999899</v>
      </c>
      <c r="K1438">
        <v>2.0699999999999901</v>
      </c>
      <c r="L1438">
        <v>4.5</v>
      </c>
      <c r="M1438">
        <v>5.7699999999999898</v>
      </c>
      <c r="N1438" s="1">
        <v>0.25964999999999899</v>
      </c>
      <c r="O1438">
        <v>3</v>
      </c>
      <c r="P1438">
        <v>0.64639999999999997</v>
      </c>
      <c r="Q1438" t="b">
        <v>1</v>
      </c>
      <c r="R1438" t="s">
        <v>2795</v>
      </c>
      <c r="S1438" t="s">
        <v>6582</v>
      </c>
      <c r="T1438" t="s">
        <v>6581</v>
      </c>
    </row>
    <row r="1439" spans="1:20" x14ac:dyDescent="0.2">
      <c r="A1439" t="s">
        <v>2778</v>
      </c>
      <c r="B1439" t="s">
        <v>2788</v>
      </c>
      <c r="C1439" t="s">
        <v>543</v>
      </c>
      <c r="D1439" t="s">
        <v>544</v>
      </c>
      <c r="E1439">
        <v>2</v>
      </c>
      <c r="F1439">
        <v>33860</v>
      </c>
      <c r="G1439">
        <v>720642</v>
      </c>
      <c r="H1439" s="5">
        <v>9.2999999999999906E-3</v>
      </c>
      <c r="I1439">
        <v>0.2979</v>
      </c>
      <c r="J1439">
        <v>0.2873</v>
      </c>
      <c r="K1439">
        <v>1.855</v>
      </c>
      <c r="L1439">
        <v>3.5</v>
      </c>
      <c r="M1439">
        <v>7.4299999999999899</v>
      </c>
      <c r="N1439" s="1">
        <v>0.26005</v>
      </c>
      <c r="O1439">
        <v>3</v>
      </c>
      <c r="P1439">
        <v>0.96630000000000005</v>
      </c>
      <c r="Q1439" t="b">
        <v>1</v>
      </c>
      <c r="R1439" t="s">
        <v>4485</v>
      </c>
      <c r="S1439" t="s">
        <v>6086</v>
      </c>
      <c r="T1439" t="s">
        <v>6085</v>
      </c>
    </row>
    <row r="1440" spans="1:20" x14ac:dyDescent="0.2">
      <c r="A1440" t="s">
        <v>2738</v>
      </c>
      <c r="B1440" t="s">
        <v>2783</v>
      </c>
      <c r="C1440" t="s">
        <v>2190</v>
      </c>
      <c r="D1440" t="s">
        <v>2191</v>
      </c>
      <c r="E1440">
        <v>2</v>
      </c>
      <c r="F1440">
        <v>11107</v>
      </c>
      <c r="G1440">
        <v>3114690</v>
      </c>
      <c r="H1440" s="5">
        <v>7.1000000000000004E-3</v>
      </c>
      <c r="I1440">
        <v>0.24740000000000001</v>
      </c>
      <c r="J1440">
        <v>0.16320000000000001</v>
      </c>
      <c r="K1440">
        <v>1.8280000000000001</v>
      </c>
      <c r="L1440">
        <v>4.25</v>
      </c>
      <c r="M1440">
        <v>6.15</v>
      </c>
      <c r="N1440" s="1">
        <v>0.26137500000000002</v>
      </c>
      <c r="O1440">
        <v>3</v>
      </c>
      <c r="P1440">
        <v>0.1469</v>
      </c>
      <c r="Q1440" t="b">
        <v>1</v>
      </c>
      <c r="R1440" t="s">
        <v>3592</v>
      </c>
      <c r="S1440" t="s">
        <v>6460</v>
      </c>
      <c r="T1440" t="s">
        <v>6459</v>
      </c>
    </row>
    <row r="1441" spans="1:20" x14ac:dyDescent="0.2">
      <c r="A1441" t="s">
        <v>13</v>
      </c>
      <c r="B1441" t="s">
        <v>2780</v>
      </c>
      <c r="C1441" t="s">
        <v>58</v>
      </c>
      <c r="D1441" t="s">
        <v>59</v>
      </c>
      <c r="E1441">
        <v>3</v>
      </c>
      <c r="F1441">
        <v>1658</v>
      </c>
      <c r="G1441">
        <v>16220840</v>
      </c>
      <c r="H1441" s="5">
        <v>2.8999999999999898E-3</v>
      </c>
      <c r="I1441" s="5">
        <v>6.0400000000000002E-2</v>
      </c>
      <c r="J1441">
        <v>0.34239999999999898</v>
      </c>
      <c r="K1441">
        <v>1.9550000000000001</v>
      </c>
      <c r="L1441">
        <v>4.25</v>
      </c>
      <c r="M1441">
        <v>6.16</v>
      </c>
      <c r="N1441" s="1">
        <v>0.26179999999999898</v>
      </c>
      <c r="O1441">
        <v>3</v>
      </c>
      <c r="P1441">
        <v>0.98340000000000005</v>
      </c>
      <c r="Q1441" t="b">
        <v>1</v>
      </c>
      <c r="R1441" t="s">
        <v>2794</v>
      </c>
      <c r="S1441" t="s">
        <v>6582</v>
      </c>
      <c r="T1441" t="s">
        <v>6581</v>
      </c>
    </row>
    <row r="1442" spans="1:20" x14ac:dyDescent="0.2">
      <c r="A1442" t="s">
        <v>2777</v>
      </c>
      <c r="B1442" t="s">
        <v>2787</v>
      </c>
      <c r="C1442" t="s">
        <v>674</v>
      </c>
      <c r="D1442" t="s">
        <v>675</v>
      </c>
      <c r="E1442">
        <v>3</v>
      </c>
      <c r="F1442">
        <v>55641</v>
      </c>
      <c r="G1442">
        <v>832481</v>
      </c>
      <c r="H1442" s="5">
        <v>4.1399999999999902E-2</v>
      </c>
      <c r="I1442">
        <v>0.1381</v>
      </c>
      <c r="J1442">
        <v>0.16669999999999899</v>
      </c>
      <c r="K1442">
        <v>1.3</v>
      </c>
      <c r="L1442">
        <v>1.25</v>
      </c>
      <c r="M1442">
        <v>20.969999999999899</v>
      </c>
      <c r="N1442" s="1">
        <v>0.262125</v>
      </c>
      <c r="O1442">
        <v>3</v>
      </c>
      <c r="P1442">
        <v>0.95420000000000005</v>
      </c>
      <c r="Q1442" t="b">
        <v>1</v>
      </c>
      <c r="R1442" t="s">
        <v>4339</v>
      </c>
      <c r="S1442" t="s">
        <v>6784</v>
      </c>
      <c r="T1442" t="s">
        <v>6783</v>
      </c>
    </row>
    <row r="1443" spans="1:20" x14ac:dyDescent="0.2">
      <c r="A1443" t="s">
        <v>2775</v>
      </c>
      <c r="B1443" t="s">
        <v>2785</v>
      </c>
      <c r="C1443" t="s">
        <v>1312</v>
      </c>
      <c r="D1443" t="s">
        <v>1313</v>
      </c>
      <c r="E1443">
        <v>2</v>
      </c>
      <c r="F1443">
        <v>45564</v>
      </c>
      <c r="G1443">
        <v>3025482</v>
      </c>
      <c r="H1443">
        <v>1.24E-2</v>
      </c>
      <c r="I1443">
        <v>0.29509999999999897</v>
      </c>
      <c r="J1443">
        <v>0.1386</v>
      </c>
      <c r="K1443">
        <v>1.43999999999999</v>
      </c>
      <c r="L1443">
        <v>2.25</v>
      </c>
      <c r="M1443">
        <v>11.68</v>
      </c>
      <c r="N1443" s="1">
        <v>0.26279999999999898</v>
      </c>
      <c r="O1443">
        <v>3</v>
      </c>
      <c r="P1443">
        <v>0.99480000000000002</v>
      </c>
      <c r="Q1443" t="b">
        <v>1</v>
      </c>
      <c r="R1443" t="s">
        <v>3851</v>
      </c>
      <c r="S1443" t="s">
        <v>6236</v>
      </c>
      <c r="T1443" t="s">
        <v>6235</v>
      </c>
    </row>
    <row r="1444" spans="1:20" x14ac:dyDescent="0.2">
      <c r="A1444" t="s">
        <v>2774</v>
      </c>
      <c r="B1444" t="s">
        <v>2784</v>
      </c>
      <c r="C1444" t="s">
        <v>2190</v>
      </c>
      <c r="D1444" t="s">
        <v>2191</v>
      </c>
      <c r="E1444">
        <v>2</v>
      </c>
      <c r="F1444">
        <v>11093</v>
      </c>
      <c r="G1444">
        <v>3898758</v>
      </c>
      <c r="H1444" s="5">
        <v>1.7000000000000001E-2</v>
      </c>
      <c r="I1444">
        <v>0.13389999999999899</v>
      </c>
      <c r="J1444">
        <v>0.2001</v>
      </c>
      <c r="K1444">
        <v>1.1830000000000001</v>
      </c>
      <c r="L1444">
        <v>2.75</v>
      </c>
      <c r="M1444">
        <v>9.56</v>
      </c>
      <c r="N1444" s="1">
        <v>0.26290000000000002</v>
      </c>
      <c r="O1444">
        <v>3</v>
      </c>
      <c r="P1444">
        <v>0.9849</v>
      </c>
      <c r="Q1444" t="b">
        <v>1</v>
      </c>
      <c r="R1444" t="s">
        <v>3735</v>
      </c>
      <c r="S1444" t="s">
        <v>6460</v>
      </c>
      <c r="T1444" t="s">
        <v>6459</v>
      </c>
    </row>
    <row r="1445" spans="1:20" x14ac:dyDescent="0.2">
      <c r="A1445" t="s">
        <v>2738</v>
      </c>
      <c r="B1445" t="s">
        <v>2783</v>
      </c>
      <c r="C1445" t="s">
        <v>745</v>
      </c>
      <c r="D1445" t="s">
        <v>746</v>
      </c>
      <c r="E1445">
        <v>4</v>
      </c>
      <c r="F1445">
        <v>56282</v>
      </c>
      <c r="G1445">
        <v>5459152</v>
      </c>
      <c r="H1445">
        <v>2E-3</v>
      </c>
      <c r="I1445" s="5">
        <v>8.7499999999999897E-2</v>
      </c>
      <c r="J1445">
        <v>0.19139999999999899</v>
      </c>
      <c r="K1445">
        <v>2.468</v>
      </c>
      <c r="L1445">
        <v>1.75</v>
      </c>
      <c r="M1445">
        <v>15.05</v>
      </c>
      <c r="N1445" s="1">
        <v>0.26337500000000003</v>
      </c>
      <c r="O1445">
        <v>6</v>
      </c>
      <c r="P1445">
        <v>0.8649</v>
      </c>
      <c r="Q1445" t="b">
        <v>1</v>
      </c>
      <c r="R1445" t="s">
        <v>3442</v>
      </c>
      <c r="S1445" t="s">
        <v>6746</v>
      </c>
      <c r="T1445" t="s">
        <v>6745</v>
      </c>
    </row>
    <row r="1446" spans="1:20" x14ac:dyDescent="0.2">
      <c r="A1446" t="s">
        <v>2777</v>
      </c>
      <c r="B1446" t="s">
        <v>2787</v>
      </c>
      <c r="C1446" t="s">
        <v>1205</v>
      </c>
      <c r="D1446" t="s">
        <v>1206</v>
      </c>
      <c r="E1446">
        <v>2</v>
      </c>
      <c r="F1446">
        <v>44461</v>
      </c>
      <c r="G1446">
        <v>1621065</v>
      </c>
      <c r="H1446">
        <v>1.34E-2</v>
      </c>
      <c r="I1446">
        <v>8.14E-2</v>
      </c>
      <c r="J1446">
        <v>0.1603</v>
      </c>
      <c r="K1446">
        <v>1.6499999999999899</v>
      </c>
      <c r="L1446">
        <v>2.75</v>
      </c>
      <c r="M1446">
        <v>9.65</v>
      </c>
      <c r="N1446" s="1">
        <v>0.26537500000000003</v>
      </c>
      <c r="O1446">
        <v>4</v>
      </c>
      <c r="P1446">
        <v>0.9294</v>
      </c>
      <c r="Q1446" t="b">
        <v>1</v>
      </c>
      <c r="R1446" t="s">
        <v>4390</v>
      </c>
      <c r="S1446" t="s">
        <v>6744</v>
      </c>
      <c r="T1446" t="s">
        <v>6743</v>
      </c>
    </row>
    <row r="1447" spans="1:20" x14ac:dyDescent="0.2">
      <c r="A1447" t="s">
        <v>2776</v>
      </c>
      <c r="B1447" t="s">
        <v>2786</v>
      </c>
      <c r="C1447" t="s">
        <v>758</v>
      </c>
      <c r="D1447" t="s">
        <v>759</v>
      </c>
      <c r="E1447">
        <v>2</v>
      </c>
      <c r="F1447">
        <v>42855</v>
      </c>
      <c r="G1447">
        <v>2130559</v>
      </c>
      <c r="H1447" s="5">
        <v>2.0299999999999901E-2</v>
      </c>
      <c r="I1447">
        <v>0.1326</v>
      </c>
      <c r="J1447">
        <v>0.39100000000000001</v>
      </c>
      <c r="K1447">
        <v>1.29</v>
      </c>
      <c r="L1447">
        <v>1.5</v>
      </c>
      <c r="M1447">
        <v>17.8</v>
      </c>
      <c r="N1447" s="1">
        <v>0.26700000000000002</v>
      </c>
      <c r="O1447">
        <v>3</v>
      </c>
      <c r="P1447">
        <v>0.65749999999999997</v>
      </c>
      <c r="Q1447" t="b">
        <v>1</v>
      </c>
      <c r="R1447" t="s">
        <v>3973</v>
      </c>
      <c r="S1447" t="s">
        <v>7020</v>
      </c>
      <c r="T1447" t="s">
        <v>7019</v>
      </c>
    </row>
    <row r="1448" spans="1:20" x14ac:dyDescent="0.2">
      <c r="A1448" t="s">
        <v>2659</v>
      </c>
      <c r="B1448" t="s">
        <v>2781</v>
      </c>
      <c r="C1448" t="s">
        <v>2705</v>
      </c>
      <c r="D1448" t="s">
        <v>2706</v>
      </c>
      <c r="E1448">
        <v>3</v>
      </c>
      <c r="F1448">
        <v>56607</v>
      </c>
      <c r="G1448">
        <v>828111</v>
      </c>
      <c r="H1448">
        <v>1.52E-2</v>
      </c>
      <c r="I1448">
        <v>0.36009999999999898</v>
      </c>
      <c r="J1448">
        <v>0.31</v>
      </c>
      <c r="K1448">
        <v>2.3399999999999901</v>
      </c>
      <c r="L1448">
        <v>2.25</v>
      </c>
      <c r="M1448">
        <v>11.89</v>
      </c>
      <c r="N1448" s="1">
        <v>0.26752500000000001</v>
      </c>
      <c r="O1448">
        <v>3</v>
      </c>
      <c r="P1448">
        <v>0.9194</v>
      </c>
      <c r="Q1448" t="b">
        <v>1</v>
      </c>
      <c r="R1448" t="s">
        <v>3154</v>
      </c>
      <c r="S1448" t="s">
        <v>6598</v>
      </c>
      <c r="T1448" t="s">
        <v>6597</v>
      </c>
    </row>
    <row r="1449" spans="1:20" x14ac:dyDescent="0.2">
      <c r="A1449" t="s">
        <v>2776</v>
      </c>
      <c r="B1449" t="s">
        <v>2786</v>
      </c>
      <c r="C1449" t="s">
        <v>758</v>
      </c>
      <c r="D1449" t="s">
        <v>759</v>
      </c>
      <c r="E1449">
        <v>2</v>
      </c>
      <c r="F1449">
        <v>48055</v>
      </c>
      <c r="G1449">
        <v>9199251</v>
      </c>
      <c r="H1449" s="5">
        <v>7.4999999999999902E-3</v>
      </c>
      <c r="I1449">
        <v>1.46E-2</v>
      </c>
      <c r="J1449">
        <v>0.16420000000000001</v>
      </c>
      <c r="K1449">
        <v>2.1499999999999901</v>
      </c>
      <c r="L1449">
        <v>2.5</v>
      </c>
      <c r="M1449">
        <v>10.81</v>
      </c>
      <c r="N1449" s="1">
        <v>0.27024999999999899</v>
      </c>
      <c r="O1449">
        <v>4</v>
      </c>
      <c r="P1449">
        <v>0.97819999999999996</v>
      </c>
      <c r="Q1449" t="b">
        <v>1</v>
      </c>
      <c r="R1449" t="s">
        <v>4172</v>
      </c>
      <c r="S1449" t="s">
        <v>7020</v>
      </c>
      <c r="T1449" t="s">
        <v>7019</v>
      </c>
    </row>
    <row r="1450" spans="1:20" x14ac:dyDescent="0.2">
      <c r="A1450" t="s">
        <v>2774</v>
      </c>
      <c r="B1450" t="s">
        <v>2784</v>
      </c>
      <c r="C1450" t="s">
        <v>2302</v>
      </c>
      <c r="D1450" t="s">
        <v>2303</v>
      </c>
      <c r="E1450">
        <v>2</v>
      </c>
      <c r="F1450">
        <v>38107</v>
      </c>
      <c r="G1450">
        <v>2423280</v>
      </c>
      <c r="H1450">
        <v>2.7E-2</v>
      </c>
      <c r="I1450" s="5">
        <v>8.70999999999999E-2</v>
      </c>
      <c r="J1450">
        <v>0.20230000000000001</v>
      </c>
      <c r="K1450">
        <v>1.06</v>
      </c>
      <c r="L1450">
        <v>2</v>
      </c>
      <c r="M1450">
        <v>13.56</v>
      </c>
      <c r="N1450" s="1">
        <v>0.2712</v>
      </c>
      <c r="O1450">
        <v>3</v>
      </c>
      <c r="P1450">
        <v>0.43240000000000001</v>
      </c>
      <c r="Q1450" t="b">
        <v>1</v>
      </c>
      <c r="R1450" t="s">
        <v>3712</v>
      </c>
      <c r="S1450" t="s">
        <v>7014</v>
      </c>
      <c r="T1450" t="s">
        <v>7013</v>
      </c>
    </row>
    <row r="1451" spans="1:20" x14ac:dyDescent="0.2">
      <c r="A1451" t="s">
        <v>2774</v>
      </c>
      <c r="B1451" t="s">
        <v>2784</v>
      </c>
      <c r="C1451" t="s">
        <v>2315</v>
      </c>
      <c r="D1451" t="s">
        <v>2303</v>
      </c>
      <c r="E1451">
        <v>2</v>
      </c>
      <c r="F1451">
        <v>38107</v>
      </c>
      <c r="G1451">
        <v>2423280</v>
      </c>
      <c r="H1451">
        <v>2.7E-2</v>
      </c>
      <c r="I1451" s="5">
        <v>8.70999999999999E-2</v>
      </c>
      <c r="J1451">
        <v>0.20230000000000001</v>
      </c>
      <c r="K1451">
        <v>1.06</v>
      </c>
      <c r="L1451">
        <v>2</v>
      </c>
      <c r="M1451">
        <v>13.56</v>
      </c>
      <c r="N1451" s="1">
        <v>0.2712</v>
      </c>
      <c r="O1451">
        <v>3</v>
      </c>
      <c r="P1451">
        <v>0.43240000000000001</v>
      </c>
      <c r="Q1451" t="b">
        <v>1</v>
      </c>
      <c r="R1451" t="s">
        <v>3712</v>
      </c>
      <c r="S1451" t="s">
        <v>6690</v>
      </c>
      <c r="T1451" t="s">
        <v>6689</v>
      </c>
    </row>
    <row r="1452" spans="1:20" x14ac:dyDescent="0.2">
      <c r="A1452" t="s">
        <v>2659</v>
      </c>
      <c r="B1452" t="s">
        <v>2781</v>
      </c>
      <c r="C1452" t="s">
        <v>1132</v>
      </c>
      <c r="D1452" t="s">
        <v>1133</v>
      </c>
      <c r="E1452">
        <v>2</v>
      </c>
      <c r="F1452">
        <v>14409</v>
      </c>
      <c r="G1452">
        <v>5077371</v>
      </c>
      <c r="H1452" s="5">
        <v>3.42999999999999E-2</v>
      </c>
      <c r="I1452" s="5">
        <v>1.8700000000000001E-2</v>
      </c>
      <c r="J1452">
        <v>0.26279999999999898</v>
      </c>
      <c r="K1452">
        <v>0.93999999999999895</v>
      </c>
      <c r="L1452">
        <v>2</v>
      </c>
      <c r="M1452">
        <v>13.59</v>
      </c>
      <c r="N1452" s="1">
        <v>0.27179999999999899</v>
      </c>
      <c r="O1452">
        <v>3</v>
      </c>
      <c r="P1452">
        <v>6.9999999999999999E-4</v>
      </c>
      <c r="Q1452" t="b">
        <v>1</v>
      </c>
      <c r="R1452" t="s">
        <v>3217</v>
      </c>
      <c r="S1452" t="s">
        <v>6796</v>
      </c>
      <c r="T1452" t="s">
        <v>6795</v>
      </c>
    </row>
    <row r="1453" spans="1:20" x14ac:dyDescent="0.2">
      <c r="A1453" t="s">
        <v>2659</v>
      </c>
      <c r="B1453" t="s">
        <v>2781</v>
      </c>
      <c r="C1453" t="s">
        <v>1251</v>
      </c>
      <c r="D1453" t="s">
        <v>1252</v>
      </c>
      <c r="E1453">
        <v>2</v>
      </c>
      <c r="F1453">
        <v>44556</v>
      </c>
      <c r="G1453">
        <v>5319580</v>
      </c>
      <c r="H1453" s="5">
        <v>3.0499999999999899E-2</v>
      </c>
      <c r="I1453">
        <v>3.32E-2</v>
      </c>
      <c r="J1453">
        <v>0.1507</v>
      </c>
      <c r="K1453">
        <v>0.92500000000000004</v>
      </c>
      <c r="L1453">
        <v>1.25</v>
      </c>
      <c r="M1453">
        <v>21.78</v>
      </c>
      <c r="N1453" s="1">
        <v>0.27224999999999899</v>
      </c>
      <c r="O1453">
        <v>4</v>
      </c>
      <c r="P1453">
        <v>0.44919999999999999</v>
      </c>
      <c r="Q1453" t="b">
        <v>1</v>
      </c>
      <c r="R1453" t="s">
        <v>3039</v>
      </c>
      <c r="S1453" t="s">
        <v>6744</v>
      </c>
      <c r="T1453" t="s">
        <v>6743</v>
      </c>
    </row>
    <row r="1454" spans="1:20" x14ac:dyDescent="0.2">
      <c r="A1454" t="s">
        <v>13</v>
      </c>
      <c r="B1454" t="s">
        <v>2780</v>
      </c>
      <c r="C1454" t="s">
        <v>1174</v>
      </c>
      <c r="D1454" t="s">
        <v>1175</v>
      </c>
      <c r="E1454">
        <v>2</v>
      </c>
      <c r="F1454">
        <v>17193</v>
      </c>
      <c r="G1454">
        <v>4325974</v>
      </c>
      <c r="H1454" s="5">
        <v>8.0999999999999892E-3</v>
      </c>
      <c r="I1454">
        <v>0.1265</v>
      </c>
      <c r="J1454">
        <v>0.39900000000000002</v>
      </c>
      <c r="K1454">
        <v>1.6499999999999899</v>
      </c>
      <c r="L1454">
        <v>3</v>
      </c>
      <c r="M1454">
        <v>9.0899999999999892</v>
      </c>
      <c r="N1454" s="1">
        <v>0.2727</v>
      </c>
      <c r="O1454">
        <v>3</v>
      </c>
      <c r="P1454">
        <v>0.85799999999999998</v>
      </c>
      <c r="Q1454" t="b">
        <v>1</v>
      </c>
      <c r="R1454" t="s">
        <v>2873</v>
      </c>
      <c r="S1454" t="s">
        <v>6890</v>
      </c>
      <c r="T1454" t="s">
        <v>6889</v>
      </c>
    </row>
    <row r="1455" spans="1:20" x14ac:dyDescent="0.2">
      <c r="A1455" t="s">
        <v>2738</v>
      </c>
      <c r="B1455" t="s">
        <v>2783</v>
      </c>
      <c r="C1455" t="s">
        <v>51</v>
      </c>
      <c r="D1455" t="s">
        <v>52</v>
      </c>
      <c r="E1455">
        <v>3</v>
      </c>
      <c r="F1455">
        <v>1370</v>
      </c>
      <c r="G1455">
        <v>1899802</v>
      </c>
      <c r="H1455" s="5">
        <v>3.0999999999999899E-3</v>
      </c>
      <c r="I1455">
        <v>0.33289999999999897</v>
      </c>
      <c r="J1455">
        <v>0.25950000000000001</v>
      </c>
      <c r="K1455">
        <v>1.6</v>
      </c>
      <c r="L1455">
        <v>4</v>
      </c>
      <c r="M1455">
        <v>6.82</v>
      </c>
      <c r="N1455" s="1">
        <v>0.27279999999999899</v>
      </c>
      <c r="O1455">
        <v>3</v>
      </c>
      <c r="P1455">
        <v>0.97019999999999995</v>
      </c>
      <c r="Q1455" t="b">
        <v>1</v>
      </c>
      <c r="R1455" t="s">
        <v>3555</v>
      </c>
      <c r="S1455" t="s">
        <v>6450</v>
      </c>
      <c r="T1455" t="s">
        <v>6449</v>
      </c>
    </row>
    <row r="1456" spans="1:20" x14ac:dyDescent="0.2">
      <c r="A1456" t="s">
        <v>2777</v>
      </c>
      <c r="B1456" t="s">
        <v>2787</v>
      </c>
      <c r="C1456" t="s">
        <v>781</v>
      </c>
      <c r="D1456" t="s">
        <v>782</v>
      </c>
      <c r="E1456">
        <v>3</v>
      </c>
      <c r="F1456">
        <v>56345</v>
      </c>
      <c r="G1456">
        <v>167870</v>
      </c>
      <c r="H1456" s="5">
        <v>6.1000000000000004E-3</v>
      </c>
      <c r="I1456" s="5">
        <v>5.4100000000000002E-2</v>
      </c>
      <c r="J1456">
        <v>0.3992</v>
      </c>
      <c r="K1456">
        <v>4.50999999999999</v>
      </c>
      <c r="L1456">
        <v>5.5</v>
      </c>
      <c r="M1456">
        <v>5</v>
      </c>
      <c r="N1456" s="1">
        <v>0.27500000000000002</v>
      </c>
      <c r="O1456">
        <v>4</v>
      </c>
      <c r="P1456">
        <v>0.29749999999999999</v>
      </c>
      <c r="Q1456" t="b">
        <v>1</v>
      </c>
      <c r="R1456" t="s">
        <v>4278</v>
      </c>
      <c r="S1456" t="s">
        <v>6360</v>
      </c>
      <c r="T1456" t="s">
        <v>6359</v>
      </c>
    </row>
    <row r="1457" spans="1:20" x14ac:dyDescent="0.2">
      <c r="A1457" t="s">
        <v>2737</v>
      </c>
      <c r="B1457" t="s">
        <v>2782</v>
      </c>
      <c r="C1457" t="s">
        <v>898</v>
      </c>
      <c r="D1457" t="s">
        <v>899</v>
      </c>
      <c r="E1457">
        <v>3</v>
      </c>
      <c r="F1457">
        <v>53404</v>
      </c>
      <c r="G1457">
        <v>7001713</v>
      </c>
      <c r="H1457" s="5">
        <v>4.0000000000000001E-3</v>
      </c>
      <c r="I1457">
        <v>3.1E-2</v>
      </c>
      <c r="J1457">
        <v>0.28439999999999899</v>
      </c>
      <c r="K1457">
        <v>4.335</v>
      </c>
      <c r="L1457">
        <v>4.25</v>
      </c>
      <c r="M1457">
        <v>6.49</v>
      </c>
      <c r="N1457" s="1">
        <v>0.27582499999999899</v>
      </c>
      <c r="O1457">
        <v>4</v>
      </c>
      <c r="P1457">
        <v>0.41649999999999998</v>
      </c>
      <c r="Q1457" t="b">
        <v>1</v>
      </c>
      <c r="R1457" t="s">
        <v>3248</v>
      </c>
      <c r="S1457" t="s">
        <v>7064</v>
      </c>
      <c r="T1457" t="s">
        <v>7063</v>
      </c>
    </row>
    <row r="1458" spans="1:20" x14ac:dyDescent="0.2">
      <c r="A1458" t="s">
        <v>2737</v>
      </c>
      <c r="B1458" t="s">
        <v>2782</v>
      </c>
      <c r="C1458" t="s">
        <v>998</v>
      </c>
      <c r="D1458" t="s">
        <v>999</v>
      </c>
      <c r="E1458">
        <v>2</v>
      </c>
      <c r="F1458">
        <v>48139</v>
      </c>
      <c r="G1458">
        <v>1637685</v>
      </c>
      <c r="H1458">
        <v>6.3E-3</v>
      </c>
      <c r="I1458">
        <v>0.17299999999999899</v>
      </c>
      <c r="J1458">
        <v>0.29310000000000003</v>
      </c>
      <c r="K1458">
        <v>1.77</v>
      </c>
      <c r="L1458">
        <v>3</v>
      </c>
      <c r="M1458">
        <v>9.24</v>
      </c>
      <c r="N1458" s="1">
        <v>0.2772</v>
      </c>
      <c r="O1458">
        <v>3</v>
      </c>
      <c r="P1458">
        <v>0.95840000000000003</v>
      </c>
      <c r="Q1458" t="b">
        <v>1</v>
      </c>
      <c r="R1458" t="s">
        <v>3321</v>
      </c>
      <c r="S1458" t="s">
        <v>6384</v>
      </c>
      <c r="T1458" t="s">
        <v>6383</v>
      </c>
    </row>
    <row r="1459" spans="1:20" x14ac:dyDescent="0.2">
      <c r="A1459" t="s">
        <v>13</v>
      </c>
      <c r="B1459" t="s">
        <v>2780</v>
      </c>
      <c r="C1459" t="s">
        <v>2225</v>
      </c>
      <c r="D1459" t="s">
        <v>2226</v>
      </c>
      <c r="E1459">
        <v>2</v>
      </c>
      <c r="F1459">
        <v>46495</v>
      </c>
      <c r="G1459">
        <v>4503579</v>
      </c>
      <c r="H1459" s="5">
        <v>1.9900000000000001E-2</v>
      </c>
      <c r="I1459" s="5">
        <v>5.7099999999999901E-2</v>
      </c>
      <c r="J1459">
        <v>0.19620000000000001</v>
      </c>
      <c r="K1459">
        <v>1.1599999999999899</v>
      </c>
      <c r="L1459">
        <v>2</v>
      </c>
      <c r="M1459">
        <v>13.89</v>
      </c>
      <c r="N1459" s="1">
        <v>0.27779999999999899</v>
      </c>
      <c r="O1459">
        <v>3</v>
      </c>
      <c r="P1459">
        <v>0.7772</v>
      </c>
      <c r="Q1459" t="b">
        <v>1</v>
      </c>
      <c r="R1459" t="s">
        <v>2967</v>
      </c>
      <c r="S1459" t="s">
        <v>6692</v>
      </c>
      <c r="T1459" t="s">
        <v>6691</v>
      </c>
    </row>
    <row r="1460" spans="1:20" x14ac:dyDescent="0.2">
      <c r="A1460" t="s">
        <v>13</v>
      </c>
      <c r="B1460" t="s">
        <v>2780</v>
      </c>
      <c r="C1460" t="s">
        <v>1443</v>
      </c>
      <c r="D1460" t="s">
        <v>1444</v>
      </c>
      <c r="E1460">
        <v>3</v>
      </c>
      <c r="F1460">
        <v>27723</v>
      </c>
      <c r="G1460">
        <v>4005541</v>
      </c>
      <c r="H1460">
        <v>1.18E-2</v>
      </c>
      <c r="I1460">
        <v>0.2757</v>
      </c>
      <c r="J1460">
        <v>0.16070000000000001</v>
      </c>
      <c r="K1460">
        <v>1.59</v>
      </c>
      <c r="L1460">
        <v>3</v>
      </c>
      <c r="M1460">
        <v>9.33</v>
      </c>
      <c r="N1460" s="1">
        <v>0.27989999999999898</v>
      </c>
      <c r="O1460">
        <v>3</v>
      </c>
      <c r="P1460">
        <v>0.86780000000000002</v>
      </c>
      <c r="Q1460" t="b">
        <v>1</v>
      </c>
      <c r="R1460" t="s">
        <v>2893</v>
      </c>
      <c r="S1460" t="s">
        <v>6720</v>
      </c>
      <c r="T1460" t="s">
        <v>6719</v>
      </c>
    </row>
    <row r="1461" spans="1:20" x14ac:dyDescent="0.2">
      <c r="A1461" t="s">
        <v>2659</v>
      </c>
      <c r="B1461" t="s">
        <v>2781</v>
      </c>
      <c r="C1461" t="s">
        <v>1344</v>
      </c>
      <c r="D1461" t="s">
        <v>1345</v>
      </c>
      <c r="E1461">
        <v>2</v>
      </c>
      <c r="F1461">
        <v>48846</v>
      </c>
      <c r="G1461">
        <v>1897018</v>
      </c>
      <c r="H1461" s="5">
        <v>7.4000000000000003E-3</v>
      </c>
      <c r="I1461" s="5">
        <v>6.4100000000000004E-2</v>
      </c>
      <c r="J1461">
        <v>0.32040000000000002</v>
      </c>
      <c r="K1461">
        <v>1.425</v>
      </c>
      <c r="L1461">
        <v>2.5</v>
      </c>
      <c r="M1461">
        <v>11.1999999999999</v>
      </c>
      <c r="N1461" s="1">
        <v>0.28000000000000003</v>
      </c>
      <c r="O1461">
        <v>3</v>
      </c>
      <c r="P1461">
        <v>0.3851</v>
      </c>
      <c r="Q1461" t="b">
        <v>1</v>
      </c>
      <c r="R1461" t="s">
        <v>3101</v>
      </c>
      <c r="S1461" t="s">
        <v>6210</v>
      </c>
      <c r="T1461" t="s">
        <v>6209</v>
      </c>
    </row>
    <row r="1462" spans="1:20" x14ac:dyDescent="0.2">
      <c r="A1462" t="s">
        <v>2737</v>
      </c>
      <c r="B1462" t="s">
        <v>2782</v>
      </c>
      <c r="C1462" t="s">
        <v>2190</v>
      </c>
      <c r="D1462" t="s">
        <v>2191</v>
      </c>
      <c r="E1462">
        <v>2</v>
      </c>
      <c r="F1462">
        <v>11124</v>
      </c>
      <c r="G1462">
        <v>3562571</v>
      </c>
      <c r="H1462">
        <v>1.29E-2</v>
      </c>
      <c r="I1462">
        <v>0.1658</v>
      </c>
      <c r="J1462">
        <v>0.3014</v>
      </c>
      <c r="K1462">
        <v>1.72</v>
      </c>
      <c r="L1462">
        <v>4</v>
      </c>
      <c r="M1462">
        <v>7.00999999999999</v>
      </c>
      <c r="N1462" s="1">
        <v>0.28039999999999898</v>
      </c>
      <c r="O1462">
        <v>3</v>
      </c>
      <c r="P1462">
        <v>0.83040000000000003</v>
      </c>
      <c r="Q1462" t="b">
        <v>1</v>
      </c>
      <c r="R1462" t="s">
        <v>3405</v>
      </c>
      <c r="S1462" t="s">
        <v>6460</v>
      </c>
      <c r="T1462" t="s">
        <v>6459</v>
      </c>
    </row>
    <row r="1463" spans="1:20" x14ac:dyDescent="0.2">
      <c r="A1463" t="s">
        <v>2659</v>
      </c>
      <c r="B1463" t="s">
        <v>2781</v>
      </c>
      <c r="C1463" t="s">
        <v>2618</v>
      </c>
      <c r="D1463" t="s">
        <v>2619</v>
      </c>
      <c r="E1463">
        <v>2</v>
      </c>
      <c r="F1463">
        <v>50939</v>
      </c>
      <c r="G1463">
        <v>1806558</v>
      </c>
      <c r="H1463" s="5">
        <v>2.8899999999999901E-2</v>
      </c>
      <c r="I1463" s="5">
        <v>6.4399999999999902E-2</v>
      </c>
      <c r="J1463">
        <v>0.13070000000000001</v>
      </c>
      <c r="K1463">
        <v>1.095</v>
      </c>
      <c r="L1463">
        <v>1.5</v>
      </c>
      <c r="M1463">
        <v>18.71</v>
      </c>
      <c r="N1463" s="1">
        <v>0.28065000000000001</v>
      </c>
      <c r="O1463">
        <v>3</v>
      </c>
      <c r="P1463">
        <v>0.97829999999999995</v>
      </c>
      <c r="Q1463" t="b">
        <v>1</v>
      </c>
      <c r="R1463" t="s">
        <v>3229</v>
      </c>
      <c r="S1463" t="s">
        <v>6230</v>
      </c>
      <c r="T1463" t="s">
        <v>6229</v>
      </c>
    </row>
    <row r="1464" spans="1:20" x14ac:dyDescent="0.2">
      <c r="A1464" t="s">
        <v>2777</v>
      </c>
      <c r="B1464" t="s">
        <v>2787</v>
      </c>
      <c r="C1464" t="s">
        <v>1132</v>
      </c>
      <c r="D1464" t="s">
        <v>1133</v>
      </c>
      <c r="E1464">
        <v>2</v>
      </c>
      <c r="F1464">
        <v>14392</v>
      </c>
      <c r="G1464">
        <v>3909134</v>
      </c>
      <c r="H1464" s="5">
        <v>2.9600000000000001E-2</v>
      </c>
      <c r="I1464">
        <v>1.49E-2</v>
      </c>
      <c r="J1464">
        <v>0.26369999999999899</v>
      </c>
      <c r="K1464">
        <v>0.93999999999999895</v>
      </c>
      <c r="L1464">
        <v>2</v>
      </c>
      <c r="M1464">
        <v>14.06</v>
      </c>
      <c r="N1464" s="1">
        <v>0.28120000000000001</v>
      </c>
      <c r="O1464">
        <v>3</v>
      </c>
      <c r="P1464">
        <v>0.58389999999999997</v>
      </c>
      <c r="Q1464" t="b">
        <v>1</v>
      </c>
      <c r="R1464" t="s">
        <v>4364</v>
      </c>
      <c r="S1464" t="s">
        <v>6796</v>
      </c>
      <c r="T1464" t="s">
        <v>6795</v>
      </c>
    </row>
    <row r="1465" spans="1:20" x14ac:dyDescent="0.2">
      <c r="A1465" t="s">
        <v>2778</v>
      </c>
      <c r="B1465" t="s">
        <v>2788</v>
      </c>
      <c r="C1465" t="s">
        <v>1978</v>
      </c>
      <c r="D1465" t="s">
        <v>1979</v>
      </c>
      <c r="E1465">
        <v>2</v>
      </c>
      <c r="F1465">
        <v>52788</v>
      </c>
      <c r="G1465">
        <v>1480968</v>
      </c>
      <c r="H1465" s="5">
        <v>2.1000000000000001E-2</v>
      </c>
      <c r="I1465">
        <v>0.37969999999999898</v>
      </c>
      <c r="J1465">
        <v>0.18890000000000001</v>
      </c>
      <c r="K1465">
        <v>1.4750000000000001</v>
      </c>
      <c r="L1465">
        <v>2.5</v>
      </c>
      <c r="M1465">
        <v>11.27</v>
      </c>
      <c r="N1465" s="1">
        <v>0.28175</v>
      </c>
      <c r="O1465">
        <v>3</v>
      </c>
      <c r="P1465">
        <v>0.9234</v>
      </c>
      <c r="Q1465" t="b">
        <v>1</v>
      </c>
      <c r="R1465" t="s">
        <v>4539</v>
      </c>
      <c r="S1465" t="s">
        <v>7052</v>
      </c>
      <c r="T1465" t="s">
        <v>7051</v>
      </c>
    </row>
    <row r="1466" spans="1:20" x14ac:dyDescent="0.2">
      <c r="A1466" t="s">
        <v>2776</v>
      </c>
      <c r="B1466" t="s">
        <v>2786</v>
      </c>
      <c r="C1466" t="s">
        <v>2671</v>
      </c>
      <c r="D1466" t="s">
        <v>2672</v>
      </c>
      <c r="E1466">
        <v>2</v>
      </c>
      <c r="F1466">
        <v>46937</v>
      </c>
      <c r="G1466">
        <v>2578768</v>
      </c>
      <c r="H1466">
        <v>5.3E-3</v>
      </c>
      <c r="I1466">
        <v>0.2366</v>
      </c>
      <c r="J1466">
        <v>0.30709999999999898</v>
      </c>
      <c r="K1466">
        <v>1.9179999999999899</v>
      </c>
      <c r="L1466">
        <v>3.25</v>
      </c>
      <c r="M1466">
        <v>8.6799999999999908</v>
      </c>
      <c r="N1466" s="1">
        <v>0.28210000000000002</v>
      </c>
      <c r="O1466">
        <v>3</v>
      </c>
      <c r="P1466">
        <v>0.87480000000000002</v>
      </c>
      <c r="Q1466" t="b">
        <v>1</v>
      </c>
      <c r="R1466" t="s">
        <v>4111</v>
      </c>
      <c r="S1466" t="s">
        <v>6208</v>
      </c>
      <c r="T1466" t="s">
        <v>6207</v>
      </c>
    </row>
    <row r="1467" spans="1:20" x14ac:dyDescent="0.2">
      <c r="A1467" t="s">
        <v>2778</v>
      </c>
      <c r="B1467" t="s">
        <v>2788</v>
      </c>
      <c r="C1467" t="s">
        <v>1586</v>
      </c>
      <c r="D1467" t="s">
        <v>1587</v>
      </c>
      <c r="E1467">
        <v>2</v>
      </c>
      <c r="F1467">
        <v>46834</v>
      </c>
      <c r="G1467">
        <v>3787268</v>
      </c>
      <c r="H1467" s="5">
        <v>2.1600000000000001E-2</v>
      </c>
      <c r="I1467" s="5">
        <v>2.4400000000000002E-2</v>
      </c>
      <c r="J1467">
        <v>0.1643</v>
      </c>
      <c r="K1467">
        <v>1.28</v>
      </c>
      <c r="L1467">
        <v>2</v>
      </c>
      <c r="M1467">
        <v>14.21</v>
      </c>
      <c r="N1467" s="1">
        <v>0.28420000000000001</v>
      </c>
      <c r="O1467">
        <v>3</v>
      </c>
      <c r="P1467">
        <v>0.95150000000000001</v>
      </c>
      <c r="Q1467" t="b">
        <v>1</v>
      </c>
      <c r="R1467" t="s">
        <v>4473</v>
      </c>
      <c r="S1467" t="s">
        <v>6894</v>
      </c>
      <c r="T1467" t="s">
        <v>6893</v>
      </c>
    </row>
    <row r="1468" spans="1:20" x14ac:dyDescent="0.2">
      <c r="A1468" t="s">
        <v>2777</v>
      </c>
      <c r="B1468" t="s">
        <v>2787</v>
      </c>
      <c r="C1468" t="s">
        <v>1329</v>
      </c>
      <c r="D1468" t="s">
        <v>1330</v>
      </c>
      <c r="E1468">
        <v>2</v>
      </c>
      <c r="F1468">
        <v>45774</v>
      </c>
      <c r="G1468">
        <v>2270259</v>
      </c>
      <c r="H1468" s="5">
        <v>4.4400000000000002E-2</v>
      </c>
      <c r="I1468">
        <v>0</v>
      </c>
      <c r="J1468">
        <v>0.2903</v>
      </c>
      <c r="K1468">
        <v>2.75999999999999</v>
      </c>
      <c r="L1468">
        <v>4</v>
      </c>
      <c r="M1468">
        <v>7.11</v>
      </c>
      <c r="N1468" s="1">
        <v>0.28439999999999899</v>
      </c>
      <c r="O1468">
        <v>3</v>
      </c>
      <c r="P1468">
        <v>0.99750000000000005</v>
      </c>
      <c r="Q1468" t="b">
        <v>1</v>
      </c>
      <c r="R1468" t="s">
        <v>4201</v>
      </c>
      <c r="S1468" t="s">
        <v>6588</v>
      </c>
      <c r="T1468" t="s">
        <v>6587</v>
      </c>
    </row>
    <row r="1469" spans="1:20" x14ac:dyDescent="0.2">
      <c r="A1469" t="s">
        <v>2777</v>
      </c>
      <c r="B1469" t="s">
        <v>2787</v>
      </c>
      <c r="C1469" t="s">
        <v>797</v>
      </c>
      <c r="D1469" t="s">
        <v>798</v>
      </c>
      <c r="E1469">
        <v>4</v>
      </c>
      <c r="F1469">
        <v>56440</v>
      </c>
      <c r="G1469">
        <v>1183116</v>
      </c>
      <c r="H1469" s="5">
        <v>4.1999999999999902E-3</v>
      </c>
      <c r="I1469">
        <v>0</v>
      </c>
      <c r="J1469">
        <v>0.2291</v>
      </c>
      <c r="K1469">
        <v>2.113</v>
      </c>
      <c r="L1469">
        <v>1.25</v>
      </c>
      <c r="M1469">
        <v>22.7899999999999</v>
      </c>
      <c r="N1469" s="1">
        <v>0.28487499999999899</v>
      </c>
      <c r="O1469">
        <v>6</v>
      </c>
      <c r="P1469">
        <v>0.57820000000000005</v>
      </c>
      <c r="Q1469" t="b">
        <v>1</v>
      </c>
      <c r="R1469" t="s">
        <v>4223</v>
      </c>
      <c r="S1469" t="s">
        <v>6958</v>
      </c>
      <c r="T1469" t="s">
        <v>6957</v>
      </c>
    </row>
    <row r="1470" spans="1:20" x14ac:dyDescent="0.2">
      <c r="A1470" t="s">
        <v>13</v>
      </c>
      <c r="B1470" t="s">
        <v>2780</v>
      </c>
      <c r="C1470" t="s">
        <v>2162</v>
      </c>
      <c r="D1470" t="s">
        <v>840</v>
      </c>
      <c r="E1470">
        <v>2</v>
      </c>
      <c r="F1470">
        <v>9107</v>
      </c>
      <c r="G1470">
        <v>13117510</v>
      </c>
      <c r="H1470">
        <v>1.43E-2</v>
      </c>
      <c r="I1470">
        <v>0.2888</v>
      </c>
      <c r="J1470">
        <v>0.28010000000000002</v>
      </c>
      <c r="K1470">
        <v>1.2</v>
      </c>
      <c r="L1470">
        <v>3</v>
      </c>
      <c r="M1470">
        <v>9.5500000000000007</v>
      </c>
      <c r="N1470" s="1">
        <v>0.28649999999999898</v>
      </c>
      <c r="O1470">
        <v>3</v>
      </c>
      <c r="P1470">
        <v>0.36799999999999999</v>
      </c>
      <c r="Q1470" t="b">
        <v>1</v>
      </c>
      <c r="R1470" t="s">
        <v>2955</v>
      </c>
      <c r="S1470" t="s">
        <v>6282</v>
      </c>
      <c r="T1470" t="s">
        <v>6281</v>
      </c>
    </row>
    <row r="1471" spans="1:20" x14ac:dyDescent="0.2">
      <c r="A1471" t="s">
        <v>2737</v>
      </c>
      <c r="B1471" t="s">
        <v>2782</v>
      </c>
      <c r="C1471" t="s">
        <v>706</v>
      </c>
      <c r="D1471" t="s">
        <v>707</v>
      </c>
      <c r="E1471">
        <v>2</v>
      </c>
      <c r="F1471">
        <v>56147</v>
      </c>
      <c r="G1471">
        <v>3158724</v>
      </c>
      <c r="H1471" s="5">
        <v>2.7000000000000001E-3</v>
      </c>
      <c r="I1471" s="5">
        <v>3.8600000000000002E-2</v>
      </c>
      <c r="J1471" s="5">
        <v>8.9800000000000005E-2</v>
      </c>
      <c r="K1471">
        <v>0.71999999999999897</v>
      </c>
      <c r="L1471">
        <v>0.75</v>
      </c>
      <c r="M1471">
        <v>38.450000000000003</v>
      </c>
      <c r="N1471" s="1">
        <v>0.28837499999999899</v>
      </c>
      <c r="O1471">
        <v>3</v>
      </c>
      <c r="P1471">
        <v>0.82899999999999996</v>
      </c>
      <c r="Q1471" t="b">
        <v>1</v>
      </c>
      <c r="R1471" t="s">
        <v>3374</v>
      </c>
      <c r="S1471" t="s">
        <v>7036</v>
      </c>
      <c r="T1471" t="s">
        <v>7035</v>
      </c>
    </row>
    <row r="1472" spans="1:20" x14ac:dyDescent="0.2">
      <c r="A1472" t="s">
        <v>2775</v>
      </c>
      <c r="B1472" t="s">
        <v>2785</v>
      </c>
      <c r="C1472" t="s">
        <v>58</v>
      </c>
      <c r="D1472" t="s">
        <v>59</v>
      </c>
      <c r="E1472">
        <v>3</v>
      </c>
      <c r="F1472">
        <v>1546</v>
      </c>
      <c r="G1472">
        <v>8563705</v>
      </c>
      <c r="H1472">
        <v>3.8E-3</v>
      </c>
      <c r="I1472">
        <v>0.1244</v>
      </c>
      <c r="J1472">
        <v>0.2964</v>
      </c>
      <c r="K1472">
        <v>2.0699999999999901</v>
      </c>
      <c r="L1472">
        <v>4.5</v>
      </c>
      <c r="M1472">
        <v>6.4299999999999899</v>
      </c>
      <c r="N1472" s="1">
        <v>0.28935</v>
      </c>
      <c r="O1472">
        <v>3</v>
      </c>
      <c r="P1472">
        <v>0.78639999999999999</v>
      </c>
      <c r="Q1472" t="b">
        <v>1</v>
      </c>
      <c r="R1472" t="s">
        <v>3957</v>
      </c>
      <c r="S1472" t="s">
        <v>6582</v>
      </c>
      <c r="T1472" t="s">
        <v>6581</v>
      </c>
    </row>
    <row r="1473" spans="1:20" x14ac:dyDescent="0.2">
      <c r="A1473" t="s">
        <v>2777</v>
      </c>
      <c r="B1473" t="s">
        <v>2787</v>
      </c>
      <c r="C1473" t="s">
        <v>1666</v>
      </c>
      <c r="D1473" t="s">
        <v>1667</v>
      </c>
      <c r="E1473">
        <v>2</v>
      </c>
      <c r="F1473">
        <v>35647</v>
      </c>
      <c r="G1473">
        <v>1075240</v>
      </c>
      <c r="H1473" s="5">
        <v>2.8400000000000002E-2</v>
      </c>
      <c r="I1473">
        <v>0</v>
      </c>
      <c r="J1473">
        <v>0.1237</v>
      </c>
      <c r="K1473">
        <v>1.31299999999999</v>
      </c>
      <c r="L1473">
        <v>1.75</v>
      </c>
      <c r="M1473">
        <v>16.7899999999999</v>
      </c>
      <c r="N1473" s="1">
        <v>0.293825</v>
      </c>
      <c r="O1473">
        <v>4</v>
      </c>
      <c r="P1473">
        <v>0.6169</v>
      </c>
      <c r="Q1473" t="b">
        <v>1</v>
      </c>
      <c r="R1473" t="s">
        <v>4297</v>
      </c>
      <c r="S1473" t="s">
        <v>6636</v>
      </c>
      <c r="T1473" t="s">
        <v>6635</v>
      </c>
    </row>
    <row r="1474" spans="1:20" x14ac:dyDescent="0.2">
      <c r="A1474" t="s">
        <v>2659</v>
      </c>
      <c r="B1474" t="s">
        <v>2781</v>
      </c>
      <c r="C1474" t="s">
        <v>1578</v>
      </c>
      <c r="D1474" t="s">
        <v>1579</v>
      </c>
      <c r="E1474">
        <v>3</v>
      </c>
      <c r="F1474">
        <v>57181</v>
      </c>
      <c r="G1474">
        <v>1289084</v>
      </c>
      <c r="H1474" s="5">
        <v>6.0000000000000001E-3</v>
      </c>
      <c r="I1474">
        <v>0</v>
      </c>
      <c r="J1474">
        <v>0.2288</v>
      </c>
      <c r="K1474">
        <v>2.2949999999999902</v>
      </c>
      <c r="L1474">
        <v>1.5</v>
      </c>
      <c r="M1474">
        <v>19.59</v>
      </c>
      <c r="N1474" s="1">
        <v>0.29385</v>
      </c>
      <c r="O1474">
        <v>6</v>
      </c>
      <c r="P1474">
        <v>1.26E-2</v>
      </c>
      <c r="Q1474" t="b">
        <v>1</v>
      </c>
      <c r="R1474" t="s">
        <v>3024</v>
      </c>
      <c r="S1474" t="s">
        <v>6958</v>
      </c>
      <c r="T1474" t="s">
        <v>6957</v>
      </c>
    </row>
    <row r="1475" spans="1:20" x14ac:dyDescent="0.2">
      <c r="A1475" t="s">
        <v>2659</v>
      </c>
      <c r="B1475" t="s">
        <v>2781</v>
      </c>
      <c r="C1475" t="s">
        <v>2598</v>
      </c>
      <c r="D1475" t="s">
        <v>2599</v>
      </c>
      <c r="E1475">
        <v>3</v>
      </c>
      <c r="F1475">
        <v>50939</v>
      </c>
      <c r="G1475">
        <v>1982555</v>
      </c>
      <c r="H1475">
        <v>1.66E-2</v>
      </c>
      <c r="I1475">
        <v>0.1179</v>
      </c>
      <c r="J1475">
        <v>0.14050000000000001</v>
      </c>
      <c r="K1475">
        <v>1.3480000000000001</v>
      </c>
      <c r="L1475">
        <v>1.75</v>
      </c>
      <c r="M1475">
        <v>16.91</v>
      </c>
      <c r="N1475" s="1">
        <v>0.29592499999999899</v>
      </c>
      <c r="O1475">
        <v>4</v>
      </c>
      <c r="P1475">
        <v>0.97489999999999999</v>
      </c>
      <c r="Q1475" t="b">
        <v>1</v>
      </c>
      <c r="R1475" t="s">
        <v>3127</v>
      </c>
      <c r="S1475" t="s">
        <v>6818</v>
      </c>
      <c r="T1475" t="s">
        <v>6817</v>
      </c>
    </row>
    <row r="1476" spans="1:20" x14ac:dyDescent="0.2">
      <c r="A1476" t="s">
        <v>2659</v>
      </c>
      <c r="B1476" t="s">
        <v>2781</v>
      </c>
      <c r="C1476" t="s">
        <v>164</v>
      </c>
      <c r="D1476" t="s">
        <v>165</v>
      </c>
      <c r="E1476">
        <v>2</v>
      </c>
      <c r="F1476">
        <v>14409</v>
      </c>
      <c r="G1476">
        <v>5077371</v>
      </c>
      <c r="H1476">
        <v>3.04E-2</v>
      </c>
      <c r="I1476">
        <v>0</v>
      </c>
      <c r="J1476">
        <v>0.1709</v>
      </c>
      <c r="K1476">
        <v>1.125</v>
      </c>
      <c r="L1476">
        <v>2.25</v>
      </c>
      <c r="M1476">
        <v>13.19</v>
      </c>
      <c r="N1476" s="1">
        <v>0.29677500000000001</v>
      </c>
      <c r="O1476">
        <v>3</v>
      </c>
      <c r="P1476">
        <v>0.89900000000000002</v>
      </c>
      <c r="Q1476" t="b">
        <v>1</v>
      </c>
      <c r="R1476" t="s">
        <v>3143</v>
      </c>
      <c r="S1476" t="s">
        <v>6942</v>
      </c>
      <c r="T1476" t="s">
        <v>6941</v>
      </c>
    </row>
    <row r="1477" spans="1:20" x14ac:dyDescent="0.2">
      <c r="A1477" t="s">
        <v>2778</v>
      </c>
      <c r="B1477" t="s">
        <v>2788</v>
      </c>
      <c r="C1477" t="s">
        <v>904</v>
      </c>
      <c r="D1477" t="s">
        <v>905</v>
      </c>
      <c r="E1477">
        <v>2</v>
      </c>
      <c r="F1477">
        <v>53061</v>
      </c>
      <c r="G1477">
        <v>831054</v>
      </c>
      <c r="H1477" s="5">
        <v>7.5300000000000006E-2</v>
      </c>
      <c r="I1477">
        <v>0.1789</v>
      </c>
      <c r="J1477">
        <v>0.2878</v>
      </c>
      <c r="K1477">
        <v>0.87</v>
      </c>
      <c r="L1477">
        <v>1.5</v>
      </c>
      <c r="M1477">
        <v>19.91</v>
      </c>
      <c r="N1477" s="1">
        <v>0.29865000000000003</v>
      </c>
      <c r="O1477">
        <v>3</v>
      </c>
      <c r="P1477">
        <v>0.8488</v>
      </c>
      <c r="Q1477" t="b">
        <v>1</v>
      </c>
      <c r="R1477" t="s">
        <v>4498</v>
      </c>
      <c r="S1477" t="s">
        <v>6176</v>
      </c>
      <c r="T1477" t="s">
        <v>6175</v>
      </c>
    </row>
    <row r="1478" spans="1:20" x14ac:dyDescent="0.2">
      <c r="A1478" t="s">
        <v>2778</v>
      </c>
      <c r="B1478" t="s">
        <v>2788</v>
      </c>
      <c r="C1478" t="s">
        <v>758</v>
      </c>
      <c r="D1478" t="s">
        <v>759</v>
      </c>
      <c r="E1478">
        <v>2</v>
      </c>
      <c r="F1478">
        <v>43142</v>
      </c>
      <c r="G1478">
        <v>1333717</v>
      </c>
      <c r="H1478" s="5">
        <v>1.7100000000000001E-2</v>
      </c>
      <c r="I1478">
        <v>0</v>
      </c>
      <c r="J1478">
        <v>0.3463</v>
      </c>
      <c r="K1478">
        <v>1.5049999999999899</v>
      </c>
      <c r="L1478">
        <v>1.75</v>
      </c>
      <c r="M1478">
        <v>17.07</v>
      </c>
      <c r="N1478" s="1">
        <v>0.29872500000000002</v>
      </c>
      <c r="O1478">
        <v>3</v>
      </c>
      <c r="P1478">
        <v>0.90249999999999997</v>
      </c>
      <c r="Q1478" t="b">
        <v>1</v>
      </c>
      <c r="R1478" t="s">
        <v>4554</v>
      </c>
      <c r="S1478" t="s">
        <v>7020</v>
      </c>
      <c r="T1478" t="s">
        <v>7019</v>
      </c>
    </row>
    <row r="1479" spans="1:20" x14ac:dyDescent="0.2">
      <c r="A1479" t="s">
        <v>2776</v>
      </c>
      <c r="B1479" t="s">
        <v>2786</v>
      </c>
      <c r="C1479" t="s">
        <v>1251</v>
      </c>
      <c r="D1479" t="s">
        <v>1252</v>
      </c>
      <c r="E1479">
        <v>2</v>
      </c>
      <c r="F1479">
        <v>44623</v>
      </c>
      <c r="G1479">
        <v>5660974</v>
      </c>
      <c r="H1479" s="5">
        <v>4.7100000000000003E-2</v>
      </c>
      <c r="I1479">
        <v>0</v>
      </c>
      <c r="J1479">
        <v>0.16719999999999899</v>
      </c>
      <c r="K1479">
        <v>0.73999999999999899</v>
      </c>
      <c r="L1479">
        <v>1</v>
      </c>
      <c r="M1479">
        <v>29.8799999999999</v>
      </c>
      <c r="N1479" s="1">
        <v>0.29880000000000001</v>
      </c>
      <c r="O1479">
        <v>5</v>
      </c>
      <c r="P1479">
        <v>0.54600000000000004</v>
      </c>
      <c r="Q1479" t="b">
        <v>1</v>
      </c>
      <c r="R1479" t="s">
        <v>3975</v>
      </c>
      <c r="S1479" t="s">
        <v>6744</v>
      </c>
      <c r="T1479" t="s">
        <v>6743</v>
      </c>
    </row>
    <row r="1480" spans="1:20" x14ac:dyDescent="0.2">
      <c r="A1480" t="s">
        <v>2774</v>
      </c>
      <c r="B1480" t="s">
        <v>2784</v>
      </c>
      <c r="C1480" t="s">
        <v>2371</v>
      </c>
      <c r="D1480" t="s">
        <v>2372</v>
      </c>
      <c r="E1480">
        <v>3</v>
      </c>
      <c r="F1480">
        <v>42930</v>
      </c>
      <c r="G1480">
        <v>1505090</v>
      </c>
      <c r="H1480" s="5">
        <v>1.2999999999999901E-2</v>
      </c>
      <c r="I1480" s="5">
        <v>5.14999999999999E-2</v>
      </c>
      <c r="J1480">
        <v>0.24660000000000001</v>
      </c>
      <c r="K1480">
        <v>2.38499999999999</v>
      </c>
      <c r="L1480">
        <v>2.25</v>
      </c>
      <c r="M1480">
        <v>13.2899999999999</v>
      </c>
      <c r="N1480" s="1">
        <v>0.29902499999999899</v>
      </c>
      <c r="O1480">
        <v>4</v>
      </c>
      <c r="P1480">
        <v>0.75170000000000003</v>
      </c>
      <c r="Q1480" t="b">
        <v>1</v>
      </c>
      <c r="R1480" t="s">
        <v>3632</v>
      </c>
      <c r="S1480" t="s">
        <v>6732</v>
      </c>
      <c r="T1480" t="s">
        <v>6731</v>
      </c>
    </row>
    <row r="1481" spans="1:20" x14ac:dyDescent="0.2">
      <c r="A1481" t="s">
        <v>2737</v>
      </c>
      <c r="B1481" t="s">
        <v>2782</v>
      </c>
      <c r="C1481" t="s">
        <v>829</v>
      </c>
      <c r="D1481" t="s">
        <v>830</v>
      </c>
      <c r="E1481">
        <v>3</v>
      </c>
      <c r="F1481">
        <v>2908</v>
      </c>
      <c r="G1481">
        <v>81312660</v>
      </c>
      <c r="H1481">
        <v>1.4E-3</v>
      </c>
      <c r="I1481" s="5">
        <v>3.2000000000000001E-2</v>
      </c>
      <c r="J1481">
        <v>0.2737</v>
      </c>
      <c r="K1481">
        <v>2.9929999999999901</v>
      </c>
      <c r="L1481">
        <v>5.25</v>
      </c>
      <c r="M1481">
        <v>5.71</v>
      </c>
      <c r="N1481" s="1">
        <v>0.29977500000000001</v>
      </c>
      <c r="O1481">
        <v>3</v>
      </c>
      <c r="P1481">
        <v>0.7601</v>
      </c>
      <c r="Q1481" t="b">
        <v>1</v>
      </c>
      <c r="R1481" t="s">
        <v>3310</v>
      </c>
      <c r="S1481" t="s">
        <v>6452</v>
      </c>
      <c r="T1481" t="s">
        <v>6451</v>
      </c>
    </row>
    <row r="1482" spans="1:20" x14ac:dyDescent="0.2">
      <c r="A1482" t="s">
        <v>2738</v>
      </c>
      <c r="B1482" t="s">
        <v>2783</v>
      </c>
      <c r="C1482" t="s">
        <v>904</v>
      </c>
      <c r="D1482" t="s">
        <v>905</v>
      </c>
      <c r="E1482">
        <v>2</v>
      </c>
      <c r="F1482">
        <v>53097</v>
      </c>
      <c r="G1482">
        <v>704311</v>
      </c>
      <c r="H1482" s="5">
        <v>4.7899999999999901E-2</v>
      </c>
      <c r="I1482">
        <v>0.1862</v>
      </c>
      <c r="J1482">
        <v>0.28649999999999898</v>
      </c>
      <c r="K1482">
        <v>0.87</v>
      </c>
      <c r="L1482">
        <v>1.5</v>
      </c>
      <c r="M1482">
        <v>20.03</v>
      </c>
      <c r="N1482" s="1">
        <v>0.300449999999999</v>
      </c>
      <c r="O1482">
        <v>3</v>
      </c>
      <c r="P1482">
        <v>0.83389999999999997</v>
      </c>
      <c r="Q1482" t="b">
        <v>1</v>
      </c>
      <c r="R1482" t="s">
        <v>3547</v>
      </c>
      <c r="S1482" t="s">
        <v>6176</v>
      </c>
      <c r="T1482" t="s">
        <v>6175</v>
      </c>
    </row>
    <row r="1483" spans="1:20" x14ac:dyDescent="0.2">
      <c r="A1483" t="s">
        <v>2659</v>
      </c>
      <c r="B1483" t="s">
        <v>2781</v>
      </c>
      <c r="C1483" t="s">
        <v>553</v>
      </c>
      <c r="D1483" t="s">
        <v>554</v>
      </c>
      <c r="E1483">
        <v>2</v>
      </c>
      <c r="F1483">
        <v>33909</v>
      </c>
      <c r="G1483">
        <v>9778985</v>
      </c>
      <c r="H1483" s="5">
        <v>8.6999999999999907E-3</v>
      </c>
      <c r="I1483" s="5">
        <v>4.1200000000000001E-2</v>
      </c>
      <c r="J1483">
        <v>0.26300000000000001</v>
      </c>
      <c r="K1483">
        <v>2.3999999999999901</v>
      </c>
      <c r="L1483">
        <v>3.75</v>
      </c>
      <c r="M1483">
        <v>8.07</v>
      </c>
      <c r="N1483" s="1">
        <v>0.30262499999999898</v>
      </c>
      <c r="O1483">
        <v>3</v>
      </c>
      <c r="P1483">
        <v>0.81920000000000004</v>
      </c>
      <c r="Q1483" t="b">
        <v>1</v>
      </c>
      <c r="R1483" t="s">
        <v>3168</v>
      </c>
      <c r="S1483" t="s">
        <v>6402</v>
      </c>
      <c r="T1483" t="s">
        <v>6401</v>
      </c>
    </row>
    <row r="1484" spans="1:20" x14ac:dyDescent="0.2">
      <c r="A1484" t="s">
        <v>13</v>
      </c>
      <c r="B1484" t="s">
        <v>2780</v>
      </c>
      <c r="C1484" t="s">
        <v>787</v>
      </c>
      <c r="D1484" t="s">
        <v>788</v>
      </c>
      <c r="E1484">
        <v>3</v>
      </c>
      <c r="F1484">
        <v>56748</v>
      </c>
      <c r="G1484">
        <v>163872</v>
      </c>
      <c r="H1484">
        <v>1.35E-2</v>
      </c>
      <c r="I1484" s="5">
        <v>3.9100000000000003E-2</v>
      </c>
      <c r="J1484">
        <v>0.16950000000000001</v>
      </c>
      <c r="K1484">
        <v>1.9650000000000001</v>
      </c>
      <c r="L1484">
        <v>1.5</v>
      </c>
      <c r="M1484">
        <v>20.1999999999999</v>
      </c>
      <c r="N1484" s="1">
        <v>0.30299999999999899</v>
      </c>
      <c r="O1484">
        <v>5</v>
      </c>
      <c r="P1484">
        <v>0.55920000000000003</v>
      </c>
      <c r="Q1484" t="b">
        <v>1</v>
      </c>
      <c r="R1484" t="s">
        <v>2903</v>
      </c>
      <c r="S1484" t="s">
        <v>6972</v>
      </c>
      <c r="T1484" t="s">
        <v>6971</v>
      </c>
    </row>
    <row r="1485" spans="1:20" x14ac:dyDescent="0.2">
      <c r="A1485" t="s">
        <v>2778</v>
      </c>
      <c r="B1485" t="s">
        <v>2788</v>
      </c>
      <c r="C1485" t="s">
        <v>58</v>
      </c>
      <c r="D1485" t="s">
        <v>59</v>
      </c>
      <c r="E1485">
        <v>3</v>
      </c>
      <c r="F1485">
        <v>1555</v>
      </c>
      <c r="G1485">
        <v>8973651</v>
      </c>
      <c r="H1485" s="5">
        <v>2.5999999999999899E-3</v>
      </c>
      <c r="I1485">
        <v>0.22059999999999899</v>
      </c>
      <c r="J1485">
        <v>0.26090000000000002</v>
      </c>
      <c r="K1485">
        <v>2.1850000000000001</v>
      </c>
      <c r="L1485">
        <v>4.75</v>
      </c>
      <c r="M1485">
        <v>6.4</v>
      </c>
      <c r="N1485" s="1">
        <v>0.30399999999999899</v>
      </c>
      <c r="O1485">
        <v>3</v>
      </c>
      <c r="P1485">
        <v>0.93869999999999998</v>
      </c>
      <c r="Q1485" t="b">
        <v>1</v>
      </c>
      <c r="R1485" t="s">
        <v>4571</v>
      </c>
      <c r="S1485" t="s">
        <v>6582</v>
      </c>
      <c r="T1485" t="s">
        <v>6581</v>
      </c>
    </row>
    <row r="1486" spans="1:20" x14ac:dyDescent="0.2">
      <c r="A1486" t="s">
        <v>2738</v>
      </c>
      <c r="B1486" t="s">
        <v>2783</v>
      </c>
      <c r="C1486" t="s">
        <v>76</v>
      </c>
      <c r="D1486" t="s">
        <v>77</v>
      </c>
      <c r="E1486">
        <v>3</v>
      </c>
      <c r="F1486">
        <v>1877</v>
      </c>
      <c r="G1486">
        <v>3751213</v>
      </c>
      <c r="H1486" s="5">
        <v>5.4000000000000003E-3</v>
      </c>
      <c r="I1486">
        <v>0.2994</v>
      </c>
      <c r="J1486">
        <v>0.248</v>
      </c>
      <c r="K1486">
        <v>2.0699999999999901</v>
      </c>
      <c r="L1486">
        <v>4.5</v>
      </c>
      <c r="M1486">
        <v>6.7699999999999898</v>
      </c>
      <c r="N1486" s="1">
        <v>0.30464999999999898</v>
      </c>
      <c r="O1486">
        <v>3</v>
      </c>
      <c r="P1486">
        <v>0.96540000000000004</v>
      </c>
      <c r="Q1486" t="b">
        <v>1</v>
      </c>
      <c r="R1486" t="s">
        <v>3548</v>
      </c>
      <c r="S1486" t="s">
        <v>6510</v>
      </c>
      <c r="T1486" t="s">
        <v>6509</v>
      </c>
    </row>
    <row r="1487" spans="1:20" x14ac:dyDescent="0.2">
      <c r="A1487" t="s">
        <v>2774</v>
      </c>
      <c r="B1487" t="s">
        <v>2784</v>
      </c>
      <c r="C1487" t="s">
        <v>898</v>
      </c>
      <c r="D1487" t="s">
        <v>899</v>
      </c>
      <c r="E1487">
        <v>3</v>
      </c>
      <c r="F1487">
        <v>53291</v>
      </c>
      <c r="G1487">
        <v>7919623</v>
      </c>
      <c r="H1487" s="5">
        <v>7.0000000000000001E-3</v>
      </c>
      <c r="I1487" s="5">
        <v>4.3900000000000002E-2</v>
      </c>
      <c r="J1487">
        <v>0.39850000000000002</v>
      </c>
      <c r="K1487">
        <v>4.335</v>
      </c>
      <c r="L1487">
        <v>4.25</v>
      </c>
      <c r="M1487">
        <v>7.19</v>
      </c>
      <c r="N1487" s="1">
        <v>0.30557499999999899</v>
      </c>
      <c r="O1487">
        <v>3</v>
      </c>
      <c r="P1487">
        <v>0.1739</v>
      </c>
      <c r="Q1487" t="b">
        <v>1</v>
      </c>
      <c r="R1487" t="s">
        <v>3604</v>
      </c>
      <c r="S1487" t="s">
        <v>7064</v>
      </c>
      <c r="T1487" t="s">
        <v>7063</v>
      </c>
    </row>
    <row r="1488" spans="1:20" x14ac:dyDescent="0.2">
      <c r="A1488" t="s">
        <v>2776</v>
      </c>
      <c r="B1488" t="s">
        <v>2786</v>
      </c>
      <c r="C1488" t="s">
        <v>2651</v>
      </c>
      <c r="D1488" t="s">
        <v>2652</v>
      </c>
      <c r="E1488">
        <v>2</v>
      </c>
      <c r="F1488">
        <v>48263</v>
      </c>
      <c r="G1488">
        <v>1767258</v>
      </c>
      <c r="H1488" s="5">
        <v>5.5199999999999902E-2</v>
      </c>
      <c r="I1488">
        <v>0.13639999999999899</v>
      </c>
      <c r="J1488">
        <v>0.1875</v>
      </c>
      <c r="K1488">
        <v>0.875</v>
      </c>
      <c r="L1488">
        <v>1.25</v>
      </c>
      <c r="M1488">
        <v>24.469999999999899</v>
      </c>
      <c r="N1488" s="1">
        <v>0.30587500000000001</v>
      </c>
      <c r="O1488">
        <v>3</v>
      </c>
      <c r="P1488">
        <v>0.60050000000000003</v>
      </c>
      <c r="Q1488" t="b">
        <v>1</v>
      </c>
      <c r="R1488" t="s">
        <v>4141</v>
      </c>
      <c r="S1488" t="s">
        <v>6386</v>
      </c>
      <c r="T1488" t="s">
        <v>6385</v>
      </c>
    </row>
    <row r="1489" spans="1:20" x14ac:dyDescent="0.2">
      <c r="A1489" t="s">
        <v>2777</v>
      </c>
      <c r="B1489" t="s">
        <v>2787</v>
      </c>
      <c r="C1489" t="s">
        <v>164</v>
      </c>
      <c r="D1489" t="s">
        <v>165</v>
      </c>
      <c r="E1489">
        <v>2</v>
      </c>
      <c r="F1489">
        <v>14392</v>
      </c>
      <c r="G1489">
        <v>3909134</v>
      </c>
      <c r="H1489">
        <v>2.63E-2</v>
      </c>
      <c r="I1489">
        <v>0</v>
      </c>
      <c r="J1489">
        <v>0.1678</v>
      </c>
      <c r="K1489">
        <v>1.125</v>
      </c>
      <c r="L1489">
        <v>2.25</v>
      </c>
      <c r="M1489">
        <v>13.63</v>
      </c>
      <c r="N1489" s="1">
        <v>0.30667499999999898</v>
      </c>
      <c r="O1489">
        <v>3</v>
      </c>
      <c r="P1489">
        <v>0.96160000000000001</v>
      </c>
      <c r="Q1489" t="b">
        <v>1</v>
      </c>
      <c r="R1489" t="s">
        <v>4284</v>
      </c>
      <c r="S1489" t="s">
        <v>6942</v>
      </c>
      <c r="T1489" t="s">
        <v>6941</v>
      </c>
    </row>
    <row r="1490" spans="1:20" x14ac:dyDescent="0.2">
      <c r="A1490" t="s">
        <v>2775</v>
      </c>
      <c r="B1490" t="s">
        <v>2785</v>
      </c>
      <c r="C1490" t="s">
        <v>758</v>
      </c>
      <c r="D1490" t="s">
        <v>759</v>
      </c>
      <c r="E1490">
        <v>2</v>
      </c>
      <c r="F1490">
        <v>43237</v>
      </c>
      <c r="G1490">
        <v>1868505</v>
      </c>
      <c r="H1490" s="5">
        <v>1.7100000000000001E-2</v>
      </c>
      <c r="I1490">
        <v>0</v>
      </c>
      <c r="J1490">
        <v>0.27539999999999898</v>
      </c>
      <c r="K1490">
        <v>1.5049999999999899</v>
      </c>
      <c r="L1490">
        <v>1.75</v>
      </c>
      <c r="M1490">
        <v>17.6099999999999</v>
      </c>
      <c r="N1490" s="1">
        <v>0.30817499999999898</v>
      </c>
      <c r="O1490">
        <v>3</v>
      </c>
      <c r="P1490">
        <v>0.99809999999999999</v>
      </c>
      <c r="Q1490" t="b">
        <v>1</v>
      </c>
      <c r="R1490" t="s">
        <v>3809</v>
      </c>
      <c r="S1490" t="s">
        <v>7020</v>
      </c>
      <c r="T1490" t="s">
        <v>7019</v>
      </c>
    </row>
    <row r="1491" spans="1:20" x14ac:dyDescent="0.2">
      <c r="A1491" t="s">
        <v>2738</v>
      </c>
      <c r="B1491" t="s">
        <v>2783</v>
      </c>
      <c r="C1491" t="s">
        <v>58</v>
      </c>
      <c r="D1491" t="s">
        <v>59</v>
      </c>
      <c r="E1491">
        <v>3</v>
      </c>
      <c r="F1491">
        <v>1578</v>
      </c>
      <c r="G1491">
        <v>6756619</v>
      </c>
      <c r="H1491" s="5">
        <v>4.0000000000000001E-3</v>
      </c>
      <c r="I1491">
        <v>0.26040000000000002</v>
      </c>
      <c r="J1491">
        <v>0.27689999999999898</v>
      </c>
      <c r="K1491">
        <v>2.0699999999999901</v>
      </c>
      <c r="L1491">
        <v>4.5</v>
      </c>
      <c r="M1491">
        <v>6.86</v>
      </c>
      <c r="N1491" s="1">
        <v>0.30869999999999898</v>
      </c>
      <c r="O1491">
        <v>3</v>
      </c>
      <c r="P1491">
        <v>0.9</v>
      </c>
      <c r="Q1491" t="b">
        <v>1</v>
      </c>
      <c r="R1491" t="s">
        <v>3591</v>
      </c>
      <c r="S1491" t="s">
        <v>6582</v>
      </c>
      <c r="T1491" t="s">
        <v>6581</v>
      </c>
    </row>
    <row r="1492" spans="1:20" x14ac:dyDescent="0.2">
      <c r="A1492" t="s">
        <v>2777</v>
      </c>
      <c r="B1492" t="s">
        <v>2787</v>
      </c>
      <c r="C1492" t="s">
        <v>1199</v>
      </c>
      <c r="D1492" t="s">
        <v>1200</v>
      </c>
      <c r="E1492">
        <v>2</v>
      </c>
      <c r="F1492">
        <v>43668</v>
      </c>
      <c r="G1492">
        <v>1224116</v>
      </c>
      <c r="H1492">
        <v>1.47E-2</v>
      </c>
      <c r="I1492" s="5">
        <v>9.3299999999999897E-2</v>
      </c>
      <c r="J1492">
        <v>0.222</v>
      </c>
      <c r="K1492">
        <v>2.25</v>
      </c>
      <c r="L1492">
        <v>3</v>
      </c>
      <c r="M1492">
        <v>10.34</v>
      </c>
      <c r="N1492" s="1">
        <v>0.31019999999999898</v>
      </c>
      <c r="O1492">
        <v>3</v>
      </c>
      <c r="P1492">
        <v>0.96799999999999997</v>
      </c>
      <c r="Q1492" t="b">
        <v>1</v>
      </c>
      <c r="R1492" t="s">
        <v>4384</v>
      </c>
      <c r="S1492" t="s">
        <v>6400</v>
      </c>
      <c r="T1492" t="s">
        <v>6399</v>
      </c>
    </row>
    <row r="1493" spans="1:20" x14ac:dyDescent="0.2">
      <c r="A1493" t="s">
        <v>2777</v>
      </c>
      <c r="B1493" t="s">
        <v>2787</v>
      </c>
      <c r="C1493" t="s">
        <v>1209</v>
      </c>
      <c r="D1493" t="s">
        <v>1210</v>
      </c>
      <c r="E1493">
        <v>3</v>
      </c>
      <c r="F1493">
        <v>43161</v>
      </c>
      <c r="G1493">
        <v>2344305</v>
      </c>
      <c r="H1493" s="5">
        <v>3.2800000000000003E-2</v>
      </c>
      <c r="I1493">
        <v>0.37390000000000001</v>
      </c>
      <c r="J1493">
        <v>0.37230000000000002</v>
      </c>
      <c r="K1493">
        <v>1.47</v>
      </c>
      <c r="L1493">
        <v>1.75</v>
      </c>
      <c r="M1493">
        <v>17.75</v>
      </c>
      <c r="N1493" s="1">
        <v>0.31062499999999899</v>
      </c>
      <c r="O1493">
        <v>3</v>
      </c>
      <c r="P1493">
        <v>0.55589999999999995</v>
      </c>
      <c r="Q1493" t="b">
        <v>1</v>
      </c>
      <c r="R1493" t="s">
        <v>4212</v>
      </c>
      <c r="S1493" t="s">
        <v>6674</v>
      </c>
      <c r="T1493" t="s">
        <v>6673</v>
      </c>
    </row>
    <row r="1494" spans="1:20" x14ac:dyDescent="0.2">
      <c r="A1494" t="s">
        <v>2737</v>
      </c>
      <c r="B1494" t="s">
        <v>2782</v>
      </c>
      <c r="C1494" t="s">
        <v>688</v>
      </c>
      <c r="D1494" t="s">
        <v>689</v>
      </c>
      <c r="E1494">
        <v>2</v>
      </c>
      <c r="F1494">
        <v>42588</v>
      </c>
      <c r="G1494">
        <v>4519986</v>
      </c>
      <c r="H1494" s="5">
        <v>3.0000000000000001E-3</v>
      </c>
      <c r="I1494">
        <v>0.17480000000000001</v>
      </c>
      <c r="J1494">
        <v>0.2142</v>
      </c>
      <c r="K1494">
        <v>2.9929999999999901</v>
      </c>
      <c r="L1494">
        <v>4.75</v>
      </c>
      <c r="M1494">
        <v>6.5499999999999901</v>
      </c>
      <c r="N1494" s="1">
        <v>0.31112499999999899</v>
      </c>
      <c r="O1494">
        <v>3</v>
      </c>
      <c r="P1494">
        <v>0.92200000000000004</v>
      </c>
      <c r="Q1494" t="b">
        <v>1</v>
      </c>
      <c r="R1494" t="s">
        <v>3303</v>
      </c>
      <c r="S1494" t="s">
        <v>6964</v>
      </c>
      <c r="T1494" t="s">
        <v>6963</v>
      </c>
    </row>
    <row r="1495" spans="1:20" x14ac:dyDescent="0.2">
      <c r="A1495" t="s">
        <v>2737</v>
      </c>
      <c r="B1495" t="s">
        <v>2782</v>
      </c>
      <c r="C1495" t="s">
        <v>933</v>
      </c>
      <c r="D1495" t="s">
        <v>934</v>
      </c>
      <c r="E1495">
        <v>2</v>
      </c>
      <c r="F1495">
        <v>53287</v>
      </c>
      <c r="G1495">
        <v>1768758</v>
      </c>
      <c r="H1495" s="5">
        <v>3.6700000000000003E-2</v>
      </c>
      <c r="I1495">
        <v>0.2243</v>
      </c>
      <c r="J1495">
        <v>7.85E-2</v>
      </c>
      <c r="K1495">
        <v>1.3480000000000001</v>
      </c>
      <c r="L1495">
        <v>1.75</v>
      </c>
      <c r="M1495">
        <v>17.7899999999999</v>
      </c>
      <c r="N1495" s="1">
        <v>0.31132500000000002</v>
      </c>
      <c r="O1495">
        <v>4</v>
      </c>
      <c r="P1495">
        <v>0.66310000000000002</v>
      </c>
      <c r="Q1495" t="b">
        <v>1</v>
      </c>
      <c r="R1495" t="s">
        <v>3261</v>
      </c>
      <c r="S1495" t="s">
        <v>6310</v>
      </c>
      <c r="T1495" t="s">
        <v>6309</v>
      </c>
    </row>
    <row r="1496" spans="1:20" x14ac:dyDescent="0.2">
      <c r="A1496" t="s">
        <v>2777</v>
      </c>
      <c r="B1496" t="s">
        <v>2787</v>
      </c>
      <c r="C1496" t="s">
        <v>624</v>
      </c>
      <c r="D1496" t="s">
        <v>625</v>
      </c>
      <c r="E1496">
        <v>3</v>
      </c>
      <c r="F1496">
        <v>55433</v>
      </c>
      <c r="G1496">
        <v>7217356</v>
      </c>
      <c r="H1496">
        <v>2.8E-3</v>
      </c>
      <c r="I1496" s="5">
        <v>1.5699999999999902E-2</v>
      </c>
      <c r="J1496">
        <v>0.33239999999999897</v>
      </c>
      <c r="K1496">
        <v>2.97</v>
      </c>
      <c r="L1496">
        <v>2.75</v>
      </c>
      <c r="M1496">
        <v>11.4</v>
      </c>
      <c r="N1496" s="1">
        <v>0.3135</v>
      </c>
      <c r="O1496">
        <v>3</v>
      </c>
      <c r="P1496">
        <v>0.872</v>
      </c>
      <c r="Q1496" t="b">
        <v>1</v>
      </c>
      <c r="R1496" t="s">
        <v>4381</v>
      </c>
      <c r="S1496" t="s">
        <v>6588</v>
      </c>
      <c r="T1496" t="s">
        <v>6587</v>
      </c>
    </row>
    <row r="1497" spans="1:20" x14ac:dyDescent="0.2">
      <c r="A1497" t="s">
        <v>2659</v>
      </c>
      <c r="B1497" t="s">
        <v>2781</v>
      </c>
      <c r="C1497" t="s">
        <v>676</v>
      </c>
      <c r="D1497" t="s">
        <v>677</v>
      </c>
      <c r="E1497">
        <v>3</v>
      </c>
      <c r="F1497">
        <v>55957</v>
      </c>
      <c r="G1497">
        <v>372677</v>
      </c>
      <c r="H1497" s="5">
        <v>4.1399999999999902E-2</v>
      </c>
      <c r="I1497">
        <v>0.20880000000000001</v>
      </c>
      <c r="J1497" s="5">
        <v>3.4000000000000002E-2</v>
      </c>
      <c r="K1497">
        <v>1.488</v>
      </c>
      <c r="L1497">
        <v>1.25</v>
      </c>
      <c r="M1497">
        <v>25.149999999999899</v>
      </c>
      <c r="N1497" s="1">
        <v>0.31437500000000002</v>
      </c>
      <c r="O1497">
        <v>4</v>
      </c>
      <c r="P1497">
        <v>0.80979999999999996</v>
      </c>
      <c r="Q1497" t="b">
        <v>1</v>
      </c>
      <c r="R1497" t="s">
        <v>3052</v>
      </c>
      <c r="S1497" t="s">
        <v>6538</v>
      </c>
      <c r="T1497" t="s">
        <v>6537</v>
      </c>
    </row>
    <row r="1498" spans="1:20" x14ac:dyDescent="0.2">
      <c r="A1498" t="s">
        <v>2738</v>
      </c>
      <c r="B1498" t="s">
        <v>2783</v>
      </c>
      <c r="C1498" t="s">
        <v>2546</v>
      </c>
      <c r="D1498" t="s">
        <v>2547</v>
      </c>
      <c r="E1498">
        <v>2</v>
      </c>
      <c r="F1498">
        <v>50042</v>
      </c>
      <c r="G1498">
        <v>1352185</v>
      </c>
      <c r="H1498" s="5">
        <v>4.0300000000000002E-2</v>
      </c>
      <c r="I1498">
        <v>0.23430000000000001</v>
      </c>
      <c r="J1498">
        <v>0.15820000000000001</v>
      </c>
      <c r="K1498">
        <v>1.1379999999999899</v>
      </c>
      <c r="L1498">
        <v>1.75</v>
      </c>
      <c r="M1498">
        <v>18.03</v>
      </c>
      <c r="N1498" s="1">
        <v>0.315525</v>
      </c>
      <c r="O1498">
        <v>3</v>
      </c>
      <c r="P1498">
        <v>0.1037</v>
      </c>
      <c r="Q1498" t="b">
        <v>1</v>
      </c>
      <c r="R1498" t="s">
        <v>3488</v>
      </c>
      <c r="S1498" t="s">
        <v>6932</v>
      </c>
      <c r="T1498" t="s">
        <v>6931</v>
      </c>
    </row>
    <row r="1499" spans="1:20" x14ac:dyDescent="0.2">
      <c r="A1499" t="s">
        <v>2774</v>
      </c>
      <c r="B1499" t="s">
        <v>2784</v>
      </c>
      <c r="C1499" t="s">
        <v>758</v>
      </c>
      <c r="D1499" t="s">
        <v>759</v>
      </c>
      <c r="E1499">
        <v>2</v>
      </c>
      <c r="F1499">
        <v>42839</v>
      </c>
      <c r="G1499">
        <v>2194286</v>
      </c>
      <c r="H1499">
        <v>1.15E-2</v>
      </c>
      <c r="I1499">
        <v>0.16969999999999899</v>
      </c>
      <c r="J1499">
        <v>0.27710000000000001</v>
      </c>
      <c r="K1499">
        <v>2.1499999999999901</v>
      </c>
      <c r="L1499">
        <v>2.5</v>
      </c>
      <c r="M1499">
        <v>12.68</v>
      </c>
      <c r="N1499" s="1">
        <v>0.317</v>
      </c>
      <c r="O1499">
        <v>3</v>
      </c>
      <c r="P1499">
        <v>0.84079999999999999</v>
      </c>
      <c r="Q1499" t="b">
        <v>1</v>
      </c>
      <c r="R1499" t="s">
        <v>3750</v>
      </c>
      <c r="S1499" t="s">
        <v>7020</v>
      </c>
      <c r="T1499" t="s">
        <v>7019</v>
      </c>
    </row>
    <row r="1500" spans="1:20" x14ac:dyDescent="0.2">
      <c r="A1500" t="s">
        <v>2737</v>
      </c>
      <c r="B1500" t="s">
        <v>2782</v>
      </c>
      <c r="C1500" t="s">
        <v>1816</v>
      </c>
      <c r="D1500" t="s">
        <v>1817</v>
      </c>
      <c r="E1500">
        <v>2</v>
      </c>
      <c r="F1500">
        <v>42107</v>
      </c>
      <c r="G1500">
        <v>1497084</v>
      </c>
      <c r="H1500" s="5">
        <v>5.7000000000000002E-2</v>
      </c>
      <c r="I1500" s="5">
        <v>7.8299999999999897E-2</v>
      </c>
      <c r="J1500">
        <v>0.24829999999999899</v>
      </c>
      <c r="K1500">
        <v>0.78800000000000003</v>
      </c>
      <c r="L1500">
        <v>1.25</v>
      </c>
      <c r="M1500">
        <v>25.51</v>
      </c>
      <c r="N1500" s="1">
        <v>0.31887500000000002</v>
      </c>
      <c r="O1500">
        <v>3</v>
      </c>
      <c r="P1500">
        <v>0.86909999999999998</v>
      </c>
      <c r="Q1500" t="b">
        <v>1</v>
      </c>
      <c r="R1500" t="s">
        <v>3401</v>
      </c>
      <c r="S1500" t="s">
        <v>6232</v>
      </c>
      <c r="T1500" t="s">
        <v>6231</v>
      </c>
    </row>
    <row r="1501" spans="1:20" x14ac:dyDescent="0.2">
      <c r="A1501" t="s">
        <v>2737</v>
      </c>
      <c r="B1501" t="s">
        <v>2782</v>
      </c>
      <c r="C1501" t="s">
        <v>312</v>
      </c>
      <c r="D1501" t="s">
        <v>313</v>
      </c>
      <c r="E1501">
        <v>3</v>
      </c>
      <c r="F1501">
        <v>46644</v>
      </c>
      <c r="G1501">
        <v>826277</v>
      </c>
      <c r="H1501" s="5">
        <v>1.9699999999999902E-2</v>
      </c>
      <c r="I1501">
        <v>0.2374</v>
      </c>
      <c r="J1501">
        <v>0.3584</v>
      </c>
      <c r="K1501">
        <v>2.1179999999999901</v>
      </c>
      <c r="L1501">
        <v>2.75</v>
      </c>
      <c r="M1501">
        <v>11.6</v>
      </c>
      <c r="N1501" s="1">
        <v>0.31900000000000001</v>
      </c>
      <c r="O1501">
        <v>4</v>
      </c>
      <c r="P1501">
        <v>0.54420000000000002</v>
      </c>
      <c r="Q1501" t="b">
        <v>1</v>
      </c>
      <c r="R1501" t="s">
        <v>3339</v>
      </c>
      <c r="S1501" t="s">
        <v>6972</v>
      </c>
      <c r="T1501" t="s">
        <v>6971</v>
      </c>
    </row>
    <row r="1502" spans="1:20" x14ac:dyDescent="0.2">
      <c r="A1502" t="s">
        <v>2659</v>
      </c>
      <c r="B1502" t="s">
        <v>2781</v>
      </c>
      <c r="C1502" t="s">
        <v>844</v>
      </c>
      <c r="D1502" t="s">
        <v>845</v>
      </c>
      <c r="E1502">
        <v>2</v>
      </c>
      <c r="F1502">
        <v>3107</v>
      </c>
      <c r="G1502">
        <v>7593098</v>
      </c>
      <c r="H1502" s="5">
        <v>4.7000000000000002E-3</v>
      </c>
      <c r="I1502">
        <v>0.22620000000000001</v>
      </c>
      <c r="J1502">
        <v>0.2452</v>
      </c>
      <c r="K1502">
        <v>1.2949999999999899</v>
      </c>
      <c r="L1502">
        <v>3.5</v>
      </c>
      <c r="M1502">
        <v>9.2200000000000006</v>
      </c>
      <c r="N1502" s="1">
        <v>0.32269999999999899</v>
      </c>
      <c r="O1502">
        <v>3</v>
      </c>
      <c r="P1502">
        <v>0.9173</v>
      </c>
      <c r="Q1502" t="b">
        <v>1</v>
      </c>
      <c r="R1502" t="s">
        <v>3183</v>
      </c>
      <c r="S1502" t="s">
        <v>7048</v>
      </c>
      <c r="T1502" t="s">
        <v>7047</v>
      </c>
    </row>
    <row r="1503" spans="1:20" x14ac:dyDescent="0.2">
      <c r="A1503" t="s">
        <v>2737</v>
      </c>
      <c r="B1503" t="s">
        <v>2782</v>
      </c>
      <c r="C1503" t="s">
        <v>1711</v>
      </c>
      <c r="D1503" t="s">
        <v>1712</v>
      </c>
      <c r="E1503">
        <v>2</v>
      </c>
      <c r="F1503">
        <v>18629</v>
      </c>
      <c r="G1503">
        <v>11383750</v>
      </c>
      <c r="H1503" s="5">
        <v>2.2800000000000001E-2</v>
      </c>
      <c r="I1503" s="5">
        <v>6.2600000000000003E-2</v>
      </c>
      <c r="J1503">
        <v>0.2427</v>
      </c>
      <c r="K1503">
        <v>1.1000000000000001</v>
      </c>
      <c r="L1503">
        <v>2.5</v>
      </c>
      <c r="M1503">
        <v>12.93</v>
      </c>
      <c r="N1503" s="1">
        <v>0.32324999999999898</v>
      </c>
      <c r="O1503">
        <v>3</v>
      </c>
      <c r="P1503">
        <v>0.84909999999999997</v>
      </c>
      <c r="Q1503" t="b">
        <v>1</v>
      </c>
      <c r="R1503" t="s">
        <v>3400</v>
      </c>
      <c r="S1503" t="s">
        <v>6404</v>
      </c>
      <c r="T1503" t="s">
        <v>6403</v>
      </c>
    </row>
    <row r="1504" spans="1:20" x14ac:dyDescent="0.2">
      <c r="A1504" t="s">
        <v>2778</v>
      </c>
      <c r="B1504" t="s">
        <v>2788</v>
      </c>
      <c r="C1504" t="s">
        <v>243</v>
      </c>
      <c r="D1504" t="s">
        <v>244</v>
      </c>
      <c r="E1504">
        <v>4</v>
      </c>
      <c r="F1504">
        <v>38384</v>
      </c>
      <c r="G1504">
        <v>1206280</v>
      </c>
      <c r="H1504">
        <v>2.75E-2</v>
      </c>
      <c r="I1504">
        <v>0.33229999999999899</v>
      </c>
      <c r="J1504">
        <v>0.2445</v>
      </c>
      <c r="K1504">
        <v>1.613</v>
      </c>
      <c r="L1504">
        <v>1.25</v>
      </c>
      <c r="M1504">
        <v>25.93</v>
      </c>
      <c r="N1504" s="1">
        <v>0.324125</v>
      </c>
      <c r="O1504">
        <v>5</v>
      </c>
      <c r="P1504">
        <v>6.7299999999999999E-2</v>
      </c>
      <c r="Q1504" t="b">
        <v>1</v>
      </c>
      <c r="R1504" t="s">
        <v>4553</v>
      </c>
      <c r="S1504" t="s">
        <v>6968</v>
      </c>
      <c r="T1504" t="s">
        <v>6967</v>
      </c>
    </row>
    <row r="1505" spans="1:20" x14ac:dyDescent="0.2">
      <c r="A1505" t="s">
        <v>2774</v>
      </c>
      <c r="B1505" t="s">
        <v>2784</v>
      </c>
      <c r="C1505" t="s">
        <v>1764</v>
      </c>
      <c r="D1505" t="s">
        <v>1765</v>
      </c>
      <c r="E1505">
        <v>2</v>
      </c>
      <c r="F1505">
        <v>38770</v>
      </c>
      <c r="G1505">
        <v>7863982</v>
      </c>
      <c r="H1505" s="5">
        <v>5.7999999999999901E-3</v>
      </c>
      <c r="I1505">
        <v>0</v>
      </c>
      <c r="J1505">
        <v>0.29609999999999898</v>
      </c>
      <c r="K1505">
        <v>1.843</v>
      </c>
      <c r="L1505">
        <v>2.75</v>
      </c>
      <c r="M1505">
        <v>11.89</v>
      </c>
      <c r="N1505" s="1">
        <v>0.32697500000000002</v>
      </c>
      <c r="O1505">
        <v>4</v>
      </c>
      <c r="P1505">
        <v>0.97089999999999999</v>
      </c>
      <c r="Q1505" t="b">
        <v>1</v>
      </c>
      <c r="R1505" t="s">
        <v>3763</v>
      </c>
      <c r="S1505" t="s">
        <v>6560</v>
      </c>
      <c r="T1505" t="s">
        <v>6559</v>
      </c>
    </row>
    <row r="1506" spans="1:20" x14ac:dyDescent="0.2">
      <c r="A1506" t="s">
        <v>2777</v>
      </c>
      <c r="B1506" t="s">
        <v>2787</v>
      </c>
      <c r="C1506" t="s">
        <v>939</v>
      </c>
      <c r="D1506" t="s">
        <v>940</v>
      </c>
      <c r="E1506">
        <v>3</v>
      </c>
      <c r="F1506">
        <v>50493</v>
      </c>
      <c r="G1506">
        <v>1444864</v>
      </c>
      <c r="H1506" s="5">
        <v>5.9999999999999901E-2</v>
      </c>
      <c r="I1506">
        <v>0.1217</v>
      </c>
      <c r="J1506">
        <v>0.16650000000000001</v>
      </c>
      <c r="K1506">
        <v>1.8380000000000001</v>
      </c>
      <c r="L1506">
        <v>1.75</v>
      </c>
      <c r="M1506">
        <v>18.719999999999899</v>
      </c>
      <c r="N1506" s="1">
        <v>0.3276</v>
      </c>
      <c r="O1506">
        <v>4</v>
      </c>
      <c r="P1506">
        <v>0.96740000000000004</v>
      </c>
      <c r="Q1506" t="b">
        <v>1</v>
      </c>
      <c r="R1506" t="s">
        <v>4336</v>
      </c>
      <c r="S1506" t="s">
        <v>6366</v>
      </c>
      <c r="T1506" t="s">
        <v>6365</v>
      </c>
    </row>
    <row r="1507" spans="1:20" x14ac:dyDescent="0.2">
      <c r="A1507" t="s">
        <v>2737</v>
      </c>
      <c r="B1507" t="s">
        <v>2782</v>
      </c>
      <c r="C1507" t="s">
        <v>2575</v>
      </c>
      <c r="D1507" t="s">
        <v>2391</v>
      </c>
      <c r="E1507">
        <v>3</v>
      </c>
      <c r="F1507">
        <v>50661</v>
      </c>
      <c r="G1507">
        <v>375120</v>
      </c>
      <c r="H1507" s="5">
        <v>3.0999999999999899E-3</v>
      </c>
      <c r="I1507" s="5">
        <v>5.09999999999999E-2</v>
      </c>
      <c r="J1507">
        <v>0.37140000000000001</v>
      </c>
      <c r="K1507">
        <v>0.69999999999999896</v>
      </c>
      <c r="L1507">
        <v>1</v>
      </c>
      <c r="M1507">
        <v>32.78</v>
      </c>
      <c r="N1507" s="1">
        <v>0.32779999999999898</v>
      </c>
      <c r="O1507">
        <v>3</v>
      </c>
      <c r="P1507">
        <v>0.8407</v>
      </c>
      <c r="Q1507" t="b">
        <v>1</v>
      </c>
      <c r="R1507" t="s">
        <v>3437</v>
      </c>
      <c r="S1507" t="s">
        <v>6356</v>
      </c>
      <c r="T1507" t="s">
        <v>6355</v>
      </c>
    </row>
    <row r="1508" spans="1:20" x14ac:dyDescent="0.2">
      <c r="A1508" t="s">
        <v>2777</v>
      </c>
      <c r="B1508" t="s">
        <v>2787</v>
      </c>
      <c r="C1508" t="s">
        <v>1842</v>
      </c>
      <c r="D1508" t="s">
        <v>1843</v>
      </c>
      <c r="E1508">
        <v>3</v>
      </c>
      <c r="F1508">
        <v>7060</v>
      </c>
      <c r="G1508">
        <v>7645867</v>
      </c>
      <c r="H1508" s="5">
        <v>4.8999999999999903E-3</v>
      </c>
      <c r="I1508" s="5">
        <v>8.4500000000000006E-2</v>
      </c>
      <c r="J1508">
        <v>0.33950000000000002</v>
      </c>
      <c r="K1508">
        <v>2.75</v>
      </c>
      <c r="L1508">
        <v>5</v>
      </c>
      <c r="M1508">
        <v>6.5599999999999898</v>
      </c>
      <c r="N1508" s="1">
        <v>0.32800000000000001</v>
      </c>
      <c r="O1508">
        <v>3</v>
      </c>
      <c r="P1508">
        <v>0.86350000000000005</v>
      </c>
      <c r="Q1508" t="b">
        <v>1</v>
      </c>
      <c r="R1508" t="s">
        <v>4299</v>
      </c>
      <c r="S1508" t="s">
        <v>6542</v>
      </c>
      <c r="T1508" t="s">
        <v>6541</v>
      </c>
    </row>
    <row r="1509" spans="1:20" x14ac:dyDescent="0.2">
      <c r="A1509" t="s">
        <v>2777</v>
      </c>
      <c r="B1509" t="s">
        <v>2787</v>
      </c>
      <c r="C1509" t="s">
        <v>2651</v>
      </c>
      <c r="D1509" t="s">
        <v>2652</v>
      </c>
      <c r="E1509">
        <v>2</v>
      </c>
      <c r="F1509">
        <v>48153</v>
      </c>
      <c r="G1509">
        <v>1923860</v>
      </c>
      <c r="H1509" s="5">
        <v>4.1000000000000002E-2</v>
      </c>
      <c r="I1509">
        <v>0.1439</v>
      </c>
      <c r="J1509">
        <v>0.163099999999999</v>
      </c>
      <c r="K1509">
        <v>1.2250000000000001</v>
      </c>
      <c r="L1509">
        <v>1.75</v>
      </c>
      <c r="M1509">
        <v>18.96</v>
      </c>
      <c r="N1509" s="1">
        <v>0.33179999999999898</v>
      </c>
      <c r="O1509">
        <v>3</v>
      </c>
      <c r="P1509">
        <v>0.57050000000000001</v>
      </c>
      <c r="Q1509" t="b">
        <v>1</v>
      </c>
      <c r="R1509" t="s">
        <v>4346</v>
      </c>
      <c r="S1509" t="s">
        <v>6386</v>
      </c>
      <c r="T1509" t="s">
        <v>6385</v>
      </c>
    </row>
    <row r="1510" spans="1:20" x14ac:dyDescent="0.2">
      <c r="A1510" t="s">
        <v>2737</v>
      </c>
      <c r="B1510" t="s">
        <v>2782</v>
      </c>
      <c r="C1510" t="s">
        <v>758</v>
      </c>
      <c r="D1510" t="s">
        <v>759</v>
      </c>
      <c r="E1510">
        <v>2</v>
      </c>
      <c r="F1510">
        <v>43017</v>
      </c>
      <c r="G1510">
        <v>2247442</v>
      </c>
      <c r="H1510" s="5">
        <v>2.0199999999999899E-2</v>
      </c>
      <c r="I1510">
        <v>0.106</v>
      </c>
      <c r="J1510">
        <v>0.32069999999999899</v>
      </c>
      <c r="K1510">
        <v>1.5049999999999899</v>
      </c>
      <c r="L1510">
        <v>1.75</v>
      </c>
      <c r="M1510">
        <v>19.03</v>
      </c>
      <c r="N1510" s="1">
        <v>0.33302500000000002</v>
      </c>
      <c r="O1510">
        <v>3</v>
      </c>
      <c r="P1510">
        <v>0.81399999999999995</v>
      </c>
      <c r="Q1510" t="b">
        <v>1</v>
      </c>
      <c r="R1510" t="s">
        <v>3252</v>
      </c>
      <c r="S1510" t="s">
        <v>7020</v>
      </c>
      <c r="T1510" t="s">
        <v>7019</v>
      </c>
    </row>
    <row r="1511" spans="1:20" x14ac:dyDescent="0.2">
      <c r="A1511" t="s">
        <v>2778</v>
      </c>
      <c r="B1511" t="s">
        <v>2788</v>
      </c>
      <c r="C1511" t="s">
        <v>2546</v>
      </c>
      <c r="D1511" t="s">
        <v>2547</v>
      </c>
      <c r="E1511">
        <v>2</v>
      </c>
      <c r="F1511">
        <v>49980</v>
      </c>
      <c r="G1511">
        <v>1725107</v>
      </c>
      <c r="H1511" s="5">
        <v>3.5400000000000001E-2</v>
      </c>
      <c r="I1511">
        <v>0.28860000000000002</v>
      </c>
      <c r="J1511">
        <v>0.19270000000000001</v>
      </c>
      <c r="K1511">
        <v>0.97499999999999898</v>
      </c>
      <c r="L1511">
        <v>1.5</v>
      </c>
      <c r="M1511">
        <v>22.21</v>
      </c>
      <c r="N1511" s="1">
        <v>0.33315</v>
      </c>
      <c r="O1511">
        <v>3</v>
      </c>
      <c r="P1511">
        <v>0.21879999999999999</v>
      </c>
      <c r="Q1511" t="b">
        <v>1</v>
      </c>
      <c r="R1511" t="s">
        <v>4448</v>
      </c>
      <c r="S1511" t="s">
        <v>6932</v>
      </c>
      <c r="T1511" t="s">
        <v>6931</v>
      </c>
    </row>
    <row r="1512" spans="1:20" x14ac:dyDescent="0.2">
      <c r="A1512" t="s">
        <v>2778</v>
      </c>
      <c r="B1512" t="s">
        <v>2788</v>
      </c>
      <c r="C1512" t="s">
        <v>76</v>
      </c>
      <c r="D1512" t="s">
        <v>77</v>
      </c>
      <c r="E1512">
        <v>3</v>
      </c>
      <c r="F1512">
        <v>1854</v>
      </c>
      <c r="G1512">
        <v>3303855</v>
      </c>
      <c r="H1512" s="5">
        <v>8.2000000000000007E-3</v>
      </c>
      <c r="I1512">
        <v>0.33660000000000001</v>
      </c>
      <c r="J1512">
        <v>0.1527</v>
      </c>
      <c r="K1512">
        <v>1.84</v>
      </c>
      <c r="L1512">
        <v>4</v>
      </c>
      <c r="M1512">
        <v>8.3599999999999905</v>
      </c>
      <c r="N1512" s="1">
        <v>0.33439999999999898</v>
      </c>
      <c r="O1512">
        <v>3</v>
      </c>
      <c r="P1512">
        <v>0.99809999999999999</v>
      </c>
      <c r="Q1512" t="b">
        <v>1</v>
      </c>
      <c r="R1512" t="s">
        <v>4499</v>
      </c>
      <c r="S1512" t="s">
        <v>6510</v>
      </c>
      <c r="T1512" t="s">
        <v>6509</v>
      </c>
    </row>
    <row r="1513" spans="1:20" x14ac:dyDescent="0.2">
      <c r="A1513" t="s">
        <v>2774</v>
      </c>
      <c r="B1513" t="s">
        <v>2784</v>
      </c>
      <c r="C1513" t="s">
        <v>154</v>
      </c>
      <c r="D1513" t="s">
        <v>155</v>
      </c>
      <c r="E1513">
        <v>3</v>
      </c>
      <c r="F1513">
        <v>14148</v>
      </c>
      <c r="G1513">
        <v>19279400</v>
      </c>
      <c r="H1513" s="5">
        <v>4.4999999999999901E-3</v>
      </c>
      <c r="I1513">
        <v>0.20280000000000001</v>
      </c>
      <c r="J1513">
        <v>0.20760000000000001</v>
      </c>
      <c r="K1513">
        <v>2.28799999999999</v>
      </c>
      <c r="L1513">
        <v>3.75</v>
      </c>
      <c r="M1513">
        <v>8.9199999999999893</v>
      </c>
      <c r="N1513" s="1">
        <v>0.33450000000000002</v>
      </c>
      <c r="O1513">
        <v>3</v>
      </c>
      <c r="P1513">
        <v>0.94779999999999998</v>
      </c>
      <c r="Q1513" t="b">
        <v>1</v>
      </c>
      <c r="R1513" t="s">
        <v>3739</v>
      </c>
      <c r="S1513" t="s">
        <v>6742</v>
      </c>
      <c r="T1513" t="s">
        <v>6741</v>
      </c>
    </row>
    <row r="1514" spans="1:20" x14ac:dyDescent="0.2">
      <c r="A1514" t="s">
        <v>13</v>
      </c>
      <c r="B1514" t="s">
        <v>2780</v>
      </c>
      <c r="C1514" t="s">
        <v>916</v>
      </c>
      <c r="D1514" t="s">
        <v>917</v>
      </c>
      <c r="E1514">
        <v>3</v>
      </c>
      <c r="F1514">
        <v>53554</v>
      </c>
      <c r="G1514">
        <v>4006055</v>
      </c>
      <c r="H1514">
        <v>1.11E-2</v>
      </c>
      <c r="I1514">
        <v>1.34E-2</v>
      </c>
      <c r="J1514">
        <v>0.2681</v>
      </c>
      <c r="K1514">
        <v>3.0529999999999902</v>
      </c>
      <c r="L1514">
        <v>2.75</v>
      </c>
      <c r="M1514">
        <v>12.18</v>
      </c>
      <c r="N1514" s="1">
        <v>0.33495000000000003</v>
      </c>
      <c r="O1514">
        <v>4</v>
      </c>
      <c r="P1514">
        <v>0.94850000000000001</v>
      </c>
      <c r="Q1514" t="b">
        <v>1</v>
      </c>
      <c r="R1514" t="s">
        <v>2860</v>
      </c>
      <c r="S1514" t="s">
        <v>6362</v>
      </c>
      <c r="T1514" t="s">
        <v>6361</v>
      </c>
    </row>
    <row r="1515" spans="1:20" x14ac:dyDescent="0.2">
      <c r="A1515" t="s">
        <v>2777</v>
      </c>
      <c r="B1515" t="s">
        <v>2787</v>
      </c>
      <c r="C1515" t="s">
        <v>2190</v>
      </c>
      <c r="D1515" t="s">
        <v>2191</v>
      </c>
      <c r="E1515">
        <v>2</v>
      </c>
      <c r="F1515">
        <v>10622</v>
      </c>
      <c r="G1515">
        <v>9205211</v>
      </c>
      <c r="H1515">
        <v>2.52E-2</v>
      </c>
      <c r="I1515">
        <v>0.32869999999999899</v>
      </c>
      <c r="J1515">
        <v>0.27539999999999898</v>
      </c>
      <c r="K1515">
        <v>0.96799999999999897</v>
      </c>
      <c r="L1515">
        <v>2.25</v>
      </c>
      <c r="M1515">
        <v>14.91</v>
      </c>
      <c r="N1515" s="1">
        <v>0.33547500000000002</v>
      </c>
      <c r="O1515">
        <v>3</v>
      </c>
      <c r="P1515">
        <v>0.88160000000000005</v>
      </c>
      <c r="Q1515" t="b">
        <v>1</v>
      </c>
      <c r="R1515" t="s">
        <v>4393</v>
      </c>
      <c r="S1515" t="s">
        <v>6460</v>
      </c>
      <c r="T1515" t="s">
        <v>6459</v>
      </c>
    </row>
    <row r="1516" spans="1:20" x14ac:dyDescent="0.2">
      <c r="A1516" t="s">
        <v>2738</v>
      </c>
      <c r="B1516" t="s">
        <v>2783</v>
      </c>
      <c r="C1516" t="s">
        <v>1662</v>
      </c>
      <c r="D1516" t="s">
        <v>1663</v>
      </c>
      <c r="E1516">
        <v>2</v>
      </c>
      <c r="F1516">
        <v>35196</v>
      </c>
      <c r="G1516">
        <v>57127880</v>
      </c>
      <c r="H1516" s="5">
        <v>6.0000000000000001E-3</v>
      </c>
      <c r="I1516">
        <v>0</v>
      </c>
      <c r="J1516">
        <v>0.19</v>
      </c>
      <c r="K1516">
        <v>2.1</v>
      </c>
      <c r="L1516">
        <v>3.5</v>
      </c>
      <c r="M1516">
        <v>9.5899999999999892</v>
      </c>
      <c r="N1516" s="1">
        <v>0.33565</v>
      </c>
      <c r="O1516">
        <v>5</v>
      </c>
      <c r="P1516">
        <v>0.82679999999999998</v>
      </c>
      <c r="Q1516" t="b">
        <v>1</v>
      </c>
      <c r="R1516" t="s">
        <v>3496</v>
      </c>
      <c r="S1516" t="s">
        <v>6812</v>
      </c>
      <c r="T1516" t="s">
        <v>6811</v>
      </c>
    </row>
    <row r="1517" spans="1:20" x14ac:dyDescent="0.2">
      <c r="A1517" t="s">
        <v>2738</v>
      </c>
      <c r="B1517" t="s">
        <v>2783</v>
      </c>
      <c r="C1517" t="s">
        <v>2119</v>
      </c>
      <c r="D1517" t="s">
        <v>2120</v>
      </c>
      <c r="E1517">
        <v>3</v>
      </c>
      <c r="F1517">
        <v>20662</v>
      </c>
      <c r="G1517">
        <v>13811770</v>
      </c>
      <c r="H1517">
        <v>1.9E-3</v>
      </c>
      <c r="I1517" s="5">
        <v>7.6700000000000004E-2</v>
      </c>
      <c r="J1517">
        <v>0.28210000000000002</v>
      </c>
      <c r="K1517">
        <v>2.79</v>
      </c>
      <c r="L1517">
        <v>4.5</v>
      </c>
      <c r="M1517">
        <v>7.46</v>
      </c>
      <c r="N1517" s="1">
        <v>0.3357</v>
      </c>
      <c r="O1517">
        <v>3</v>
      </c>
      <c r="P1517">
        <v>0.91200000000000003</v>
      </c>
      <c r="Q1517" t="b">
        <v>1</v>
      </c>
      <c r="R1517" t="s">
        <v>3494</v>
      </c>
      <c r="S1517" t="s">
        <v>6408</v>
      </c>
      <c r="T1517" t="s">
        <v>6407</v>
      </c>
    </row>
    <row r="1518" spans="1:20" x14ac:dyDescent="0.2">
      <c r="A1518" t="s">
        <v>2738</v>
      </c>
      <c r="B1518" t="s">
        <v>2783</v>
      </c>
      <c r="C1518" t="s">
        <v>335</v>
      </c>
      <c r="D1518" t="s">
        <v>336</v>
      </c>
      <c r="E1518">
        <v>2</v>
      </c>
      <c r="F1518">
        <v>24302</v>
      </c>
      <c r="G1518">
        <v>3490709</v>
      </c>
      <c r="H1518" s="5">
        <v>4.8899999999999902E-2</v>
      </c>
      <c r="I1518">
        <v>0.32690000000000002</v>
      </c>
      <c r="J1518">
        <v>0.2928</v>
      </c>
      <c r="K1518">
        <v>2.1150000000000002</v>
      </c>
      <c r="L1518">
        <v>4.5</v>
      </c>
      <c r="M1518">
        <v>7.5599999999999898</v>
      </c>
      <c r="N1518" s="1">
        <v>0.3402</v>
      </c>
      <c r="O1518">
        <v>3</v>
      </c>
      <c r="P1518">
        <v>0.93240000000000001</v>
      </c>
      <c r="Q1518" t="b">
        <v>1</v>
      </c>
      <c r="R1518" t="s">
        <v>3531</v>
      </c>
      <c r="S1518" t="s">
        <v>6894</v>
      </c>
      <c r="T1518" t="s">
        <v>6893</v>
      </c>
    </row>
    <row r="1519" spans="1:20" x14ac:dyDescent="0.2">
      <c r="A1519" t="s">
        <v>2774</v>
      </c>
      <c r="B1519" t="s">
        <v>2784</v>
      </c>
      <c r="C1519" t="s">
        <v>1662</v>
      </c>
      <c r="D1519" t="s">
        <v>1663</v>
      </c>
      <c r="E1519">
        <v>2</v>
      </c>
      <c r="F1519">
        <v>35104</v>
      </c>
      <c r="G1519">
        <v>71341940</v>
      </c>
      <c r="H1519" s="5">
        <v>7.7999999999999901E-3</v>
      </c>
      <c r="I1519">
        <v>0</v>
      </c>
      <c r="J1519">
        <v>0.23630000000000001</v>
      </c>
      <c r="K1519">
        <v>1.95</v>
      </c>
      <c r="L1519">
        <v>3.25</v>
      </c>
      <c r="M1519">
        <v>10.51</v>
      </c>
      <c r="N1519" s="1">
        <v>0.34157500000000002</v>
      </c>
      <c r="O1519">
        <v>4</v>
      </c>
      <c r="P1519">
        <v>0.99039999999999995</v>
      </c>
      <c r="Q1519" t="b">
        <v>1</v>
      </c>
      <c r="R1519" t="s">
        <v>3651</v>
      </c>
      <c r="S1519" t="s">
        <v>6812</v>
      </c>
      <c r="T1519" t="s">
        <v>6811</v>
      </c>
    </row>
    <row r="1520" spans="1:20" x14ac:dyDescent="0.2">
      <c r="A1520" t="s">
        <v>2777</v>
      </c>
      <c r="B1520" t="s">
        <v>2787</v>
      </c>
      <c r="C1520" t="s">
        <v>688</v>
      </c>
      <c r="D1520" t="s">
        <v>689</v>
      </c>
      <c r="E1520">
        <v>2</v>
      </c>
      <c r="F1520">
        <v>45202</v>
      </c>
      <c r="G1520">
        <v>903890</v>
      </c>
      <c r="H1520">
        <v>1.11E-2</v>
      </c>
      <c r="I1520">
        <v>0.37059999999999899</v>
      </c>
      <c r="J1520">
        <v>0.39900000000000002</v>
      </c>
      <c r="K1520">
        <v>1.26</v>
      </c>
      <c r="L1520">
        <v>2</v>
      </c>
      <c r="M1520">
        <v>17.1999999999999</v>
      </c>
      <c r="N1520" s="1">
        <v>0.34399999999999897</v>
      </c>
      <c r="O1520">
        <v>4</v>
      </c>
      <c r="P1520">
        <v>0.63109999999999999</v>
      </c>
      <c r="Q1520" t="b">
        <v>1</v>
      </c>
      <c r="R1520" t="s">
        <v>4232</v>
      </c>
      <c r="S1520" t="s">
        <v>6964</v>
      </c>
      <c r="T1520" t="s">
        <v>6963</v>
      </c>
    </row>
    <row r="1521" spans="1:20" x14ac:dyDescent="0.2">
      <c r="A1521" t="s">
        <v>2737</v>
      </c>
      <c r="B1521" t="s">
        <v>2782</v>
      </c>
      <c r="C1521" t="s">
        <v>530</v>
      </c>
      <c r="D1521" t="s">
        <v>531</v>
      </c>
      <c r="E1521">
        <v>2</v>
      </c>
      <c r="F1521">
        <v>34138</v>
      </c>
      <c r="G1521">
        <v>2676821</v>
      </c>
      <c r="H1521" s="5">
        <v>2.2100000000000002E-2</v>
      </c>
      <c r="I1521">
        <v>0.25459999999999899</v>
      </c>
      <c r="J1521">
        <v>0.2074</v>
      </c>
      <c r="K1521">
        <v>1.25</v>
      </c>
      <c r="L1521">
        <v>2.5</v>
      </c>
      <c r="M1521">
        <v>13.8699999999999</v>
      </c>
      <c r="N1521" s="1">
        <v>0.34675</v>
      </c>
      <c r="O1521">
        <v>3</v>
      </c>
      <c r="P1521">
        <v>0.71619999999999995</v>
      </c>
      <c r="Q1521" t="b">
        <v>1</v>
      </c>
      <c r="R1521" t="s">
        <v>3332</v>
      </c>
      <c r="S1521" t="s">
        <v>6586</v>
      </c>
      <c r="T1521" t="s">
        <v>6585</v>
      </c>
    </row>
    <row r="1522" spans="1:20" x14ac:dyDescent="0.2">
      <c r="A1522" t="s">
        <v>2775</v>
      </c>
      <c r="B1522" t="s">
        <v>2785</v>
      </c>
      <c r="C1522" t="s">
        <v>758</v>
      </c>
      <c r="D1522" t="s">
        <v>759</v>
      </c>
      <c r="E1522">
        <v>2</v>
      </c>
      <c r="F1522">
        <v>43653</v>
      </c>
      <c r="G1522">
        <v>1691119</v>
      </c>
      <c r="H1522" s="5">
        <v>3.1199999999999901E-2</v>
      </c>
      <c r="I1522">
        <v>0</v>
      </c>
      <c r="J1522">
        <v>0.37790000000000001</v>
      </c>
      <c r="K1522">
        <v>1.29</v>
      </c>
      <c r="L1522">
        <v>1.5</v>
      </c>
      <c r="M1522">
        <v>23.42</v>
      </c>
      <c r="N1522" s="1">
        <v>0.3513</v>
      </c>
      <c r="O1522">
        <v>3</v>
      </c>
      <c r="P1522">
        <v>0.6825</v>
      </c>
      <c r="Q1522" t="b">
        <v>1</v>
      </c>
      <c r="R1522" t="s">
        <v>3807</v>
      </c>
      <c r="S1522" t="s">
        <v>7020</v>
      </c>
      <c r="T1522" t="s">
        <v>7019</v>
      </c>
    </row>
    <row r="1523" spans="1:20" x14ac:dyDescent="0.2">
      <c r="A1523" t="s">
        <v>2775</v>
      </c>
      <c r="B1523" t="s">
        <v>2785</v>
      </c>
      <c r="C1523" t="s">
        <v>758</v>
      </c>
      <c r="D1523" t="s">
        <v>759</v>
      </c>
      <c r="E1523">
        <v>2</v>
      </c>
      <c r="F1523">
        <v>43211</v>
      </c>
      <c r="G1523">
        <v>1839901</v>
      </c>
      <c r="H1523">
        <v>1.9E-2</v>
      </c>
      <c r="I1523">
        <v>0</v>
      </c>
      <c r="J1523">
        <v>0.27779999999999899</v>
      </c>
      <c r="K1523">
        <v>1.5049999999999899</v>
      </c>
      <c r="L1523">
        <v>1.75</v>
      </c>
      <c r="M1523">
        <v>20.09</v>
      </c>
      <c r="N1523" s="1">
        <v>0.35157500000000003</v>
      </c>
      <c r="O1523">
        <v>3</v>
      </c>
      <c r="P1523">
        <v>0.99839999999999995</v>
      </c>
      <c r="Q1523" t="b">
        <v>1</v>
      </c>
      <c r="R1523" t="s">
        <v>3915</v>
      </c>
      <c r="S1523" t="s">
        <v>7020</v>
      </c>
      <c r="T1523" t="s">
        <v>7019</v>
      </c>
    </row>
    <row r="1524" spans="1:20" x14ac:dyDescent="0.2">
      <c r="A1524" t="s">
        <v>2738</v>
      </c>
      <c r="B1524" t="s">
        <v>2783</v>
      </c>
      <c r="C1524" t="s">
        <v>591</v>
      </c>
      <c r="D1524" t="s">
        <v>592</v>
      </c>
      <c r="E1524">
        <v>3</v>
      </c>
      <c r="F1524">
        <v>55099</v>
      </c>
      <c r="G1524">
        <v>393589</v>
      </c>
      <c r="H1524" s="5">
        <v>7.8100000000000003E-2</v>
      </c>
      <c r="I1524">
        <v>0.1055</v>
      </c>
      <c r="J1524" s="5">
        <v>7.9000000000000001E-2</v>
      </c>
      <c r="K1524">
        <v>1.2</v>
      </c>
      <c r="L1524">
        <v>1</v>
      </c>
      <c r="M1524">
        <v>35.259999999999899</v>
      </c>
      <c r="N1524" s="1">
        <v>0.35260000000000002</v>
      </c>
      <c r="O1524">
        <v>3</v>
      </c>
      <c r="P1524">
        <v>0.96519999999999995</v>
      </c>
      <c r="Q1524" t="b">
        <v>1</v>
      </c>
      <c r="R1524" t="s">
        <v>3456</v>
      </c>
      <c r="S1524" t="s">
        <v>7044</v>
      </c>
      <c r="T1524" t="s">
        <v>7043</v>
      </c>
    </row>
    <row r="1525" spans="1:20" x14ac:dyDescent="0.2">
      <c r="A1525" t="s">
        <v>2737</v>
      </c>
      <c r="B1525" t="s">
        <v>2782</v>
      </c>
      <c r="C1525" t="s">
        <v>688</v>
      </c>
      <c r="D1525" t="s">
        <v>689</v>
      </c>
      <c r="E1525">
        <v>2</v>
      </c>
      <c r="F1525">
        <v>45214</v>
      </c>
      <c r="G1525">
        <v>1800710</v>
      </c>
      <c r="H1525">
        <v>1.17E-2</v>
      </c>
      <c r="I1525">
        <v>0.1736</v>
      </c>
      <c r="J1525">
        <v>0.32790000000000002</v>
      </c>
      <c r="K1525">
        <v>1.7330000000000001</v>
      </c>
      <c r="L1525">
        <v>2.75</v>
      </c>
      <c r="M1525">
        <v>12.85</v>
      </c>
      <c r="N1525" s="1">
        <v>0.353374999999999</v>
      </c>
      <c r="O1525">
        <v>3</v>
      </c>
      <c r="P1525">
        <v>0.86919999999999997</v>
      </c>
      <c r="Q1525" t="b">
        <v>1</v>
      </c>
      <c r="R1525" t="s">
        <v>3426</v>
      </c>
      <c r="S1525" t="s">
        <v>6964</v>
      </c>
      <c r="T1525" t="s">
        <v>6963</v>
      </c>
    </row>
    <row r="1526" spans="1:20" x14ac:dyDescent="0.2">
      <c r="A1526" t="s">
        <v>2777</v>
      </c>
      <c r="B1526" t="s">
        <v>2787</v>
      </c>
      <c r="C1526" t="s">
        <v>2371</v>
      </c>
      <c r="D1526" t="s">
        <v>2372</v>
      </c>
      <c r="E1526">
        <v>3</v>
      </c>
      <c r="F1526">
        <v>42836</v>
      </c>
      <c r="G1526">
        <v>1149284</v>
      </c>
      <c r="H1526" s="5">
        <v>3.1699999999999902E-2</v>
      </c>
      <c r="I1526" s="5">
        <v>5.4699999999999901E-2</v>
      </c>
      <c r="J1526">
        <v>0.27660000000000001</v>
      </c>
      <c r="K1526">
        <v>2.12</v>
      </c>
      <c r="L1526">
        <v>2</v>
      </c>
      <c r="M1526">
        <v>17.690000000000001</v>
      </c>
      <c r="N1526" s="1">
        <v>0.3538</v>
      </c>
      <c r="O1526">
        <v>3</v>
      </c>
      <c r="P1526">
        <v>1.6299999999999999E-2</v>
      </c>
      <c r="Q1526" t="b">
        <v>1</v>
      </c>
      <c r="R1526" t="s">
        <v>4183</v>
      </c>
      <c r="S1526" t="s">
        <v>6732</v>
      </c>
      <c r="T1526" t="s">
        <v>6731</v>
      </c>
    </row>
    <row r="1527" spans="1:20" x14ac:dyDescent="0.2">
      <c r="A1527" t="s">
        <v>2659</v>
      </c>
      <c r="B1527" t="s">
        <v>2781</v>
      </c>
      <c r="C1527" t="s">
        <v>1662</v>
      </c>
      <c r="D1527" t="s">
        <v>1663</v>
      </c>
      <c r="E1527">
        <v>2</v>
      </c>
      <c r="F1527">
        <v>35040</v>
      </c>
      <c r="G1527">
        <v>78057340</v>
      </c>
      <c r="H1527" s="5">
        <v>7.9000000000000008E-3</v>
      </c>
      <c r="I1527">
        <v>0</v>
      </c>
      <c r="J1527">
        <v>0.2316</v>
      </c>
      <c r="K1527">
        <v>1.95</v>
      </c>
      <c r="L1527">
        <v>3.25</v>
      </c>
      <c r="M1527">
        <v>10.9</v>
      </c>
      <c r="N1527" s="1">
        <v>0.35425000000000001</v>
      </c>
      <c r="O1527">
        <v>4</v>
      </c>
      <c r="P1527">
        <v>0.97299999999999998</v>
      </c>
      <c r="Q1527" t="b">
        <v>1</v>
      </c>
      <c r="R1527" t="s">
        <v>3094</v>
      </c>
      <c r="S1527" t="s">
        <v>6812</v>
      </c>
      <c r="T1527" t="s">
        <v>6811</v>
      </c>
    </row>
    <row r="1528" spans="1:20" x14ac:dyDescent="0.2">
      <c r="A1528" t="s">
        <v>2774</v>
      </c>
      <c r="B1528" t="s">
        <v>2784</v>
      </c>
      <c r="C1528" t="s">
        <v>676</v>
      </c>
      <c r="D1528" t="s">
        <v>677</v>
      </c>
      <c r="E1528">
        <v>3</v>
      </c>
      <c r="F1528">
        <v>55774</v>
      </c>
      <c r="G1528">
        <v>390206</v>
      </c>
      <c r="H1528">
        <v>1.6E-2</v>
      </c>
      <c r="I1528">
        <v>0.1104</v>
      </c>
      <c r="J1528">
        <v>0.24379999999999899</v>
      </c>
      <c r="K1528">
        <v>2.3799999999999901</v>
      </c>
      <c r="L1528">
        <v>2</v>
      </c>
      <c r="M1528">
        <v>17.739999999999899</v>
      </c>
      <c r="N1528" s="1">
        <v>0.3548</v>
      </c>
      <c r="O1528">
        <v>4</v>
      </c>
      <c r="P1528">
        <v>0.90680000000000005</v>
      </c>
      <c r="Q1528" t="b">
        <v>1</v>
      </c>
      <c r="R1528" t="s">
        <v>3609</v>
      </c>
      <c r="S1528" t="s">
        <v>6538</v>
      </c>
      <c r="T1528" t="s">
        <v>6537</v>
      </c>
    </row>
    <row r="1529" spans="1:20" x14ac:dyDescent="0.2">
      <c r="A1529" t="s">
        <v>2778</v>
      </c>
      <c r="B1529" t="s">
        <v>2788</v>
      </c>
      <c r="C1529" t="s">
        <v>1662</v>
      </c>
      <c r="D1529" t="s">
        <v>1663</v>
      </c>
      <c r="E1529">
        <v>2</v>
      </c>
      <c r="F1529">
        <v>35082</v>
      </c>
      <c r="G1529">
        <v>52087540</v>
      </c>
      <c r="H1529">
        <v>6.3E-3</v>
      </c>
      <c r="I1529">
        <v>0</v>
      </c>
      <c r="J1529">
        <v>0.2082</v>
      </c>
      <c r="K1529">
        <v>2.1</v>
      </c>
      <c r="L1529">
        <v>3.5</v>
      </c>
      <c r="M1529">
        <v>10.1999999999999</v>
      </c>
      <c r="N1529" s="1">
        <v>0.35699999999999898</v>
      </c>
      <c r="O1529">
        <v>4</v>
      </c>
      <c r="P1529">
        <v>0.98899999999999999</v>
      </c>
      <c r="Q1529" t="b">
        <v>1</v>
      </c>
      <c r="R1529" t="s">
        <v>4455</v>
      </c>
      <c r="S1529" t="s">
        <v>6812</v>
      </c>
      <c r="T1529" t="s">
        <v>6811</v>
      </c>
    </row>
    <row r="1530" spans="1:20" x14ac:dyDescent="0.2">
      <c r="A1530" t="s">
        <v>2777</v>
      </c>
      <c r="B1530" t="s">
        <v>2787</v>
      </c>
      <c r="C1530" t="s">
        <v>2598</v>
      </c>
      <c r="D1530" t="s">
        <v>2599</v>
      </c>
      <c r="E1530">
        <v>3</v>
      </c>
      <c r="F1530">
        <v>50688</v>
      </c>
      <c r="G1530">
        <v>1059170</v>
      </c>
      <c r="H1530" s="5">
        <v>1.7600000000000001E-2</v>
      </c>
      <c r="I1530">
        <v>0.1114</v>
      </c>
      <c r="J1530">
        <v>0.18790000000000001</v>
      </c>
      <c r="K1530">
        <v>1.925</v>
      </c>
      <c r="L1530">
        <v>2.5</v>
      </c>
      <c r="M1530">
        <v>14.3599999999999</v>
      </c>
      <c r="N1530" s="1">
        <v>0.35899999999999899</v>
      </c>
      <c r="O1530">
        <v>4</v>
      </c>
      <c r="P1530">
        <v>0.90700000000000003</v>
      </c>
      <c r="Q1530" t="b">
        <v>1</v>
      </c>
      <c r="R1530" t="s">
        <v>4269</v>
      </c>
      <c r="S1530" t="s">
        <v>6818</v>
      </c>
      <c r="T1530" t="s">
        <v>6817</v>
      </c>
    </row>
    <row r="1531" spans="1:20" x14ac:dyDescent="0.2">
      <c r="A1531" t="s">
        <v>13</v>
      </c>
      <c r="B1531" t="s">
        <v>2780</v>
      </c>
      <c r="C1531" t="s">
        <v>2461</v>
      </c>
      <c r="D1531" t="s">
        <v>2462</v>
      </c>
      <c r="E1531">
        <v>3</v>
      </c>
      <c r="F1531">
        <v>12461</v>
      </c>
      <c r="G1531">
        <v>1737374</v>
      </c>
      <c r="H1531">
        <v>0.1094</v>
      </c>
      <c r="I1531">
        <v>0.25419999999999898</v>
      </c>
      <c r="J1531">
        <v>0.24360000000000001</v>
      </c>
      <c r="K1531">
        <v>0.87</v>
      </c>
      <c r="L1531">
        <v>1.5</v>
      </c>
      <c r="M1531">
        <v>24.03</v>
      </c>
      <c r="N1531" s="1">
        <v>0.36044999999999899</v>
      </c>
      <c r="O1531">
        <v>3</v>
      </c>
      <c r="P1531">
        <v>0.96870000000000001</v>
      </c>
      <c r="Q1531" t="b">
        <v>1</v>
      </c>
      <c r="R1531" t="s">
        <v>3000</v>
      </c>
      <c r="S1531" t="s">
        <v>6930</v>
      </c>
      <c r="T1531" t="s">
        <v>6929</v>
      </c>
    </row>
    <row r="1532" spans="1:20" x14ac:dyDescent="0.2">
      <c r="A1532" t="s">
        <v>2775</v>
      </c>
      <c r="B1532" t="s">
        <v>2785</v>
      </c>
      <c r="C1532" t="s">
        <v>690</v>
      </c>
      <c r="D1532" t="s">
        <v>691</v>
      </c>
      <c r="E1532">
        <v>3</v>
      </c>
      <c r="F1532">
        <v>53000</v>
      </c>
      <c r="G1532">
        <v>3359718</v>
      </c>
      <c r="H1532">
        <v>2.58E-2</v>
      </c>
      <c r="I1532" s="5">
        <v>5.3900000000000003E-2</v>
      </c>
      <c r="J1532">
        <v>0.35930000000000001</v>
      </c>
      <c r="K1532">
        <v>1.6</v>
      </c>
      <c r="L1532">
        <v>2</v>
      </c>
      <c r="M1532">
        <v>18.16</v>
      </c>
      <c r="N1532" s="1">
        <v>0.36320000000000002</v>
      </c>
      <c r="O1532">
        <v>4</v>
      </c>
      <c r="P1532">
        <v>0.87050000000000005</v>
      </c>
      <c r="Q1532" t="b">
        <v>1</v>
      </c>
      <c r="R1532" t="s">
        <v>3819</v>
      </c>
      <c r="S1532" t="s">
        <v>6588</v>
      </c>
      <c r="T1532" t="s">
        <v>6587</v>
      </c>
    </row>
    <row r="1533" spans="1:20" x14ac:dyDescent="0.2">
      <c r="A1533" t="s">
        <v>2737</v>
      </c>
      <c r="B1533" t="s">
        <v>2782</v>
      </c>
      <c r="C1533" t="s">
        <v>1052</v>
      </c>
      <c r="D1533" t="s">
        <v>1053</v>
      </c>
      <c r="E1533">
        <v>2</v>
      </c>
      <c r="F1533">
        <v>48516</v>
      </c>
      <c r="G1533">
        <v>55878220</v>
      </c>
      <c r="H1533" s="5">
        <v>6.9999999999999902E-4</v>
      </c>
      <c r="I1533">
        <v>0</v>
      </c>
      <c r="J1533">
        <v>0.27350000000000002</v>
      </c>
      <c r="K1533">
        <v>0.72999999999999898</v>
      </c>
      <c r="L1533">
        <v>1</v>
      </c>
      <c r="M1533">
        <v>36.729999999999897</v>
      </c>
      <c r="N1533" s="1">
        <v>0.36730000000000002</v>
      </c>
      <c r="O1533">
        <v>4</v>
      </c>
      <c r="P1533">
        <v>0.90290000000000004</v>
      </c>
      <c r="Q1533" t="b">
        <v>1</v>
      </c>
      <c r="R1533" t="s">
        <v>3386</v>
      </c>
      <c r="S1533" t="s">
        <v>6970</v>
      </c>
      <c r="T1533" t="s">
        <v>6969</v>
      </c>
    </row>
    <row r="1534" spans="1:20" x14ac:dyDescent="0.2">
      <c r="A1534" t="s">
        <v>2737</v>
      </c>
      <c r="B1534" t="s">
        <v>2782</v>
      </c>
      <c r="C1534" t="s">
        <v>76</v>
      </c>
      <c r="D1534" t="s">
        <v>77</v>
      </c>
      <c r="E1534">
        <v>3</v>
      </c>
      <c r="F1534">
        <v>1933</v>
      </c>
      <c r="G1534">
        <v>8754433</v>
      </c>
      <c r="H1534" s="5">
        <v>7.7000000000000002E-3</v>
      </c>
      <c r="I1534">
        <v>0.15029999999999899</v>
      </c>
      <c r="J1534">
        <v>0.37269999999999898</v>
      </c>
      <c r="K1534">
        <v>1.9550000000000001</v>
      </c>
      <c r="L1534">
        <v>4.25</v>
      </c>
      <c r="M1534">
        <v>8.65</v>
      </c>
      <c r="N1534" s="1">
        <v>0.36762499999999898</v>
      </c>
      <c r="O1534">
        <v>3</v>
      </c>
      <c r="P1534">
        <v>0.79549999999999998</v>
      </c>
      <c r="Q1534" t="b">
        <v>1</v>
      </c>
      <c r="R1534" t="s">
        <v>3345</v>
      </c>
      <c r="S1534" t="s">
        <v>6510</v>
      </c>
      <c r="T1534" t="s">
        <v>6509</v>
      </c>
    </row>
    <row r="1535" spans="1:20" x14ac:dyDescent="0.2">
      <c r="A1535" t="s">
        <v>2775</v>
      </c>
      <c r="B1535" t="s">
        <v>2785</v>
      </c>
      <c r="C1535" t="s">
        <v>2546</v>
      </c>
      <c r="D1535" t="s">
        <v>2547</v>
      </c>
      <c r="E1535">
        <v>2</v>
      </c>
      <c r="F1535">
        <v>50088</v>
      </c>
      <c r="G1535">
        <v>1638295</v>
      </c>
      <c r="H1535" s="5">
        <v>4.2500000000000003E-2</v>
      </c>
      <c r="I1535">
        <v>0.3644</v>
      </c>
      <c r="J1535">
        <v>0.16139999999999899</v>
      </c>
      <c r="K1535">
        <v>1.1379999999999899</v>
      </c>
      <c r="L1535">
        <v>1.75</v>
      </c>
      <c r="M1535">
        <v>21.03</v>
      </c>
      <c r="N1535" s="1">
        <v>0.36802499999999899</v>
      </c>
      <c r="O1535">
        <v>3</v>
      </c>
      <c r="P1535">
        <v>0.34910000000000002</v>
      </c>
      <c r="Q1535" t="b">
        <v>1</v>
      </c>
      <c r="R1535" t="s">
        <v>3838</v>
      </c>
      <c r="S1535" t="s">
        <v>6932</v>
      </c>
      <c r="T1535" t="s">
        <v>6931</v>
      </c>
    </row>
    <row r="1536" spans="1:20" x14ac:dyDescent="0.2">
      <c r="A1536" t="s">
        <v>2774</v>
      </c>
      <c r="B1536" t="s">
        <v>2784</v>
      </c>
      <c r="C1536" t="s">
        <v>599</v>
      </c>
      <c r="D1536" t="s">
        <v>600</v>
      </c>
      <c r="E1536">
        <v>2</v>
      </c>
      <c r="F1536">
        <v>55748</v>
      </c>
      <c r="G1536">
        <v>4361275</v>
      </c>
      <c r="H1536">
        <v>3.04E-2</v>
      </c>
      <c r="I1536">
        <v>0.20300000000000001</v>
      </c>
      <c r="J1536">
        <v>0.1031</v>
      </c>
      <c r="K1536">
        <v>1.3999999999999899</v>
      </c>
      <c r="L1536">
        <v>1.75</v>
      </c>
      <c r="M1536">
        <v>21.149999999999899</v>
      </c>
      <c r="N1536" s="1">
        <v>0.37012499999999898</v>
      </c>
      <c r="O1536">
        <v>4</v>
      </c>
      <c r="P1536">
        <v>0.89459999999999995</v>
      </c>
      <c r="Q1536" t="b">
        <v>1</v>
      </c>
      <c r="R1536" t="s">
        <v>3754</v>
      </c>
      <c r="S1536" t="s">
        <v>6974</v>
      </c>
      <c r="T1536" t="s">
        <v>6973</v>
      </c>
    </row>
    <row r="1537" spans="1:20" x14ac:dyDescent="0.2">
      <c r="A1537" t="s">
        <v>2659</v>
      </c>
      <c r="B1537" t="s">
        <v>2781</v>
      </c>
      <c r="C1537" t="s">
        <v>2403</v>
      </c>
      <c r="D1537" t="s">
        <v>2404</v>
      </c>
      <c r="E1537">
        <v>3</v>
      </c>
      <c r="F1537">
        <v>30776</v>
      </c>
      <c r="G1537">
        <v>11689280</v>
      </c>
      <c r="H1537" s="5">
        <v>1.5800000000000002E-2</v>
      </c>
      <c r="I1537">
        <v>0.1431</v>
      </c>
      <c r="J1537">
        <v>0.1948</v>
      </c>
      <c r="K1537">
        <v>1.87</v>
      </c>
      <c r="L1537">
        <v>2.75</v>
      </c>
      <c r="M1537">
        <v>13.47</v>
      </c>
      <c r="N1537" s="1">
        <v>0.370425</v>
      </c>
      <c r="O1537">
        <v>4</v>
      </c>
      <c r="P1537">
        <v>0.92200000000000004</v>
      </c>
      <c r="Q1537" t="b">
        <v>1</v>
      </c>
      <c r="R1537" t="s">
        <v>3182</v>
      </c>
      <c r="S1537" t="s">
        <v>6316</v>
      </c>
      <c r="T1537" t="s">
        <v>6315</v>
      </c>
    </row>
    <row r="1538" spans="1:20" x14ac:dyDescent="0.2">
      <c r="A1538" t="s">
        <v>2777</v>
      </c>
      <c r="B1538" t="s">
        <v>2787</v>
      </c>
      <c r="C1538" t="s">
        <v>2497</v>
      </c>
      <c r="D1538" t="s">
        <v>2498</v>
      </c>
      <c r="E1538">
        <v>3</v>
      </c>
      <c r="F1538">
        <v>43109</v>
      </c>
      <c r="G1538">
        <v>2793236</v>
      </c>
      <c r="H1538" s="5">
        <v>3.9300000000000002E-2</v>
      </c>
      <c r="I1538">
        <v>0.1053</v>
      </c>
      <c r="J1538">
        <v>0.28389999999999899</v>
      </c>
      <c r="K1538">
        <v>1.643</v>
      </c>
      <c r="L1538">
        <v>2.25</v>
      </c>
      <c r="M1538">
        <v>16.510000000000002</v>
      </c>
      <c r="N1538" s="1">
        <v>0.371475</v>
      </c>
      <c r="O1538">
        <v>3</v>
      </c>
      <c r="P1538">
        <v>0.83579999999999999</v>
      </c>
      <c r="Q1538" t="b">
        <v>1</v>
      </c>
      <c r="R1538" t="s">
        <v>4237</v>
      </c>
      <c r="S1538" t="s">
        <v>6978</v>
      </c>
      <c r="T1538" t="s">
        <v>6977</v>
      </c>
    </row>
    <row r="1539" spans="1:20" x14ac:dyDescent="0.2">
      <c r="A1539" t="s">
        <v>2775</v>
      </c>
      <c r="B1539" t="s">
        <v>2785</v>
      </c>
      <c r="C1539" t="s">
        <v>743</v>
      </c>
      <c r="D1539" t="s">
        <v>744</v>
      </c>
      <c r="E1539">
        <v>3</v>
      </c>
      <c r="F1539">
        <v>56380</v>
      </c>
      <c r="G1539">
        <v>442448</v>
      </c>
      <c r="H1539" s="5">
        <v>2.7199999999999901E-2</v>
      </c>
      <c r="I1539">
        <v>0.25359999999999899</v>
      </c>
      <c r="J1539">
        <v>0.39850000000000002</v>
      </c>
      <c r="K1539">
        <v>2.375</v>
      </c>
      <c r="L1539">
        <v>2.5</v>
      </c>
      <c r="M1539">
        <v>14.8599999999999</v>
      </c>
      <c r="N1539" s="1">
        <v>0.3715</v>
      </c>
      <c r="O1539">
        <v>3</v>
      </c>
      <c r="P1539">
        <v>0.9022</v>
      </c>
      <c r="Q1539" t="b">
        <v>1</v>
      </c>
      <c r="R1539" t="s">
        <v>3924</v>
      </c>
      <c r="S1539" t="s">
        <v>6598</v>
      </c>
      <c r="T1539" t="s">
        <v>6597</v>
      </c>
    </row>
    <row r="1540" spans="1:20" x14ac:dyDescent="0.2">
      <c r="A1540" t="s">
        <v>2778</v>
      </c>
      <c r="B1540" t="s">
        <v>2788</v>
      </c>
      <c r="C1540" t="s">
        <v>758</v>
      </c>
      <c r="D1540" t="s">
        <v>759</v>
      </c>
      <c r="E1540">
        <v>2</v>
      </c>
      <c r="F1540">
        <v>43506</v>
      </c>
      <c r="G1540">
        <v>1098598</v>
      </c>
      <c r="H1540" s="5">
        <v>2.3900000000000001E-2</v>
      </c>
      <c r="I1540">
        <v>0</v>
      </c>
      <c r="J1540">
        <v>0.36120000000000002</v>
      </c>
      <c r="K1540">
        <v>1.5049999999999899</v>
      </c>
      <c r="L1540">
        <v>1.75</v>
      </c>
      <c r="M1540">
        <v>21.23</v>
      </c>
      <c r="N1540" s="1">
        <v>0.37152499999999899</v>
      </c>
      <c r="O1540">
        <v>3</v>
      </c>
      <c r="P1540">
        <v>0.60970000000000002</v>
      </c>
      <c r="Q1540" t="b">
        <v>1</v>
      </c>
      <c r="R1540" t="s">
        <v>4556</v>
      </c>
      <c r="S1540" t="s">
        <v>7020</v>
      </c>
      <c r="T1540" t="s">
        <v>7019</v>
      </c>
    </row>
    <row r="1541" spans="1:20" x14ac:dyDescent="0.2">
      <c r="A1541" t="s">
        <v>13</v>
      </c>
      <c r="B1541" t="s">
        <v>2780</v>
      </c>
      <c r="C1541" t="s">
        <v>1603</v>
      </c>
      <c r="D1541" t="s">
        <v>1604</v>
      </c>
      <c r="E1541">
        <v>2</v>
      </c>
      <c r="F1541">
        <v>40866</v>
      </c>
      <c r="G1541">
        <v>2402787</v>
      </c>
      <c r="H1541" s="5">
        <v>8.3000000000000001E-3</v>
      </c>
      <c r="I1541">
        <v>0.36680000000000001</v>
      </c>
      <c r="J1541">
        <v>0.23810000000000001</v>
      </c>
      <c r="K1541">
        <v>1.3049999999999899</v>
      </c>
      <c r="L1541">
        <v>2.25</v>
      </c>
      <c r="M1541">
        <v>16.600000000000001</v>
      </c>
      <c r="N1541" s="1">
        <v>0.3735</v>
      </c>
      <c r="O1541">
        <v>3</v>
      </c>
      <c r="P1541">
        <v>0.90559999999999996</v>
      </c>
      <c r="Q1541" t="b">
        <v>1</v>
      </c>
      <c r="R1541" t="s">
        <v>2907</v>
      </c>
      <c r="S1541" t="s">
        <v>6858</v>
      </c>
      <c r="T1541" t="s">
        <v>6857</v>
      </c>
    </row>
    <row r="1542" spans="1:20" x14ac:dyDescent="0.2">
      <c r="A1542" t="s">
        <v>2778</v>
      </c>
      <c r="B1542" t="s">
        <v>2788</v>
      </c>
      <c r="C1542" t="s">
        <v>1802</v>
      </c>
      <c r="D1542" t="s">
        <v>1803</v>
      </c>
      <c r="E1542">
        <v>3</v>
      </c>
      <c r="F1542">
        <v>42635</v>
      </c>
      <c r="G1542">
        <v>990565</v>
      </c>
      <c r="H1542" s="5">
        <v>7.2999999999999898E-2</v>
      </c>
      <c r="I1542">
        <v>0.3281</v>
      </c>
      <c r="J1542">
        <v>0.1477</v>
      </c>
      <c r="K1542">
        <v>1.2</v>
      </c>
      <c r="L1542">
        <v>1.5</v>
      </c>
      <c r="M1542">
        <v>25.01</v>
      </c>
      <c r="N1542" s="1">
        <v>0.37514999999999898</v>
      </c>
      <c r="O1542">
        <v>3</v>
      </c>
      <c r="P1542">
        <v>0.87509999999999999</v>
      </c>
      <c r="Q1542" t="b">
        <v>1</v>
      </c>
      <c r="R1542" t="s">
        <v>4566</v>
      </c>
      <c r="S1542" t="s">
        <v>6822</v>
      </c>
      <c r="T1542" t="s">
        <v>6821</v>
      </c>
    </row>
    <row r="1543" spans="1:20" x14ac:dyDescent="0.2">
      <c r="A1543" t="s">
        <v>2778</v>
      </c>
      <c r="B1543" t="s">
        <v>2788</v>
      </c>
      <c r="C1543" t="s">
        <v>599</v>
      </c>
      <c r="D1543" t="s">
        <v>600</v>
      </c>
      <c r="E1543">
        <v>2</v>
      </c>
      <c r="F1543">
        <v>55739</v>
      </c>
      <c r="G1543">
        <v>3246991</v>
      </c>
      <c r="H1543" s="5">
        <v>5.0099999999999902E-2</v>
      </c>
      <c r="I1543">
        <v>0.28539999999999899</v>
      </c>
      <c r="J1543" s="5">
        <v>8.5400000000000004E-2</v>
      </c>
      <c r="K1543">
        <v>1.2</v>
      </c>
      <c r="L1543">
        <v>1.5</v>
      </c>
      <c r="M1543">
        <v>25.03</v>
      </c>
      <c r="N1543" s="1">
        <v>0.37545000000000001</v>
      </c>
      <c r="O1543">
        <v>4</v>
      </c>
      <c r="P1543">
        <v>0.99109999999999998</v>
      </c>
      <c r="Q1543" t="b">
        <v>1</v>
      </c>
      <c r="R1543" t="s">
        <v>4421</v>
      </c>
      <c r="S1543" t="s">
        <v>6974</v>
      </c>
      <c r="T1543" t="s">
        <v>6973</v>
      </c>
    </row>
    <row r="1544" spans="1:20" x14ac:dyDescent="0.2">
      <c r="A1544" t="s">
        <v>2777</v>
      </c>
      <c r="B1544" t="s">
        <v>2787</v>
      </c>
      <c r="C1544" t="s">
        <v>599</v>
      </c>
      <c r="D1544" t="s">
        <v>600</v>
      </c>
      <c r="E1544">
        <v>2</v>
      </c>
      <c r="F1544">
        <v>55589</v>
      </c>
      <c r="G1544">
        <v>4320484</v>
      </c>
      <c r="H1544" s="5">
        <v>3.1300000000000001E-2</v>
      </c>
      <c r="I1544">
        <v>0.1757</v>
      </c>
      <c r="J1544" s="5">
        <v>8.8499999999999898E-2</v>
      </c>
      <c r="K1544">
        <v>1.3999999999999899</v>
      </c>
      <c r="L1544">
        <v>1.75</v>
      </c>
      <c r="M1544">
        <v>21.46</v>
      </c>
      <c r="N1544" s="1">
        <v>0.375549999999999</v>
      </c>
      <c r="O1544">
        <v>4</v>
      </c>
      <c r="P1544">
        <v>0.93520000000000003</v>
      </c>
      <c r="Q1544" t="b">
        <v>1</v>
      </c>
      <c r="R1544" t="s">
        <v>4382</v>
      </c>
      <c r="S1544" t="s">
        <v>6974</v>
      </c>
      <c r="T1544" t="s">
        <v>6973</v>
      </c>
    </row>
    <row r="1545" spans="1:20" x14ac:dyDescent="0.2">
      <c r="A1545" t="s">
        <v>2776</v>
      </c>
      <c r="B1545" t="s">
        <v>2786</v>
      </c>
      <c r="C1545" t="s">
        <v>676</v>
      </c>
      <c r="D1545" t="s">
        <v>677</v>
      </c>
      <c r="E1545">
        <v>3</v>
      </c>
      <c r="F1545">
        <v>55725</v>
      </c>
      <c r="G1545">
        <v>277627</v>
      </c>
      <c r="H1545" s="5">
        <v>1.8800000000000001E-2</v>
      </c>
      <c r="I1545">
        <v>0.10920000000000001</v>
      </c>
      <c r="J1545">
        <v>0.1956</v>
      </c>
      <c r="K1545">
        <v>2.6779999999999902</v>
      </c>
      <c r="L1545">
        <v>2.25</v>
      </c>
      <c r="M1545">
        <v>16.89</v>
      </c>
      <c r="N1545" s="1">
        <v>0.380025</v>
      </c>
      <c r="O1545">
        <v>4</v>
      </c>
      <c r="P1545">
        <v>0.8135</v>
      </c>
      <c r="Q1545" t="b">
        <v>1</v>
      </c>
      <c r="R1545" t="s">
        <v>3983</v>
      </c>
      <c r="S1545" t="s">
        <v>6538</v>
      </c>
      <c r="T1545" t="s">
        <v>6537</v>
      </c>
    </row>
    <row r="1546" spans="1:20" x14ac:dyDescent="0.2">
      <c r="A1546" t="s">
        <v>2777</v>
      </c>
      <c r="B1546" t="s">
        <v>2787</v>
      </c>
      <c r="C1546" t="s">
        <v>1371</v>
      </c>
      <c r="D1546" t="s">
        <v>1372</v>
      </c>
      <c r="E1546">
        <v>2</v>
      </c>
      <c r="F1546">
        <v>49284</v>
      </c>
      <c r="G1546">
        <v>1265711</v>
      </c>
      <c r="H1546">
        <v>0.01</v>
      </c>
      <c r="I1546">
        <v>0.14249999999999899</v>
      </c>
      <c r="J1546">
        <v>0.34160000000000001</v>
      </c>
      <c r="K1546">
        <v>1.71</v>
      </c>
      <c r="L1546">
        <v>2.25</v>
      </c>
      <c r="M1546">
        <v>16.91</v>
      </c>
      <c r="N1546" s="1">
        <v>0.38047500000000001</v>
      </c>
      <c r="O1546">
        <v>3</v>
      </c>
      <c r="P1546">
        <v>0.95609999999999995</v>
      </c>
      <c r="Q1546" t="b">
        <v>1</v>
      </c>
      <c r="R1546" t="s">
        <v>4205</v>
      </c>
      <c r="S1546" t="s">
        <v>6746</v>
      </c>
      <c r="T1546" t="s">
        <v>6745</v>
      </c>
    </row>
    <row r="1547" spans="1:20" x14ac:dyDescent="0.2">
      <c r="A1547" t="s">
        <v>2777</v>
      </c>
      <c r="B1547" t="s">
        <v>2787</v>
      </c>
      <c r="C1547" t="s">
        <v>2403</v>
      </c>
      <c r="D1547" t="s">
        <v>2404</v>
      </c>
      <c r="E1547">
        <v>3</v>
      </c>
      <c r="F1547">
        <v>30746</v>
      </c>
      <c r="G1547">
        <v>3135632</v>
      </c>
      <c r="H1547" s="5">
        <v>4.3900000000000002E-2</v>
      </c>
      <c r="I1547">
        <v>0.14330000000000001</v>
      </c>
      <c r="J1547">
        <v>0.16919999999999899</v>
      </c>
      <c r="K1547">
        <v>1.18999999999999</v>
      </c>
      <c r="L1547">
        <v>1.75</v>
      </c>
      <c r="M1547">
        <v>21.899999999999899</v>
      </c>
      <c r="N1547" s="1">
        <v>0.38324999999999898</v>
      </c>
      <c r="O1547">
        <v>3</v>
      </c>
      <c r="P1547">
        <v>0.63919999999999999</v>
      </c>
      <c r="Q1547" t="b">
        <v>1</v>
      </c>
      <c r="R1547" t="s">
        <v>4371</v>
      </c>
      <c r="S1547" t="s">
        <v>6316</v>
      </c>
      <c r="T1547" t="s">
        <v>6315</v>
      </c>
    </row>
    <row r="1548" spans="1:20" x14ac:dyDescent="0.2">
      <c r="A1548" t="s">
        <v>2659</v>
      </c>
      <c r="B1548" t="s">
        <v>2781</v>
      </c>
      <c r="C1548" t="s">
        <v>2298</v>
      </c>
      <c r="D1548" t="s">
        <v>1328</v>
      </c>
      <c r="E1548">
        <v>2</v>
      </c>
      <c r="F1548">
        <v>37874</v>
      </c>
      <c r="G1548">
        <v>65564140</v>
      </c>
      <c r="H1548" s="5">
        <v>6.9999999999999902E-4</v>
      </c>
      <c r="I1548">
        <v>0</v>
      </c>
      <c r="J1548">
        <v>0.32300000000000001</v>
      </c>
      <c r="K1548">
        <v>2.5499999999999901</v>
      </c>
      <c r="L1548">
        <v>4.25</v>
      </c>
      <c r="M1548">
        <v>9.0299999999999905</v>
      </c>
      <c r="N1548" s="1">
        <v>0.38377499999999898</v>
      </c>
      <c r="O1548">
        <v>5</v>
      </c>
      <c r="P1548">
        <v>0.5706</v>
      </c>
      <c r="Q1548" t="b">
        <v>1</v>
      </c>
      <c r="R1548" t="s">
        <v>3209</v>
      </c>
      <c r="S1548" t="s">
        <v>6110</v>
      </c>
      <c r="T1548" t="s">
        <v>6109</v>
      </c>
    </row>
    <row r="1549" spans="1:20" x14ac:dyDescent="0.2">
      <c r="A1549" t="s">
        <v>13</v>
      </c>
      <c r="B1549" t="s">
        <v>2780</v>
      </c>
      <c r="C1549" t="s">
        <v>2596</v>
      </c>
      <c r="D1549" t="s">
        <v>2597</v>
      </c>
      <c r="E1549">
        <v>2</v>
      </c>
      <c r="F1549">
        <v>51032</v>
      </c>
      <c r="G1549">
        <v>2413408</v>
      </c>
      <c r="H1549" s="5">
        <v>8.1600000000000006E-2</v>
      </c>
      <c r="I1549" s="5">
        <v>8.1799999999999901E-2</v>
      </c>
      <c r="J1549">
        <v>0.1676</v>
      </c>
      <c r="K1549">
        <v>0.88800000000000001</v>
      </c>
      <c r="L1549">
        <v>1.25</v>
      </c>
      <c r="M1549">
        <v>30.989999999999899</v>
      </c>
      <c r="N1549" s="1">
        <v>0.38737500000000002</v>
      </c>
      <c r="O1549">
        <v>3</v>
      </c>
      <c r="P1549">
        <v>0.81979999999999997</v>
      </c>
      <c r="Q1549" t="b">
        <v>1</v>
      </c>
      <c r="R1549" t="s">
        <v>3012</v>
      </c>
      <c r="S1549" t="s">
        <v>7088</v>
      </c>
      <c r="T1549" t="s">
        <v>7087</v>
      </c>
    </row>
    <row r="1550" spans="1:20" x14ac:dyDescent="0.2">
      <c r="A1550" t="s">
        <v>2774</v>
      </c>
      <c r="B1550" t="s">
        <v>2784</v>
      </c>
      <c r="C1550" t="s">
        <v>2504</v>
      </c>
      <c r="D1550" t="s">
        <v>2505</v>
      </c>
      <c r="E1550">
        <v>3</v>
      </c>
      <c r="F1550">
        <v>42982</v>
      </c>
      <c r="G1550">
        <v>1366937</v>
      </c>
      <c r="H1550" s="5">
        <v>4.4900000000000002E-2</v>
      </c>
      <c r="I1550">
        <v>0.1008</v>
      </c>
      <c r="J1550">
        <v>4.53E-2</v>
      </c>
      <c r="K1550">
        <v>1.47</v>
      </c>
      <c r="L1550">
        <v>1.75</v>
      </c>
      <c r="M1550">
        <v>22.149999999999899</v>
      </c>
      <c r="N1550" s="1">
        <v>0.387625</v>
      </c>
      <c r="O1550">
        <v>3</v>
      </c>
      <c r="P1550">
        <v>0.90339999999999998</v>
      </c>
      <c r="Q1550" t="b">
        <v>1</v>
      </c>
      <c r="R1550" t="s">
        <v>3620</v>
      </c>
      <c r="S1550" t="s">
        <v>6726</v>
      </c>
      <c r="T1550" t="s">
        <v>6725</v>
      </c>
    </row>
    <row r="1551" spans="1:20" x14ac:dyDescent="0.2">
      <c r="A1551" t="s">
        <v>2737</v>
      </c>
      <c r="B1551" t="s">
        <v>2782</v>
      </c>
      <c r="C1551" t="s">
        <v>327</v>
      </c>
      <c r="D1551" t="s">
        <v>328</v>
      </c>
      <c r="E1551">
        <v>3</v>
      </c>
      <c r="F1551">
        <v>40599</v>
      </c>
      <c r="G1551">
        <v>1438659</v>
      </c>
      <c r="H1551" s="5">
        <v>7.0000000000000001E-3</v>
      </c>
      <c r="I1551">
        <v>0.19289999999999899</v>
      </c>
      <c r="J1551">
        <v>0.2702</v>
      </c>
      <c r="K1551">
        <v>4.5430000000000001</v>
      </c>
      <c r="L1551">
        <v>5.75</v>
      </c>
      <c r="M1551">
        <v>6.75999999999999</v>
      </c>
      <c r="N1551" s="1">
        <v>0.38869999999999899</v>
      </c>
      <c r="O1551">
        <v>3</v>
      </c>
      <c r="P1551">
        <v>0.99250000000000005</v>
      </c>
      <c r="Q1551" t="b">
        <v>1</v>
      </c>
      <c r="R1551" t="s">
        <v>3304</v>
      </c>
      <c r="S1551" t="s">
        <v>6640</v>
      </c>
      <c r="T1551" t="s">
        <v>6639</v>
      </c>
    </row>
    <row r="1552" spans="1:20" x14ac:dyDescent="0.2">
      <c r="A1552" t="s">
        <v>2774</v>
      </c>
      <c r="B1552" t="s">
        <v>2784</v>
      </c>
      <c r="C1552" t="s">
        <v>758</v>
      </c>
      <c r="D1552" t="s">
        <v>759</v>
      </c>
      <c r="E1552">
        <v>2</v>
      </c>
      <c r="F1552">
        <v>42982</v>
      </c>
      <c r="G1552">
        <v>1825261</v>
      </c>
      <c r="H1552" s="5">
        <v>1.9599999999999899E-2</v>
      </c>
      <c r="I1552" s="5">
        <v>7.5600000000000001E-2</v>
      </c>
      <c r="J1552">
        <v>0.34210000000000002</v>
      </c>
      <c r="K1552">
        <v>1.5049999999999899</v>
      </c>
      <c r="L1552">
        <v>1.75</v>
      </c>
      <c r="M1552">
        <v>22.309999999999899</v>
      </c>
      <c r="N1552" s="1">
        <v>0.39042500000000002</v>
      </c>
      <c r="O1552">
        <v>3</v>
      </c>
      <c r="P1552">
        <v>0.86699999999999999</v>
      </c>
      <c r="Q1552" t="b">
        <v>1</v>
      </c>
      <c r="R1552" t="s">
        <v>3607</v>
      </c>
      <c r="S1552" t="s">
        <v>7020</v>
      </c>
      <c r="T1552" t="s">
        <v>7019</v>
      </c>
    </row>
    <row r="1553" spans="1:20" x14ac:dyDescent="0.2">
      <c r="A1553" t="s">
        <v>2775</v>
      </c>
      <c r="B1553" t="s">
        <v>2785</v>
      </c>
      <c r="C1553" t="s">
        <v>1682</v>
      </c>
      <c r="D1553" t="s">
        <v>1683</v>
      </c>
      <c r="E1553">
        <v>2</v>
      </c>
      <c r="F1553">
        <v>17770</v>
      </c>
      <c r="G1553">
        <v>5720276</v>
      </c>
      <c r="H1553" s="5">
        <v>6.7500000000000004E-2</v>
      </c>
      <c r="I1553" s="5">
        <v>8.3099999999999896E-2</v>
      </c>
      <c r="J1553">
        <v>0.27279999999999899</v>
      </c>
      <c r="K1553">
        <v>0.95999999999999897</v>
      </c>
      <c r="L1553">
        <v>2</v>
      </c>
      <c r="M1553">
        <v>19.53</v>
      </c>
      <c r="N1553" s="1">
        <v>0.3906</v>
      </c>
      <c r="O1553">
        <v>3</v>
      </c>
      <c r="P1553">
        <v>0.46810000000000002</v>
      </c>
      <c r="Q1553" t="b">
        <v>1</v>
      </c>
      <c r="R1553" t="s">
        <v>3880</v>
      </c>
      <c r="S1553" t="s">
        <v>7034</v>
      </c>
      <c r="T1553" t="s">
        <v>7033</v>
      </c>
    </row>
    <row r="1554" spans="1:20" x14ac:dyDescent="0.2">
      <c r="A1554" t="s">
        <v>2776</v>
      </c>
      <c r="B1554" t="s">
        <v>2786</v>
      </c>
      <c r="C1554" t="s">
        <v>2190</v>
      </c>
      <c r="D1554" t="s">
        <v>2191</v>
      </c>
      <c r="E1554">
        <v>2</v>
      </c>
      <c r="F1554">
        <v>10732</v>
      </c>
      <c r="G1554">
        <v>9894836</v>
      </c>
      <c r="H1554">
        <v>2.93E-2</v>
      </c>
      <c r="I1554" s="5">
        <v>5.7500000000000002E-2</v>
      </c>
      <c r="J1554">
        <v>0.21820000000000001</v>
      </c>
      <c r="K1554">
        <v>1.075</v>
      </c>
      <c r="L1554">
        <v>2.5</v>
      </c>
      <c r="M1554">
        <v>15.69</v>
      </c>
      <c r="N1554" s="1">
        <v>0.39224999999999899</v>
      </c>
      <c r="O1554">
        <v>3</v>
      </c>
      <c r="P1554">
        <v>0.99960000000000004</v>
      </c>
      <c r="Q1554" t="b">
        <v>1</v>
      </c>
      <c r="R1554" t="s">
        <v>4153</v>
      </c>
      <c r="S1554" t="s">
        <v>6460</v>
      </c>
      <c r="T1554" t="s">
        <v>6459</v>
      </c>
    </row>
    <row r="1555" spans="1:20" x14ac:dyDescent="0.2">
      <c r="A1555" t="s">
        <v>2777</v>
      </c>
      <c r="B1555" t="s">
        <v>2787</v>
      </c>
      <c r="C1555" t="s">
        <v>1662</v>
      </c>
      <c r="D1555" t="s">
        <v>1663</v>
      </c>
      <c r="E1555">
        <v>2</v>
      </c>
      <c r="F1555">
        <v>35049</v>
      </c>
      <c r="G1555">
        <v>76793460</v>
      </c>
      <c r="H1555" s="5">
        <v>7.4999999999999902E-3</v>
      </c>
      <c r="I1555">
        <v>0</v>
      </c>
      <c r="J1555">
        <v>0.224</v>
      </c>
      <c r="K1555">
        <v>2.1</v>
      </c>
      <c r="L1555">
        <v>3.5</v>
      </c>
      <c r="M1555">
        <v>11.23</v>
      </c>
      <c r="N1555" s="1">
        <v>0.39305000000000001</v>
      </c>
      <c r="O1555">
        <v>4</v>
      </c>
      <c r="P1555">
        <v>0.97570000000000001</v>
      </c>
      <c r="Q1555" t="b">
        <v>1</v>
      </c>
      <c r="R1555" t="s">
        <v>4352</v>
      </c>
      <c r="S1555" t="s">
        <v>6812</v>
      </c>
      <c r="T1555" t="s">
        <v>6811</v>
      </c>
    </row>
    <row r="1556" spans="1:20" x14ac:dyDescent="0.2">
      <c r="A1556" t="s">
        <v>2659</v>
      </c>
      <c r="B1556" t="s">
        <v>2781</v>
      </c>
      <c r="C1556" t="s">
        <v>632</v>
      </c>
      <c r="D1556" t="s">
        <v>633</v>
      </c>
      <c r="E1556">
        <v>3</v>
      </c>
      <c r="F1556">
        <v>55788</v>
      </c>
      <c r="G1556">
        <v>4471814</v>
      </c>
      <c r="H1556">
        <v>2.07E-2</v>
      </c>
      <c r="I1556">
        <v>0</v>
      </c>
      <c r="J1556">
        <v>0.14510000000000001</v>
      </c>
      <c r="K1556">
        <v>1.9430000000000001</v>
      </c>
      <c r="L1556">
        <v>1.75</v>
      </c>
      <c r="M1556">
        <v>22.469999999999899</v>
      </c>
      <c r="N1556" s="1">
        <v>0.39322499999999899</v>
      </c>
      <c r="O1556">
        <v>5</v>
      </c>
      <c r="P1556">
        <v>0.9153</v>
      </c>
      <c r="Q1556" t="b">
        <v>1</v>
      </c>
      <c r="R1556" t="s">
        <v>3189</v>
      </c>
      <c r="S1556" t="s">
        <v>6972</v>
      </c>
      <c r="T1556" t="s">
        <v>6971</v>
      </c>
    </row>
    <row r="1557" spans="1:20" x14ac:dyDescent="0.2">
      <c r="A1557" t="s">
        <v>2777</v>
      </c>
      <c r="B1557" t="s">
        <v>2787</v>
      </c>
      <c r="C1557" t="s">
        <v>2190</v>
      </c>
      <c r="D1557" t="s">
        <v>2191</v>
      </c>
      <c r="E1557">
        <v>2</v>
      </c>
      <c r="F1557">
        <v>10674</v>
      </c>
      <c r="G1557">
        <v>9025279</v>
      </c>
      <c r="H1557" s="5">
        <v>2.6800000000000001E-2</v>
      </c>
      <c r="I1557" s="5">
        <v>5.0799999999999901E-2</v>
      </c>
      <c r="J1557">
        <v>0.224</v>
      </c>
      <c r="K1557">
        <v>1.075</v>
      </c>
      <c r="L1557">
        <v>2.5</v>
      </c>
      <c r="M1557">
        <v>15.73</v>
      </c>
      <c r="N1557" s="1">
        <v>0.39324999999999899</v>
      </c>
      <c r="O1557">
        <v>3</v>
      </c>
      <c r="P1557">
        <v>0.19350000000000001</v>
      </c>
      <c r="Q1557" t="b">
        <v>1</v>
      </c>
      <c r="R1557" t="s">
        <v>4307</v>
      </c>
      <c r="S1557" t="s">
        <v>6460</v>
      </c>
      <c r="T1557" t="s">
        <v>6459</v>
      </c>
    </row>
    <row r="1558" spans="1:20" x14ac:dyDescent="0.2">
      <c r="A1558" t="s">
        <v>2778</v>
      </c>
      <c r="B1558" t="s">
        <v>2788</v>
      </c>
      <c r="C1558" t="s">
        <v>2750</v>
      </c>
      <c r="D1558" t="s">
        <v>2751</v>
      </c>
      <c r="E1558">
        <v>2</v>
      </c>
      <c r="F1558">
        <v>20639</v>
      </c>
      <c r="G1558">
        <v>8323553</v>
      </c>
      <c r="H1558">
        <v>0.01</v>
      </c>
      <c r="I1558">
        <v>0.30809999999999899</v>
      </c>
      <c r="J1558">
        <v>0.3579</v>
      </c>
      <c r="K1558">
        <v>1.8</v>
      </c>
      <c r="L1558">
        <v>3.75</v>
      </c>
      <c r="M1558">
        <v>10.49</v>
      </c>
      <c r="N1558" s="1">
        <v>0.39337499999999898</v>
      </c>
      <c r="O1558">
        <v>3</v>
      </c>
      <c r="P1558">
        <v>0.86019999999999996</v>
      </c>
      <c r="Q1558" t="b">
        <v>1</v>
      </c>
      <c r="R1558" t="s">
        <v>4484</v>
      </c>
      <c r="S1558" t="s">
        <v>6372</v>
      </c>
      <c r="T1558" t="s">
        <v>6371</v>
      </c>
    </row>
    <row r="1559" spans="1:20" x14ac:dyDescent="0.2">
      <c r="A1559" t="s">
        <v>2775</v>
      </c>
      <c r="B1559" t="s">
        <v>2785</v>
      </c>
      <c r="C1559" t="s">
        <v>599</v>
      </c>
      <c r="D1559" t="s">
        <v>600</v>
      </c>
      <c r="E1559">
        <v>2</v>
      </c>
      <c r="F1559">
        <v>55847</v>
      </c>
      <c r="G1559">
        <v>2809226</v>
      </c>
      <c r="H1559" s="5">
        <v>5.2900000000000003E-2</v>
      </c>
      <c r="I1559">
        <v>0.3458</v>
      </c>
      <c r="J1559" s="5">
        <v>8.5900000000000004E-2</v>
      </c>
      <c r="K1559">
        <v>1.2</v>
      </c>
      <c r="L1559">
        <v>1.5</v>
      </c>
      <c r="M1559">
        <v>26.399999999999899</v>
      </c>
      <c r="N1559" s="1">
        <v>0.39600000000000002</v>
      </c>
      <c r="O1559">
        <v>4</v>
      </c>
      <c r="P1559">
        <v>0.94699999999999995</v>
      </c>
      <c r="Q1559" t="b">
        <v>1</v>
      </c>
      <c r="R1559" t="s">
        <v>3817</v>
      </c>
      <c r="S1559" t="s">
        <v>6974</v>
      </c>
      <c r="T1559" t="s">
        <v>6973</v>
      </c>
    </row>
    <row r="1560" spans="1:20" x14ac:dyDescent="0.2">
      <c r="A1560" t="s">
        <v>2737</v>
      </c>
      <c r="B1560" t="s">
        <v>2782</v>
      </c>
      <c r="C1560" t="s">
        <v>1199</v>
      </c>
      <c r="D1560" t="s">
        <v>1200</v>
      </c>
      <c r="E1560">
        <v>2</v>
      </c>
      <c r="F1560">
        <v>43966</v>
      </c>
      <c r="G1560">
        <v>1424747</v>
      </c>
      <c r="H1560" s="5">
        <v>1.5800000000000002E-2</v>
      </c>
      <c r="I1560">
        <v>0.1293</v>
      </c>
      <c r="J1560">
        <v>0.2218</v>
      </c>
      <c r="K1560">
        <v>2.0630000000000002</v>
      </c>
      <c r="L1560">
        <v>2.75</v>
      </c>
      <c r="M1560">
        <v>14.4</v>
      </c>
      <c r="N1560" s="1">
        <v>0.39600000000000002</v>
      </c>
      <c r="O1560">
        <v>3</v>
      </c>
      <c r="P1560">
        <v>8.9999999999999998E-4</v>
      </c>
      <c r="Q1560" t="b">
        <v>1</v>
      </c>
      <c r="R1560" t="s">
        <v>3383</v>
      </c>
      <c r="S1560" t="s">
        <v>6400</v>
      </c>
      <c r="T1560" t="s">
        <v>6399</v>
      </c>
    </row>
    <row r="1561" spans="1:20" x14ac:dyDescent="0.2">
      <c r="A1561" t="s">
        <v>2776</v>
      </c>
      <c r="B1561" t="s">
        <v>2786</v>
      </c>
      <c r="C1561" t="s">
        <v>2695</v>
      </c>
      <c r="D1561" t="s">
        <v>2696</v>
      </c>
      <c r="E1561">
        <v>3</v>
      </c>
      <c r="F1561">
        <v>53216</v>
      </c>
      <c r="G1561">
        <v>5188821</v>
      </c>
      <c r="H1561" s="5">
        <v>2.5700000000000001E-2</v>
      </c>
      <c r="I1561">
        <v>0</v>
      </c>
      <c r="J1561">
        <v>0.17269999999999899</v>
      </c>
      <c r="K1561">
        <v>1.75</v>
      </c>
      <c r="L1561">
        <v>1.75</v>
      </c>
      <c r="M1561">
        <v>22.68</v>
      </c>
      <c r="N1561" s="1">
        <v>0.39689999999999898</v>
      </c>
      <c r="O1561">
        <v>4</v>
      </c>
      <c r="P1561">
        <v>0.94440000000000002</v>
      </c>
      <c r="Q1561" t="b">
        <v>1</v>
      </c>
      <c r="R1561" t="s">
        <v>4169</v>
      </c>
      <c r="S1561" t="s">
        <v>6906</v>
      </c>
      <c r="T1561" t="s">
        <v>6905</v>
      </c>
    </row>
    <row r="1562" spans="1:20" x14ac:dyDescent="0.2">
      <c r="A1562" t="s">
        <v>2659</v>
      </c>
      <c r="B1562" t="s">
        <v>2781</v>
      </c>
      <c r="C1562" t="s">
        <v>1842</v>
      </c>
      <c r="D1562" t="s">
        <v>1843</v>
      </c>
      <c r="E1562">
        <v>3</v>
      </c>
      <c r="F1562">
        <v>7085</v>
      </c>
      <c r="G1562">
        <v>9229482</v>
      </c>
      <c r="H1562" s="5">
        <v>3.0999999999999899E-3</v>
      </c>
      <c r="I1562">
        <v>0.1736</v>
      </c>
      <c r="J1562">
        <v>0.2525</v>
      </c>
      <c r="K1562">
        <v>2.75</v>
      </c>
      <c r="L1562">
        <v>5</v>
      </c>
      <c r="M1562">
        <v>7.95</v>
      </c>
      <c r="N1562" s="1">
        <v>0.39750000000000002</v>
      </c>
      <c r="O1562">
        <v>3</v>
      </c>
      <c r="P1562">
        <v>0.96919999999999995</v>
      </c>
      <c r="Q1562" t="b">
        <v>1</v>
      </c>
      <c r="R1562" t="s">
        <v>3158</v>
      </c>
      <c r="S1562" t="s">
        <v>6542</v>
      </c>
      <c r="T1562" t="s">
        <v>6541</v>
      </c>
    </row>
    <row r="1563" spans="1:20" x14ac:dyDescent="0.2">
      <c r="A1563" t="s">
        <v>2777</v>
      </c>
      <c r="B1563" t="s">
        <v>2787</v>
      </c>
      <c r="C1563" t="s">
        <v>393</v>
      </c>
      <c r="D1563" t="s">
        <v>394</v>
      </c>
      <c r="E1563">
        <v>2</v>
      </c>
      <c r="F1563">
        <v>21893</v>
      </c>
      <c r="G1563">
        <v>1251664</v>
      </c>
      <c r="H1563" s="5">
        <v>4.0800000000000003E-2</v>
      </c>
      <c r="I1563">
        <v>0.2888</v>
      </c>
      <c r="J1563">
        <v>0.3029</v>
      </c>
      <c r="K1563">
        <v>1.0580000000000001</v>
      </c>
      <c r="L1563">
        <v>2.25</v>
      </c>
      <c r="M1563">
        <v>17.71</v>
      </c>
      <c r="N1563" s="1">
        <v>0.39847500000000002</v>
      </c>
      <c r="O1563">
        <v>3</v>
      </c>
      <c r="P1563">
        <v>0.57030000000000003</v>
      </c>
      <c r="Q1563" t="b">
        <v>1</v>
      </c>
      <c r="R1563" t="s">
        <v>4358</v>
      </c>
      <c r="S1563" t="s">
        <v>6894</v>
      </c>
      <c r="T1563" t="s">
        <v>6893</v>
      </c>
    </row>
    <row r="1564" spans="1:20" x14ac:dyDescent="0.2">
      <c r="A1564" t="s">
        <v>2659</v>
      </c>
      <c r="B1564" t="s">
        <v>2781</v>
      </c>
      <c r="C1564" t="s">
        <v>243</v>
      </c>
      <c r="D1564" t="s">
        <v>244</v>
      </c>
      <c r="E1564">
        <v>4</v>
      </c>
      <c r="F1564">
        <v>40110</v>
      </c>
      <c r="G1564">
        <v>1572769</v>
      </c>
      <c r="H1564" s="5">
        <v>4.4600000000000001E-2</v>
      </c>
      <c r="I1564">
        <v>0.13070000000000001</v>
      </c>
      <c r="J1564">
        <v>0.28439999999999899</v>
      </c>
      <c r="K1564">
        <v>1.9350000000000001</v>
      </c>
      <c r="L1564">
        <v>1.5</v>
      </c>
      <c r="M1564">
        <v>26.94</v>
      </c>
      <c r="N1564" s="1">
        <v>0.40410000000000001</v>
      </c>
      <c r="O1564">
        <v>3</v>
      </c>
      <c r="P1564">
        <v>0.17710000000000001</v>
      </c>
      <c r="Q1564" t="b">
        <v>1</v>
      </c>
      <c r="R1564" t="s">
        <v>3237</v>
      </c>
      <c r="S1564" t="s">
        <v>6968</v>
      </c>
      <c r="T1564" t="s">
        <v>6967</v>
      </c>
    </row>
    <row r="1565" spans="1:20" x14ac:dyDescent="0.2">
      <c r="A1565" t="s">
        <v>2775</v>
      </c>
      <c r="B1565" t="s">
        <v>2785</v>
      </c>
      <c r="C1565" t="s">
        <v>2222</v>
      </c>
      <c r="D1565" t="s">
        <v>2223</v>
      </c>
      <c r="E1565">
        <v>4</v>
      </c>
      <c r="F1565">
        <v>46318</v>
      </c>
      <c r="G1565">
        <v>1789699</v>
      </c>
      <c r="H1565" s="5">
        <v>4.2799999999999901E-2</v>
      </c>
      <c r="I1565">
        <v>0.33889999999999898</v>
      </c>
      <c r="J1565">
        <v>0.16539999999999899</v>
      </c>
      <c r="K1565">
        <v>1.2749999999999899</v>
      </c>
      <c r="L1565">
        <v>1.25</v>
      </c>
      <c r="M1565">
        <v>32.35</v>
      </c>
      <c r="N1565" s="1">
        <v>0.40437499999999899</v>
      </c>
      <c r="O1565">
        <v>3</v>
      </c>
      <c r="P1565">
        <v>0.94330000000000003</v>
      </c>
      <c r="Q1565" t="b">
        <v>1</v>
      </c>
      <c r="R1565" t="s">
        <v>3901</v>
      </c>
      <c r="S1565" t="s">
        <v>6488</v>
      </c>
      <c r="T1565" t="s">
        <v>6487</v>
      </c>
    </row>
    <row r="1566" spans="1:20" x14ac:dyDescent="0.2">
      <c r="A1566" t="s">
        <v>2776</v>
      </c>
      <c r="B1566" t="s">
        <v>2786</v>
      </c>
      <c r="C1566" t="s">
        <v>284</v>
      </c>
      <c r="D1566" t="s">
        <v>285</v>
      </c>
      <c r="E1566">
        <v>2</v>
      </c>
      <c r="F1566">
        <v>39709</v>
      </c>
      <c r="G1566">
        <v>3300965</v>
      </c>
      <c r="H1566">
        <v>3.95E-2</v>
      </c>
      <c r="I1566">
        <v>0</v>
      </c>
      <c r="J1566">
        <v>0.20269999999999899</v>
      </c>
      <c r="K1566">
        <v>1.5</v>
      </c>
      <c r="L1566">
        <v>2</v>
      </c>
      <c r="M1566">
        <v>20.219999999999899</v>
      </c>
      <c r="N1566" s="1">
        <v>0.40439999999999898</v>
      </c>
      <c r="O1566">
        <v>3</v>
      </c>
      <c r="P1566">
        <v>0.84889999999999999</v>
      </c>
      <c r="Q1566" t="b">
        <v>1</v>
      </c>
      <c r="R1566" t="s">
        <v>4134</v>
      </c>
      <c r="S1566" t="s">
        <v>6220</v>
      </c>
      <c r="T1566" t="s">
        <v>6219</v>
      </c>
    </row>
    <row r="1567" spans="1:20" x14ac:dyDescent="0.2">
      <c r="A1567" t="s">
        <v>13</v>
      </c>
      <c r="B1567" t="s">
        <v>2780</v>
      </c>
      <c r="C1567" t="s">
        <v>1052</v>
      </c>
      <c r="D1567" t="s">
        <v>1053</v>
      </c>
      <c r="E1567">
        <v>2</v>
      </c>
      <c r="F1567">
        <v>48588</v>
      </c>
      <c r="G1567">
        <v>50458200</v>
      </c>
      <c r="H1567" s="5">
        <v>8.0000000000000004E-4</v>
      </c>
      <c r="I1567">
        <v>0</v>
      </c>
      <c r="J1567">
        <v>0.23180000000000001</v>
      </c>
      <c r="K1567">
        <v>0.72999999999999898</v>
      </c>
      <c r="L1567">
        <v>1</v>
      </c>
      <c r="M1567">
        <v>40.57</v>
      </c>
      <c r="N1567" s="1">
        <v>0.40570000000000001</v>
      </c>
      <c r="O1567">
        <v>4</v>
      </c>
      <c r="P1567">
        <v>0.89539999999999997</v>
      </c>
      <c r="Q1567" t="b">
        <v>1</v>
      </c>
      <c r="R1567" t="s">
        <v>2868</v>
      </c>
      <c r="S1567" t="s">
        <v>6970</v>
      </c>
      <c r="T1567" t="s">
        <v>6969</v>
      </c>
    </row>
    <row r="1568" spans="1:20" x14ac:dyDescent="0.2">
      <c r="A1568" t="s">
        <v>2775</v>
      </c>
      <c r="B1568" t="s">
        <v>2785</v>
      </c>
      <c r="C1568" t="s">
        <v>1662</v>
      </c>
      <c r="D1568" t="s">
        <v>1663</v>
      </c>
      <c r="E1568">
        <v>2</v>
      </c>
      <c r="F1568">
        <v>35060</v>
      </c>
      <c r="G1568">
        <v>49234160</v>
      </c>
      <c r="H1568" s="5">
        <v>6.7000000000000002E-3</v>
      </c>
      <c r="I1568">
        <v>0</v>
      </c>
      <c r="J1568">
        <v>0.19220000000000001</v>
      </c>
      <c r="K1568">
        <v>2.25</v>
      </c>
      <c r="L1568">
        <v>3.75</v>
      </c>
      <c r="M1568">
        <v>10.82</v>
      </c>
      <c r="N1568" s="1">
        <v>0.40575</v>
      </c>
      <c r="O1568">
        <v>4</v>
      </c>
      <c r="P1568">
        <v>0.9728</v>
      </c>
      <c r="Q1568" t="b">
        <v>1</v>
      </c>
      <c r="R1568" t="s">
        <v>3844</v>
      </c>
      <c r="S1568" t="s">
        <v>6812</v>
      </c>
      <c r="T1568" t="s">
        <v>6811</v>
      </c>
    </row>
    <row r="1569" spans="1:20" x14ac:dyDescent="0.2">
      <c r="A1569" t="s">
        <v>2774</v>
      </c>
      <c r="B1569" t="s">
        <v>2784</v>
      </c>
      <c r="C1569" t="s">
        <v>1146</v>
      </c>
      <c r="D1569" t="s">
        <v>1147</v>
      </c>
      <c r="E1569">
        <v>2</v>
      </c>
      <c r="F1569">
        <v>16345</v>
      </c>
      <c r="G1569">
        <v>74202820</v>
      </c>
      <c r="H1569">
        <v>1E-3</v>
      </c>
      <c r="I1569">
        <v>0</v>
      </c>
      <c r="J1569">
        <v>0.39529999999999899</v>
      </c>
      <c r="K1569">
        <v>1.7</v>
      </c>
      <c r="L1569">
        <v>4.25</v>
      </c>
      <c r="M1569">
        <v>9.5899999999999892</v>
      </c>
      <c r="N1569" s="1">
        <v>0.40757500000000002</v>
      </c>
      <c r="O1569">
        <v>3</v>
      </c>
      <c r="P1569">
        <v>0.95369999999999999</v>
      </c>
      <c r="Q1569" t="b">
        <v>1</v>
      </c>
      <c r="R1569" t="s">
        <v>3706</v>
      </c>
      <c r="S1569" t="s">
        <v>6358</v>
      </c>
      <c r="T1569" t="s">
        <v>6357</v>
      </c>
    </row>
    <row r="1570" spans="1:20" x14ac:dyDescent="0.2">
      <c r="A1570" t="s">
        <v>2774</v>
      </c>
      <c r="B1570" t="s">
        <v>2784</v>
      </c>
      <c r="C1570" t="s">
        <v>597</v>
      </c>
      <c r="D1570" t="s">
        <v>598</v>
      </c>
      <c r="E1570">
        <v>3</v>
      </c>
      <c r="F1570">
        <v>55176</v>
      </c>
      <c r="G1570">
        <v>314362</v>
      </c>
      <c r="H1570" s="5">
        <v>6.11999999999999E-2</v>
      </c>
      <c r="I1570">
        <v>0.1135</v>
      </c>
      <c r="J1570">
        <v>0.2235</v>
      </c>
      <c r="K1570">
        <v>1.33</v>
      </c>
      <c r="L1570">
        <v>1</v>
      </c>
      <c r="M1570">
        <v>41.2</v>
      </c>
      <c r="N1570" s="1">
        <v>0.41199999999999898</v>
      </c>
      <c r="O1570">
        <v>3</v>
      </c>
      <c r="P1570">
        <v>0.8397</v>
      </c>
      <c r="Q1570" t="b">
        <v>1</v>
      </c>
      <c r="R1570" t="s">
        <v>3606</v>
      </c>
      <c r="S1570" t="s">
        <v>6632</v>
      </c>
      <c r="T1570" t="s">
        <v>6631</v>
      </c>
    </row>
    <row r="1571" spans="1:20" x14ac:dyDescent="0.2">
      <c r="A1571" t="s">
        <v>2776</v>
      </c>
      <c r="B1571" t="s">
        <v>2786</v>
      </c>
      <c r="C1571" t="s">
        <v>1240</v>
      </c>
      <c r="D1571" t="s">
        <v>1241</v>
      </c>
      <c r="E1571">
        <v>2</v>
      </c>
      <c r="F1571">
        <v>40905</v>
      </c>
      <c r="G1571">
        <v>1312929</v>
      </c>
      <c r="H1571" s="5">
        <v>8.5199999999999901E-2</v>
      </c>
      <c r="I1571">
        <v>0.23910000000000001</v>
      </c>
      <c r="J1571">
        <v>0.15790000000000001</v>
      </c>
      <c r="K1571">
        <v>1.1200000000000001</v>
      </c>
      <c r="L1571">
        <v>1.75</v>
      </c>
      <c r="M1571">
        <v>23.6099999999999</v>
      </c>
      <c r="N1571" s="1">
        <v>0.41317500000000001</v>
      </c>
      <c r="O1571">
        <v>4</v>
      </c>
      <c r="P1571">
        <v>0.42599999999999999</v>
      </c>
      <c r="Q1571" t="b">
        <v>1</v>
      </c>
      <c r="R1571" t="s">
        <v>4097</v>
      </c>
      <c r="S1571" t="s">
        <v>6894</v>
      </c>
      <c r="T1571" t="s">
        <v>6893</v>
      </c>
    </row>
    <row r="1572" spans="1:20" x14ac:dyDescent="0.2">
      <c r="A1572" t="s">
        <v>2778</v>
      </c>
      <c r="B1572" t="s">
        <v>2788</v>
      </c>
      <c r="C1572" t="s">
        <v>2271</v>
      </c>
      <c r="D1572" t="s">
        <v>2272</v>
      </c>
      <c r="E1572">
        <v>3</v>
      </c>
      <c r="F1572">
        <v>37175</v>
      </c>
      <c r="G1572">
        <v>6147676</v>
      </c>
      <c r="H1572" s="5">
        <v>3.2000000000000002E-3</v>
      </c>
      <c r="I1572" s="5">
        <v>5.8799999999999901E-2</v>
      </c>
      <c r="J1572">
        <v>0.37669999999999898</v>
      </c>
      <c r="K1572">
        <v>2.99</v>
      </c>
      <c r="L1572">
        <v>3.25</v>
      </c>
      <c r="M1572">
        <v>12.8599999999999</v>
      </c>
      <c r="N1572" s="1">
        <v>0.41794999999999899</v>
      </c>
      <c r="O1572">
        <v>3</v>
      </c>
      <c r="P1572">
        <v>0.7278</v>
      </c>
      <c r="Q1572" t="b">
        <v>1</v>
      </c>
      <c r="R1572" t="s">
        <v>4411</v>
      </c>
      <c r="S1572" t="s">
        <v>6944</v>
      </c>
      <c r="T1572" t="s">
        <v>6943</v>
      </c>
    </row>
    <row r="1573" spans="1:20" x14ac:dyDescent="0.2">
      <c r="A1573" t="s">
        <v>2778</v>
      </c>
      <c r="B1573" t="s">
        <v>2788</v>
      </c>
      <c r="C1573" t="s">
        <v>2743</v>
      </c>
      <c r="D1573" t="s">
        <v>2744</v>
      </c>
      <c r="E1573">
        <v>3</v>
      </c>
      <c r="F1573">
        <v>55791</v>
      </c>
      <c r="G1573">
        <v>210255</v>
      </c>
      <c r="H1573">
        <v>7.46E-2</v>
      </c>
      <c r="I1573">
        <v>0.16200000000000001</v>
      </c>
      <c r="J1573">
        <v>0.38879999999999898</v>
      </c>
      <c r="K1573">
        <v>2.0830000000000002</v>
      </c>
      <c r="L1573">
        <v>1.75</v>
      </c>
      <c r="M1573">
        <v>24.03</v>
      </c>
      <c r="N1573" s="1">
        <v>0.42052499999999898</v>
      </c>
      <c r="O1573">
        <v>3</v>
      </c>
      <c r="P1573">
        <v>0.92889999999999995</v>
      </c>
      <c r="Q1573" t="b">
        <v>1</v>
      </c>
      <c r="R1573" t="s">
        <v>4429</v>
      </c>
      <c r="S1573" t="s">
        <v>7000</v>
      </c>
      <c r="T1573" t="s">
        <v>6999</v>
      </c>
    </row>
    <row r="1574" spans="1:20" x14ac:dyDescent="0.2">
      <c r="A1574" t="s">
        <v>13</v>
      </c>
      <c r="B1574" t="s">
        <v>2780</v>
      </c>
      <c r="C1574" t="s">
        <v>877</v>
      </c>
      <c r="D1574" t="s">
        <v>878</v>
      </c>
      <c r="E1574">
        <v>3</v>
      </c>
      <c r="F1574">
        <v>3894</v>
      </c>
      <c r="G1574">
        <v>18490900</v>
      </c>
      <c r="H1574" s="5">
        <v>9.5299999999999899E-2</v>
      </c>
      <c r="I1574">
        <v>0.187</v>
      </c>
      <c r="J1574">
        <v>0.2177</v>
      </c>
      <c r="K1574">
        <v>0.96299999999999897</v>
      </c>
      <c r="L1574">
        <v>1.75</v>
      </c>
      <c r="M1574">
        <v>24.1099999999999</v>
      </c>
      <c r="N1574" s="1">
        <v>0.421924999999999</v>
      </c>
      <c r="O1574">
        <v>3</v>
      </c>
      <c r="P1574">
        <v>0.38429999999999997</v>
      </c>
      <c r="Q1574" t="b">
        <v>1</v>
      </c>
      <c r="R1574" t="s">
        <v>2856</v>
      </c>
      <c r="S1574" t="s">
        <v>6122</v>
      </c>
      <c r="T1574" t="s">
        <v>6121</v>
      </c>
    </row>
    <row r="1575" spans="1:20" x14ac:dyDescent="0.2">
      <c r="A1575" t="s">
        <v>2776</v>
      </c>
      <c r="B1575" t="s">
        <v>2786</v>
      </c>
      <c r="C1575" t="s">
        <v>617</v>
      </c>
      <c r="D1575" t="s">
        <v>618</v>
      </c>
      <c r="E1575">
        <v>2</v>
      </c>
      <c r="F1575">
        <v>55582</v>
      </c>
      <c r="G1575">
        <v>440115</v>
      </c>
      <c r="H1575">
        <v>2.24E-2</v>
      </c>
      <c r="I1575">
        <v>0.27489999999999898</v>
      </c>
      <c r="J1575">
        <v>0.26840000000000003</v>
      </c>
      <c r="K1575">
        <v>1.875</v>
      </c>
      <c r="L1575">
        <v>2.5</v>
      </c>
      <c r="M1575">
        <v>16.89</v>
      </c>
      <c r="N1575" s="1">
        <v>0.42225000000000001</v>
      </c>
      <c r="O1575">
        <v>5</v>
      </c>
      <c r="P1575">
        <v>0.77910000000000001</v>
      </c>
      <c r="Q1575" t="b">
        <v>1</v>
      </c>
      <c r="R1575" t="s">
        <v>3980</v>
      </c>
      <c r="S1575" t="s">
        <v>6968</v>
      </c>
      <c r="T1575" t="s">
        <v>6967</v>
      </c>
    </row>
    <row r="1576" spans="1:20" x14ac:dyDescent="0.2">
      <c r="A1576" t="s">
        <v>2777</v>
      </c>
      <c r="B1576" t="s">
        <v>2787</v>
      </c>
      <c r="C1576" t="s">
        <v>331</v>
      </c>
      <c r="D1576" t="s">
        <v>332</v>
      </c>
      <c r="E1576">
        <v>2</v>
      </c>
      <c r="F1576">
        <v>57372</v>
      </c>
      <c r="G1576">
        <v>90852</v>
      </c>
      <c r="H1576">
        <v>3.3E-3</v>
      </c>
      <c r="I1576">
        <v>0.1021</v>
      </c>
      <c r="J1576" s="5">
        <v>9.3600000000000003E-2</v>
      </c>
      <c r="K1576">
        <v>2.1379999999999901</v>
      </c>
      <c r="L1576">
        <v>3.75</v>
      </c>
      <c r="M1576">
        <v>11.2899999999999</v>
      </c>
      <c r="N1576" s="1">
        <v>0.423375</v>
      </c>
      <c r="O1576">
        <v>4</v>
      </c>
      <c r="P1576">
        <v>0.97840000000000005</v>
      </c>
      <c r="Q1576" t="b">
        <v>1</v>
      </c>
      <c r="R1576" t="s">
        <v>4354</v>
      </c>
      <c r="S1576" t="s">
        <v>6750</v>
      </c>
      <c r="T1576" t="s">
        <v>6749</v>
      </c>
    </row>
    <row r="1577" spans="1:20" x14ac:dyDescent="0.2">
      <c r="A1577" t="s">
        <v>2659</v>
      </c>
      <c r="B1577" t="s">
        <v>2781</v>
      </c>
      <c r="C1577" t="s">
        <v>1773</v>
      </c>
      <c r="D1577" t="s">
        <v>1774</v>
      </c>
      <c r="E1577">
        <v>3</v>
      </c>
      <c r="F1577">
        <v>40903</v>
      </c>
      <c r="G1577">
        <v>1176343</v>
      </c>
      <c r="H1577" s="5">
        <v>6.1400000000000003E-2</v>
      </c>
      <c r="I1577" s="5">
        <v>6.7799999999999902E-2</v>
      </c>
      <c r="J1577">
        <v>0.2092</v>
      </c>
      <c r="K1577">
        <v>1.5529999999999899</v>
      </c>
      <c r="L1577">
        <v>2.25</v>
      </c>
      <c r="M1577">
        <v>18.8799999999999</v>
      </c>
      <c r="N1577" s="1">
        <v>0.42480000000000001</v>
      </c>
      <c r="O1577">
        <v>3</v>
      </c>
      <c r="P1577">
        <v>0.92269999999999996</v>
      </c>
      <c r="Q1577" t="b">
        <v>1</v>
      </c>
      <c r="R1577" t="s">
        <v>3078</v>
      </c>
      <c r="S1577" t="s">
        <v>6462</v>
      </c>
      <c r="T1577" t="s">
        <v>6461</v>
      </c>
    </row>
    <row r="1578" spans="1:20" x14ac:dyDescent="0.2">
      <c r="A1578" t="s">
        <v>2775</v>
      </c>
      <c r="B1578" t="s">
        <v>2785</v>
      </c>
      <c r="C1578" t="s">
        <v>758</v>
      </c>
      <c r="D1578" t="s">
        <v>759</v>
      </c>
      <c r="E1578">
        <v>2</v>
      </c>
      <c r="F1578">
        <v>43107</v>
      </c>
      <c r="G1578">
        <v>1998581</v>
      </c>
      <c r="H1578">
        <v>2.69E-2</v>
      </c>
      <c r="I1578" s="5">
        <v>2.2800000000000001E-2</v>
      </c>
      <c r="J1578">
        <v>0.30930000000000002</v>
      </c>
      <c r="K1578">
        <v>1.5049999999999899</v>
      </c>
      <c r="L1578">
        <v>1.75</v>
      </c>
      <c r="M1578">
        <v>24.93</v>
      </c>
      <c r="N1578" s="1">
        <v>0.43627500000000002</v>
      </c>
      <c r="O1578">
        <v>3</v>
      </c>
      <c r="P1578">
        <v>0.88560000000000005</v>
      </c>
      <c r="Q1578" t="b">
        <v>1</v>
      </c>
      <c r="R1578" t="s">
        <v>3951</v>
      </c>
      <c r="S1578" t="s">
        <v>7020</v>
      </c>
      <c r="T1578" t="s">
        <v>7019</v>
      </c>
    </row>
    <row r="1579" spans="1:20" x14ac:dyDescent="0.2">
      <c r="A1579" t="s">
        <v>13</v>
      </c>
      <c r="B1579" t="s">
        <v>2780</v>
      </c>
      <c r="C1579" t="s">
        <v>978</v>
      </c>
      <c r="D1579" t="s">
        <v>979</v>
      </c>
      <c r="E1579">
        <v>4</v>
      </c>
      <c r="F1579">
        <v>54100</v>
      </c>
      <c r="G1579">
        <v>1119501</v>
      </c>
      <c r="H1579">
        <v>0.01</v>
      </c>
      <c r="I1579">
        <v>0.1973</v>
      </c>
      <c r="J1579">
        <v>0.26490000000000002</v>
      </c>
      <c r="K1579">
        <v>1.9350000000000001</v>
      </c>
      <c r="L1579">
        <v>1.5</v>
      </c>
      <c r="M1579">
        <v>29.35</v>
      </c>
      <c r="N1579" s="1">
        <v>0.44024999999999898</v>
      </c>
      <c r="O1579">
        <v>4</v>
      </c>
      <c r="P1579">
        <v>0.8921</v>
      </c>
      <c r="Q1579" t="b">
        <v>1</v>
      </c>
      <c r="R1579" t="s">
        <v>2863</v>
      </c>
      <c r="S1579" t="s">
        <v>6374</v>
      </c>
      <c r="T1579" t="s">
        <v>6373</v>
      </c>
    </row>
    <row r="1580" spans="1:20" x14ac:dyDescent="0.2">
      <c r="A1580" t="s">
        <v>2777</v>
      </c>
      <c r="B1580" t="s">
        <v>2787</v>
      </c>
      <c r="C1580" t="s">
        <v>1586</v>
      </c>
      <c r="D1580" t="s">
        <v>1587</v>
      </c>
      <c r="E1580">
        <v>2</v>
      </c>
      <c r="F1580">
        <v>46762</v>
      </c>
      <c r="G1580">
        <v>3783271</v>
      </c>
      <c r="H1580" s="5">
        <v>5.8599999999999902E-2</v>
      </c>
      <c r="I1580" s="5">
        <v>9.5600000000000004E-2</v>
      </c>
      <c r="J1580">
        <v>0.10879999999999899</v>
      </c>
      <c r="K1580">
        <v>1.43999999999999</v>
      </c>
      <c r="L1580">
        <v>2.25</v>
      </c>
      <c r="M1580">
        <v>19.600000000000001</v>
      </c>
      <c r="N1580" s="1">
        <v>0.441</v>
      </c>
      <c r="O1580">
        <v>4</v>
      </c>
      <c r="P1580">
        <v>0.94369999999999998</v>
      </c>
      <c r="Q1580" t="b">
        <v>1</v>
      </c>
      <c r="R1580" t="s">
        <v>4392</v>
      </c>
      <c r="S1580" t="s">
        <v>6894</v>
      </c>
      <c r="T1580" t="s">
        <v>6893</v>
      </c>
    </row>
    <row r="1581" spans="1:20" x14ac:dyDescent="0.2">
      <c r="A1581" t="s">
        <v>2776</v>
      </c>
      <c r="B1581" t="s">
        <v>2786</v>
      </c>
      <c r="C1581" t="s">
        <v>599</v>
      </c>
      <c r="D1581" t="s">
        <v>600</v>
      </c>
      <c r="E1581">
        <v>2</v>
      </c>
      <c r="F1581">
        <v>55686</v>
      </c>
      <c r="G1581">
        <v>3869892</v>
      </c>
      <c r="H1581" s="5">
        <v>3.9699999999999902E-2</v>
      </c>
      <c r="I1581">
        <v>0.2</v>
      </c>
      <c r="J1581" s="5">
        <v>9.7500000000000003E-2</v>
      </c>
      <c r="K1581">
        <v>1.3999999999999899</v>
      </c>
      <c r="L1581">
        <v>1.75</v>
      </c>
      <c r="M1581">
        <v>25.3599999999999</v>
      </c>
      <c r="N1581" s="1">
        <v>0.44379999999999897</v>
      </c>
      <c r="O1581">
        <v>4</v>
      </c>
      <c r="P1581">
        <v>0.89629999999999999</v>
      </c>
      <c r="Q1581" t="b">
        <v>1</v>
      </c>
      <c r="R1581" t="s">
        <v>3981</v>
      </c>
      <c r="S1581" t="s">
        <v>6974</v>
      </c>
      <c r="T1581" t="s">
        <v>6973</v>
      </c>
    </row>
    <row r="1582" spans="1:20" x14ac:dyDescent="0.2">
      <c r="A1582" t="s">
        <v>2659</v>
      </c>
      <c r="B1582" t="s">
        <v>2781</v>
      </c>
      <c r="C1582" t="s">
        <v>1324</v>
      </c>
      <c r="D1582" t="s">
        <v>1325</v>
      </c>
      <c r="E1582">
        <v>3</v>
      </c>
      <c r="F1582">
        <v>45531</v>
      </c>
      <c r="G1582">
        <v>16594710</v>
      </c>
      <c r="H1582">
        <v>1.11E-2</v>
      </c>
      <c r="I1582">
        <v>2.41E-2</v>
      </c>
      <c r="J1582">
        <v>0.31719999999999898</v>
      </c>
      <c r="K1582">
        <v>2.31</v>
      </c>
      <c r="L1582">
        <v>2.75</v>
      </c>
      <c r="M1582">
        <v>16.170000000000002</v>
      </c>
      <c r="N1582" s="1">
        <v>0.44467499999999899</v>
      </c>
      <c r="O1582">
        <v>3</v>
      </c>
      <c r="P1582">
        <v>0.85870000000000002</v>
      </c>
      <c r="Q1582" t="b">
        <v>1</v>
      </c>
      <c r="R1582" t="s">
        <v>3196</v>
      </c>
      <c r="S1582" t="s">
        <v>6826</v>
      </c>
      <c r="T1582" t="s">
        <v>6825</v>
      </c>
    </row>
    <row r="1583" spans="1:20" x14ac:dyDescent="0.2">
      <c r="A1583" t="s">
        <v>2778</v>
      </c>
      <c r="B1583" t="s">
        <v>2788</v>
      </c>
      <c r="C1583" t="s">
        <v>1131</v>
      </c>
      <c r="D1583" t="s">
        <v>1106</v>
      </c>
      <c r="E1583">
        <v>2</v>
      </c>
      <c r="F1583">
        <v>20652</v>
      </c>
      <c r="G1583">
        <v>11388470</v>
      </c>
      <c r="H1583" s="5">
        <v>5.4800000000000001E-2</v>
      </c>
      <c r="I1583">
        <v>0.2611</v>
      </c>
      <c r="J1583">
        <v>0.34570000000000001</v>
      </c>
      <c r="K1583">
        <v>0.88</v>
      </c>
      <c r="L1583">
        <v>2</v>
      </c>
      <c r="M1583">
        <v>22.309999999999899</v>
      </c>
      <c r="N1583" s="1">
        <v>0.44619999999999899</v>
      </c>
      <c r="O1583">
        <v>3</v>
      </c>
      <c r="P1583">
        <v>0.75560000000000005</v>
      </c>
      <c r="Q1583" t="b">
        <v>1</v>
      </c>
      <c r="R1583" t="s">
        <v>4545</v>
      </c>
      <c r="S1583" t="s">
        <v>6744</v>
      </c>
      <c r="T1583" t="s">
        <v>6743</v>
      </c>
    </row>
    <row r="1584" spans="1:20" x14ac:dyDescent="0.2">
      <c r="A1584" t="s">
        <v>13</v>
      </c>
      <c r="B1584" t="s">
        <v>2780</v>
      </c>
      <c r="C1584" t="s">
        <v>904</v>
      </c>
      <c r="D1584" t="s">
        <v>905</v>
      </c>
      <c r="E1584">
        <v>2</v>
      </c>
      <c r="F1584">
        <v>53307</v>
      </c>
      <c r="G1584">
        <v>847653</v>
      </c>
      <c r="H1584">
        <v>0.1026</v>
      </c>
      <c r="I1584">
        <v>0.20810000000000001</v>
      </c>
      <c r="J1584">
        <v>0.2306</v>
      </c>
      <c r="K1584">
        <v>1.0149999999999899</v>
      </c>
      <c r="L1584">
        <v>1.75</v>
      </c>
      <c r="M1584">
        <v>25.559999999999899</v>
      </c>
      <c r="N1584" s="1">
        <v>0.44729999999999898</v>
      </c>
      <c r="O1584">
        <v>3</v>
      </c>
      <c r="P1584">
        <v>4.7399999999999998E-2</v>
      </c>
      <c r="Q1584" t="b">
        <v>1</v>
      </c>
      <c r="R1584" t="s">
        <v>2859</v>
      </c>
      <c r="S1584" t="s">
        <v>6176</v>
      </c>
      <c r="T1584" t="s">
        <v>6175</v>
      </c>
    </row>
    <row r="1585" spans="1:20" x14ac:dyDescent="0.2">
      <c r="A1585" t="s">
        <v>2659</v>
      </c>
      <c r="B1585" t="s">
        <v>2781</v>
      </c>
      <c r="C1585" t="s">
        <v>716</v>
      </c>
      <c r="D1585" t="s">
        <v>717</v>
      </c>
      <c r="E1585">
        <v>5</v>
      </c>
      <c r="F1585">
        <v>56282</v>
      </c>
      <c r="G1585">
        <v>12731030</v>
      </c>
      <c r="H1585" s="5">
        <v>5.4000000000000003E-3</v>
      </c>
      <c r="I1585">
        <v>0</v>
      </c>
      <c r="J1585">
        <v>0.39489999999999897</v>
      </c>
      <c r="K1585">
        <v>5.5999999999999899</v>
      </c>
      <c r="L1585">
        <v>2.5</v>
      </c>
      <c r="M1585">
        <v>17.93</v>
      </c>
      <c r="N1585" s="1">
        <v>0.44824999999999898</v>
      </c>
      <c r="O1585">
        <v>4</v>
      </c>
      <c r="P1585">
        <v>0.61419999999999997</v>
      </c>
      <c r="Q1585" t="b">
        <v>1</v>
      </c>
      <c r="R1585" t="s">
        <v>3021</v>
      </c>
      <c r="S1585" t="s">
        <v>6968</v>
      </c>
      <c r="T1585" t="s">
        <v>6967</v>
      </c>
    </row>
    <row r="1586" spans="1:20" x14ac:dyDescent="0.2">
      <c r="A1586" t="s">
        <v>2774</v>
      </c>
      <c r="B1586" t="s">
        <v>2784</v>
      </c>
      <c r="C1586" t="s">
        <v>2546</v>
      </c>
      <c r="D1586" t="s">
        <v>2547</v>
      </c>
      <c r="E1586">
        <v>2</v>
      </c>
      <c r="F1586">
        <v>50002</v>
      </c>
      <c r="G1586">
        <v>1517757</v>
      </c>
      <c r="H1586" s="5">
        <v>5.5300000000000002E-2</v>
      </c>
      <c r="I1586">
        <v>0.20810000000000001</v>
      </c>
      <c r="J1586">
        <v>0.17549999999999899</v>
      </c>
      <c r="K1586">
        <v>0.97499999999999898</v>
      </c>
      <c r="L1586">
        <v>1.5</v>
      </c>
      <c r="M1586">
        <v>30.12</v>
      </c>
      <c r="N1586" s="1">
        <v>0.45179999999999898</v>
      </c>
      <c r="O1586">
        <v>3</v>
      </c>
      <c r="P1586">
        <v>0.50129999999999997</v>
      </c>
      <c r="Q1586" t="b">
        <v>1</v>
      </c>
      <c r="R1586" t="s">
        <v>3649</v>
      </c>
      <c r="S1586" t="s">
        <v>6932</v>
      </c>
      <c r="T1586" t="s">
        <v>6931</v>
      </c>
    </row>
    <row r="1587" spans="1:20" x14ac:dyDescent="0.2">
      <c r="A1587" t="s">
        <v>13</v>
      </c>
      <c r="B1587" t="s">
        <v>2780</v>
      </c>
      <c r="C1587" t="s">
        <v>1169</v>
      </c>
      <c r="D1587" t="s">
        <v>167</v>
      </c>
      <c r="E1587">
        <v>2</v>
      </c>
      <c r="F1587">
        <v>16894</v>
      </c>
      <c r="G1587">
        <v>15495500</v>
      </c>
      <c r="H1587" s="5">
        <v>6.3100000000000003E-2</v>
      </c>
      <c r="I1587">
        <v>0</v>
      </c>
      <c r="J1587">
        <v>0.19089999999999899</v>
      </c>
      <c r="K1587">
        <v>1.08</v>
      </c>
      <c r="L1587">
        <v>2</v>
      </c>
      <c r="M1587">
        <v>22.68</v>
      </c>
      <c r="N1587" s="1">
        <v>0.4536</v>
      </c>
      <c r="O1587">
        <v>3</v>
      </c>
      <c r="P1587">
        <v>0.77100000000000002</v>
      </c>
      <c r="Q1587" t="b">
        <v>1</v>
      </c>
      <c r="R1587" t="s">
        <v>2802</v>
      </c>
      <c r="S1587" t="s">
        <v>6284</v>
      </c>
      <c r="T1587" t="s">
        <v>6283</v>
      </c>
    </row>
    <row r="1588" spans="1:20" x14ac:dyDescent="0.2">
      <c r="A1588" t="s">
        <v>13</v>
      </c>
      <c r="B1588" t="s">
        <v>2780</v>
      </c>
      <c r="C1588" t="s">
        <v>166</v>
      </c>
      <c r="D1588" t="s">
        <v>167</v>
      </c>
      <c r="E1588">
        <v>2</v>
      </c>
      <c r="F1588">
        <v>16894</v>
      </c>
      <c r="G1588">
        <v>15495500</v>
      </c>
      <c r="H1588" s="5">
        <v>6.3100000000000003E-2</v>
      </c>
      <c r="I1588">
        <v>0</v>
      </c>
      <c r="J1588">
        <v>0.19089999999999899</v>
      </c>
      <c r="K1588">
        <v>1.08</v>
      </c>
      <c r="L1588">
        <v>2</v>
      </c>
      <c r="M1588">
        <v>22.68</v>
      </c>
      <c r="N1588" s="1">
        <v>0.4536</v>
      </c>
      <c r="O1588">
        <v>3</v>
      </c>
      <c r="P1588">
        <v>0.77100000000000002</v>
      </c>
      <c r="Q1588" t="b">
        <v>1</v>
      </c>
      <c r="R1588" t="s">
        <v>2802</v>
      </c>
      <c r="S1588" t="s">
        <v>6222</v>
      </c>
      <c r="T1588" t="s">
        <v>6221</v>
      </c>
    </row>
    <row r="1589" spans="1:20" x14ac:dyDescent="0.2">
      <c r="A1589" t="s">
        <v>2776</v>
      </c>
      <c r="B1589" t="s">
        <v>2786</v>
      </c>
      <c r="C1589" t="s">
        <v>2546</v>
      </c>
      <c r="D1589" t="s">
        <v>2547</v>
      </c>
      <c r="E1589">
        <v>2</v>
      </c>
      <c r="F1589">
        <v>49992</v>
      </c>
      <c r="G1589">
        <v>1190018</v>
      </c>
      <c r="H1589">
        <v>5.91E-2</v>
      </c>
      <c r="I1589">
        <v>0.16619999999999899</v>
      </c>
      <c r="J1589">
        <v>0.16930000000000001</v>
      </c>
      <c r="K1589">
        <v>0.97499999999999898</v>
      </c>
      <c r="L1589">
        <v>1.5</v>
      </c>
      <c r="M1589">
        <v>30.309999999999899</v>
      </c>
      <c r="N1589" s="1">
        <v>0.45465</v>
      </c>
      <c r="O1589">
        <v>4</v>
      </c>
      <c r="P1589">
        <v>1.5699999999999999E-2</v>
      </c>
      <c r="Q1589" t="b">
        <v>1</v>
      </c>
      <c r="R1589" t="s">
        <v>4044</v>
      </c>
      <c r="S1589" t="s">
        <v>6932</v>
      </c>
      <c r="T1589" t="s">
        <v>6931</v>
      </c>
    </row>
    <row r="1590" spans="1:20" x14ac:dyDescent="0.2">
      <c r="A1590" t="s">
        <v>2776</v>
      </c>
      <c r="B1590" t="s">
        <v>2786</v>
      </c>
      <c r="C1590" t="s">
        <v>164</v>
      </c>
      <c r="D1590" t="s">
        <v>165</v>
      </c>
      <c r="E1590">
        <v>2</v>
      </c>
      <c r="F1590">
        <v>14489</v>
      </c>
      <c r="G1590">
        <v>3253771</v>
      </c>
      <c r="H1590">
        <v>0.118999999999999</v>
      </c>
      <c r="I1590" s="5">
        <v>4.97999999999999E-2</v>
      </c>
      <c r="J1590">
        <v>0.2056</v>
      </c>
      <c r="K1590">
        <v>1</v>
      </c>
      <c r="L1590">
        <v>2</v>
      </c>
      <c r="M1590">
        <v>23.09</v>
      </c>
      <c r="N1590" s="1">
        <v>0.46179999999999899</v>
      </c>
      <c r="O1590">
        <v>3</v>
      </c>
      <c r="P1590">
        <v>0.97929999999999995</v>
      </c>
      <c r="Q1590" t="b">
        <v>1</v>
      </c>
      <c r="R1590" t="s">
        <v>4074</v>
      </c>
      <c r="S1590" t="s">
        <v>6942</v>
      </c>
      <c r="T1590" t="s">
        <v>6941</v>
      </c>
    </row>
    <row r="1591" spans="1:20" x14ac:dyDescent="0.2">
      <c r="A1591" t="s">
        <v>2778</v>
      </c>
      <c r="B1591" t="s">
        <v>2788</v>
      </c>
      <c r="C1591" t="s">
        <v>2344</v>
      </c>
      <c r="D1591" t="s">
        <v>2345</v>
      </c>
      <c r="E1591">
        <v>3</v>
      </c>
      <c r="F1591">
        <v>42180</v>
      </c>
      <c r="G1591">
        <v>2785368</v>
      </c>
      <c r="H1591" s="5">
        <v>3.0499999999999899E-2</v>
      </c>
      <c r="I1591" s="5">
        <v>7.3300000000000004E-2</v>
      </c>
      <c r="J1591">
        <v>0.26050000000000001</v>
      </c>
      <c r="K1591">
        <v>2.2749999999999901</v>
      </c>
      <c r="L1591">
        <v>2.5</v>
      </c>
      <c r="M1591">
        <v>18.48</v>
      </c>
      <c r="N1591" s="1">
        <v>0.46200000000000002</v>
      </c>
      <c r="O1591">
        <v>3</v>
      </c>
      <c r="P1591">
        <v>0.71020000000000005</v>
      </c>
      <c r="Q1591" t="b">
        <v>1</v>
      </c>
      <c r="R1591" t="s">
        <v>4413</v>
      </c>
      <c r="S1591" t="s">
        <v>6432</v>
      </c>
      <c r="T1591" t="s">
        <v>6431</v>
      </c>
    </row>
    <row r="1592" spans="1:20" x14ac:dyDescent="0.2">
      <c r="A1592" t="s">
        <v>2774</v>
      </c>
      <c r="B1592" t="s">
        <v>2784</v>
      </c>
      <c r="C1592" t="s">
        <v>1251</v>
      </c>
      <c r="D1592" t="s">
        <v>1252</v>
      </c>
      <c r="E1592">
        <v>2</v>
      </c>
      <c r="F1592">
        <v>44594</v>
      </c>
      <c r="G1592">
        <v>6381941</v>
      </c>
      <c r="H1592" s="5">
        <v>7.0499999999999896E-2</v>
      </c>
      <c r="I1592">
        <v>0</v>
      </c>
      <c r="J1592">
        <v>0.1615</v>
      </c>
      <c r="K1592">
        <v>0.92500000000000004</v>
      </c>
      <c r="L1592">
        <v>1.25</v>
      </c>
      <c r="M1592">
        <v>37.049999999999898</v>
      </c>
      <c r="N1592" s="1">
        <v>0.46312500000000001</v>
      </c>
      <c r="O1592">
        <v>5</v>
      </c>
      <c r="P1592">
        <v>0.57240000000000002</v>
      </c>
      <c r="Q1592" t="b">
        <v>1</v>
      </c>
      <c r="R1592" t="s">
        <v>3755</v>
      </c>
      <c r="S1592" t="s">
        <v>6744</v>
      </c>
      <c r="T1592" t="s">
        <v>6743</v>
      </c>
    </row>
    <row r="1593" spans="1:20" x14ac:dyDescent="0.2">
      <c r="A1593" t="s">
        <v>2777</v>
      </c>
      <c r="B1593" t="s">
        <v>2787</v>
      </c>
      <c r="C1593" t="s">
        <v>1251</v>
      </c>
      <c r="D1593" t="s">
        <v>1252</v>
      </c>
      <c r="E1593">
        <v>2</v>
      </c>
      <c r="F1593">
        <v>44487</v>
      </c>
      <c r="G1593">
        <v>5544782</v>
      </c>
      <c r="H1593" s="5">
        <v>7.3099999999999901E-2</v>
      </c>
      <c r="I1593">
        <v>0</v>
      </c>
      <c r="J1593">
        <v>0.16439999999999899</v>
      </c>
      <c r="K1593">
        <v>0.92500000000000004</v>
      </c>
      <c r="L1593">
        <v>1.25</v>
      </c>
      <c r="M1593">
        <v>37.549999999999898</v>
      </c>
      <c r="N1593" s="1">
        <v>0.46937499999999899</v>
      </c>
      <c r="O1593">
        <v>4</v>
      </c>
      <c r="P1593">
        <v>0.3211</v>
      </c>
      <c r="Q1593" t="b">
        <v>1</v>
      </c>
      <c r="R1593" t="s">
        <v>4188</v>
      </c>
      <c r="S1593" t="s">
        <v>6744</v>
      </c>
      <c r="T1593" t="s">
        <v>6743</v>
      </c>
    </row>
    <row r="1594" spans="1:20" x14ac:dyDescent="0.2">
      <c r="A1594" t="s">
        <v>2659</v>
      </c>
      <c r="B1594" t="s">
        <v>2781</v>
      </c>
      <c r="C1594" t="s">
        <v>2318</v>
      </c>
      <c r="D1594" t="s">
        <v>2319</v>
      </c>
      <c r="E1594">
        <v>3</v>
      </c>
      <c r="F1594">
        <v>38615</v>
      </c>
      <c r="G1594">
        <v>2281099</v>
      </c>
      <c r="H1594" s="5">
        <v>1.29999999999999E-3</v>
      </c>
      <c r="I1594">
        <v>0.26500000000000001</v>
      </c>
      <c r="J1594">
        <v>0.2311</v>
      </c>
      <c r="K1594">
        <v>1.7250000000000001</v>
      </c>
      <c r="L1594">
        <v>2.5</v>
      </c>
      <c r="M1594">
        <v>18.899999999999899</v>
      </c>
      <c r="N1594" s="1">
        <v>0.47249999999999898</v>
      </c>
      <c r="O1594">
        <v>3</v>
      </c>
      <c r="P1594">
        <v>0.97919999999999996</v>
      </c>
      <c r="Q1594" t="b">
        <v>1</v>
      </c>
      <c r="R1594" t="s">
        <v>3186</v>
      </c>
      <c r="S1594" t="s">
        <v>6868</v>
      </c>
      <c r="T1594" t="s">
        <v>6867</v>
      </c>
    </row>
    <row r="1595" spans="1:20" x14ac:dyDescent="0.2">
      <c r="A1595" t="s">
        <v>2774</v>
      </c>
      <c r="B1595" t="s">
        <v>2784</v>
      </c>
      <c r="C1595" t="s">
        <v>2403</v>
      </c>
      <c r="D1595" t="s">
        <v>2404</v>
      </c>
      <c r="E1595">
        <v>3</v>
      </c>
      <c r="F1595">
        <v>30801</v>
      </c>
      <c r="G1595">
        <v>3306140</v>
      </c>
      <c r="H1595" s="5">
        <v>4.6300000000000001E-2</v>
      </c>
      <c r="I1595">
        <v>0.1462</v>
      </c>
      <c r="J1595" s="5">
        <v>8.1699999999999898E-2</v>
      </c>
      <c r="K1595">
        <v>1.36</v>
      </c>
      <c r="L1595">
        <v>2</v>
      </c>
      <c r="M1595">
        <v>23.84</v>
      </c>
      <c r="N1595" s="1">
        <v>0.4768</v>
      </c>
      <c r="O1595">
        <v>4</v>
      </c>
      <c r="P1595">
        <v>0.83489999999999998</v>
      </c>
      <c r="Q1595" t="b">
        <v>1</v>
      </c>
      <c r="R1595" t="s">
        <v>3738</v>
      </c>
      <c r="S1595" t="s">
        <v>6316</v>
      </c>
      <c r="T1595" t="s">
        <v>6315</v>
      </c>
    </row>
    <row r="1596" spans="1:20" x14ac:dyDescent="0.2">
      <c r="A1596" t="s">
        <v>13</v>
      </c>
      <c r="B1596" t="s">
        <v>2780</v>
      </c>
      <c r="C1596" t="s">
        <v>2618</v>
      </c>
      <c r="D1596" t="s">
        <v>2619</v>
      </c>
      <c r="E1596">
        <v>2</v>
      </c>
      <c r="F1596">
        <v>51032</v>
      </c>
      <c r="G1596">
        <v>2413408</v>
      </c>
      <c r="H1596" s="5">
        <v>8.4000000000000005E-2</v>
      </c>
      <c r="I1596" s="5">
        <v>8.1799999999999901E-2</v>
      </c>
      <c r="J1596">
        <v>0.1439</v>
      </c>
      <c r="K1596">
        <v>1.095</v>
      </c>
      <c r="L1596">
        <v>1.5</v>
      </c>
      <c r="M1596">
        <v>31.7899999999999</v>
      </c>
      <c r="N1596" s="1">
        <v>0.47685</v>
      </c>
      <c r="O1596">
        <v>3</v>
      </c>
      <c r="P1596">
        <v>0.94389999999999996</v>
      </c>
      <c r="Q1596" t="b">
        <v>1</v>
      </c>
      <c r="R1596" t="s">
        <v>3014</v>
      </c>
      <c r="S1596" t="s">
        <v>6230</v>
      </c>
      <c r="T1596" t="s">
        <v>6229</v>
      </c>
    </row>
    <row r="1597" spans="1:20" x14ac:dyDescent="0.2">
      <c r="A1597" t="s">
        <v>2776</v>
      </c>
      <c r="B1597" t="s">
        <v>2786</v>
      </c>
      <c r="C1597" t="s">
        <v>939</v>
      </c>
      <c r="D1597" t="s">
        <v>940</v>
      </c>
      <c r="E1597">
        <v>3</v>
      </c>
      <c r="F1597">
        <v>50642</v>
      </c>
      <c r="G1597">
        <v>1679910</v>
      </c>
      <c r="H1597" s="5">
        <v>6.7000000000000004E-2</v>
      </c>
      <c r="I1597">
        <v>0.14219999999999899</v>
      </c>
      <c r="J1597">
        <v>0.1789</v>
      </c>
      <c r="K1597">
        <v>1.8380000000000001</v>
      </c>
      <c r="L1597">
        <v>1.75</v>
      </c>
      <c r="M1597">
        <v>27.32</v>
      </c>
      <c r="N1597" s="1">
        <v>0.47810000000000002</v>
      </c>
      <c r="O1597">
        <v>4</v>
      </c>
      <c r="P1597">
        <v>0.97</v>
      </c>
      <c r="Q1597" t="b">
        <v>1</v>
      </c>
      <c r="R1597" t="s">
        <v>3970</v>
      </c>
      <c r="S1597" t="s">
        <v>6366</v>
      </c>
      <c r="T1597" t="s">
        <v>6365</v>
      </c>
    </row>
    <row r="1598" spans="1:20" x14ac:dyDescent="0.2">
      <c r="A1598" t="s">
        <v>2776</v>
      </c>
      <c r="B1598" t="s">
        <v>2786</v>
      </c>
      <c r="C1598" t="s">
        <v>2504</v>
      </c>
      <c r="D1598" t="s">
        <v>2505</v>
      </c>
      <c r="E1598">
        <v>3</v>
      </c>
      <c r="F1598">
        <v>43050</v>
      </c>
      <c r="G1598">
        <v>1305967</v>
      </c>
      <c r="H1598">
        <v>2.93E-2</v>
      </c>
      <c r="I1598">
        <v>0.14099999999999899</v>
      </c>
      <c r="J1598">
        <v>0.20569999999999899</v>
      </c>
      <c r="K1598">
        <v>2.1</v>
      </c>
      <c r="L1598">
        <v>2.5</v>
      </c>
      <c r="M1598">
        <v>19.14</v>
      </c>
      <c r="N1598" s="1">
        <v>0.47849999999999898</v>
      </c>
      <c r="O1598">
        <v>3</v>
      </c>
      <c r="P1598">
        <v>0.91959999999999997</v>
      </c>
      <c r="Q1598" t="b">
        <v>1</v>
      </c>
      <c r="R1598" t="s">
        <v>4004</v>
      </c>
      <c r="S1598" t="s">
        <v>6726</v>
      </c>
      <c r="T1598" t="s">
        <v>6725</v>
      </c>
    </row>
    <row r="1599" spans="1:20" x14ac:dyDescent="0.2">
      <c r="A1599" t="s">
        <v>2777</v>
      </c>
      <c r="B1599" t="s">
        <v>2787</v>
      </c>
      <c r="C1599" t="s">
        <v>2546</v>
      </c>
      <c r="D1599" t="s">
        <v>2547</v>
      </c>
      <c r="E1599">
        <v>2</v>
      </c>
      <c r="F1599">
        <v>49882</v>
      </c>
      <c r="G1599">
        <v>1141426</v>
      </c>
      <c r="H1599" s="5">
        <v>7.4399999999999897E-2</v>
      </c>
      <c r="I1599">
        <v>0.2009</v>
      </c>
      <c r="J1599">
        <v>0.17349999999999899</v>
      </c>
      <c r="K1599">
        <v>0.97499999999999898</v>
      </c>
      <c r="L1599">
        <v>1.5</v>
      </c>
      <c r="M1599">
        <v>31.93</v>
      </c>
      <c r="N1599" s="1">
        <v>0.47894999999999899</v>
      </c>
      <c r="O1599">
        <v>3</v>
      </c>
      <c r="P1599">
        <v>0.32390000000000002</v>
      </c>
      <c r="Q1599" t="b">
        <v>1</v>
      </c>
      <c r="R1599" t="s">
        <v>4251</v>
      </c>
      <c r="S1599" t="s">
        <v>6932</v>
      </c>
      <c r="T1599" t="s">
        <v>6931</v>
      </c>
    </row>
    <row r="1600" spans="1:20" x14ac:dyDescent="0.2">
      <c r="A1600" t="s">
        <v>2776</v>
      </c>
      <c r="B1600" t="s">
        <v>2786</v>
      </c>
      <c r="C1600" t="s">
        <v>1240</v>
      </c>
      <c r="D1600" t="s">
        <v>1241</v>
      </c>
      <c r="E1600">
        <v>2</v>
      </c>
      <c r="F1600">
        <v>41048</v>
      </c>
      <c r="G1600">
        <v>1171376</v>
      </c>
      <c r="H1600" s="5">
        <v>8.70999999999999E-2</v>
      </c>
      <c r="I1600">
        <v>0.1245</v>
      </c>
      <c r="J1600">
        <v>0.1943</v>
      </c>
      <c r="K1600">
        <v>0.95999999999999897</v>
      </c>
      <c r="L1600">
        <v>1.5</v>
      </c>
      <c r="M1600">
        <v>31.9499999999999</v>
      </c>
      <c r="N1600" s="1">
        <v>0.47925000000000001</v>
      </c>
      <c r="O1600">
        <v>5</v>
      </c>
      <c r="P1600">
        <v>0.61629999999999996</v>
      </c>
      <c r="Q1600" t="b">
        <v>1</v>
      </c>
      <c r="R1600" t="s">
        <v>4158</v>
      </c>
      <c r="S1600" t="s">
        <v>6894</v>
      </c>
      <c r="T1600" t="s">
        <v>6893</v>
      </c>
    </row>
    <row r="1601" spans="1:20" x14ac:dyDescent="0.2">
      <c r="A1601" t="s">
        <v>13</v>
      </c>
      <c r="B1601" t="s">
        <v>2780</v>
      </c>
      <c r="C1601" t="s">
        <v>2435</v>
      </c>
      <c r="D1601" t="s">
        <v>2436</v>
      </c>
      <c r="E1601">
        <v>2</v>
      </c>
      <c r="F1601">
        <v>22991</v>
      </c>
      <c r="G1601">
        <v>1913378</v>
      </c>
      <c r="H1601" s="5">
        <v>8.0000000000000002E-3</v>
      </c>
      <c r="I1601" s="5">
        <v>6.4299999999999899E-2</v>
      </c>
      <c r="J1601">
        <v>0.26140000000000002</v>
      </c>
      <c r="K1601">
        <v>2.1</v>
      </c>
      <c r="L1601">
        <v>3.75</v>
      </c>
      <c r="M1601">
        <v>12.7899999999999</v>
      </c>
      <c r="N1601" s="1">
        <v>0.47962500000000002</v>
      </c>
      <c r="O1601">
        <v>4</v>
      </c>
      <c r="P1601">
        <v>0.84209999999999996</v>
      </c>
      <c r="Q1601" t="b">
        <v>1</v>
      </c>
      <c r="R1601" t="s">
        <v>2991</v>
      </c>
      <c r="S1601" t="s">
        <v>6494</v>
      </c>
      <c r="T1601" t="s">
        <v>6493</v>
      </c>
    </row>
    <row r="1602" spans="1:20" x14ac:dyDescent="0.2">
      <c r="A1602" t="s">
        <v>2776</v>
      </c>
      <c r="B1602" t="s">
        <v>2786</v>
      </c>
      <c r="C1602" t="s">
        <v>710</v>
      </c>
      <c r="D1602" t="s">
        <v>711</v>
      </c>
      <c r="E1602">
        <v>3</v>
      </c>
      <c r="F1602">
        <v>56011</v>
      </c>
      <c r="G1602">
        <v>663109</v>
      </c>
      <c r="H1602">
        <v>2.29E-2</v>
      </c>
      <c r="I1602" s="5">
        <v>3.9300000000000002E-2</v>
      </c>
      <c r="J1602">
        <v>0.33739999999999898</v>
      </c>
      <c r="K1602">
        <v>2.7829999999999901</v>
      </c>
      <c r="L1602">
        <v>1.75</v>
      </c>
      <c r="M1602">
        <v>27.489999999999899</v>
      </c>
      <c r="N1602" s="1">
        <v>0.48107499999999898</v>
      </c>
      <c r="O1602">
        <v>3</v>
      </c>
      <c r="P1602">
        <v>0.65</v>
      </c>
      <c r="Q1602" t="b">
        <v>1</v>
      </c>
      <c r="R1602" t="s">
        <v>3964</v>
      </c>
      <c r="S1602" t="s">
        <v>6326</v>
      </c>
      <c r="T1602" t="s">
        <v>6325</v>
      </c>
    </row>
    <row r="1603" spans="1:20" x14ac:dyDescent="0.2">
      <c r="A1603" t="s">
        <v>2737</v>
      </c>
      <c r="B1603" t="s">
        <v>2782</v>
      </c>
      <c r="C1603" t="s">
        <v>2190</v>
      </c>
      <c r="D1603" t="s">
        <v>2191</v>
      </c>
      <c r="E1603">
        <v>2</v>
      </c>
      <c r="F1603">
        <v>11176</v>
      </c>
      <c r="G1603">
        <v>3494432</v>
      </c>
      <c r="H1603" s="5">
        <v>2.4799999999999899E-2</v>
      </c>
      <c r="I1603">
        <v>0.15340000000000001</v>
      </c>
      <c r="J1603">
        <v>0.20180000000000001</v>
      </c>
      <c r="K1603">
        <v>1.8280000000000001</v>
      </c>
      <c r="L1603">
        <v>4.25</v>
      </c>
      <c r="M1603">
        <v>11.35</v>
      </c>
      <c r="N1603" s="1">
        <v>0.482375</v>
      </c>
      <c r="O1603">
        <v>3</v>
      </c>
      <c r="P1603">
        <v>0.95399999999999996</v>
      </c>
      <c r="Q1603" t="b">
        <v>1</v>
      </c>
      <c r="R1603" t="s">
        <v>3342</v>
      </c>
      <c r="S1603" t="s">
        <v>6460</v>
      </c>
      <c r="T1603" t="s">
        <v>6459</v>
      </c>
    </row>
    <row r="1604" spans="1:20" x14ac:dyDescent="0.2">
      <c r="A1604" t="s">
        <v>2776</v>
      </c>
      <c r="B1604" t="s">
        <v>2786</v>
      </c>
      <c r="C1604" t="s">
        <v>2077</v>
      </c>
      <c r="D1604" t="s">
        <v>2078</v>
      </c>
      <c r="E1604">
        <v>3</v>
      </c>
      <c r="F1604">
        <v>53125</v>
      </c>
      <c r="G1604">
        <v>380230</v>
      </c>
      <c r="H1604">
        <v>2.12E-2</v>
      </c>
      <c r="I1604">
        <v>0.35799999999999899</v>
      </c>
      <c r="J1604">
        <v>0.2243</v>
      </c>
      <c r="K1604">
        <v>2.25</v>
      </c>
      <c r="L1604">
        <v>2.5</v>
      </c>
      <c r="M1604">
        <v>19.37</v>
      </c>
      <c r="N1604" s="1">
        <v>0.48425000000000001</v>
      </c>
      <c r="O1604">
        <v>3</v>
      </c>
      <c r="P1604">
        <v>0.95030000000000003</v>
      </c>
      <c r="Q1604" t="b">
        <v>1</v>
      </c>
      <c r="R1604" t="s">
        <v>3982</v>
      </c>
      <c r="S1604" t="s">
        <v>6086</v>
      </c>
      <c r="T1604" t="s">
        <v>6085</v>
      </c>
    </row>
    <row r="1605" spans="1:20" x14ac:dyDescent="0.2">
      <c r="A1605" t="s">
        <v>13</v>
      </c>
      <c r="B1605" t="s">
        <v>2780</v>
      </c>
      <c r="C1605" t="s">
        <v>1682</v>
      </c>
      <c r="D1605" t="s">
        <v>1683</v>
      </c>
      <c r="E1605">
        <v>2</v>
      </c>
      <c r="F1605">
        <v>18064</v>
      </c>
      <c r="G1605">
        <v>4610553</v>
      </c>
      <c r="H1605" s="5">
        <v>8.6599999999999899E-2</v>
      </c>
      <c r="I1605" s="5">
        <v>8.3400000000000002E-2</v>
      </c>
      <c r="J1605">
        <v>0.187299999999999</v>
      </c>
      <c r="K1605">
        <v>1.08</v>
      </c>
      <c r="L1605">
        <v>2.25</v>
      </c>
      <c r="M1605">
        <v>21.57</v>
      </c>
      <c r="N1605" s="1">
        <v>0.48532500000000001</v>
      </c>
      <c r="O1605">
        <v>3</v>
      </c>
      <c r="P1605">
        <v>0.96460000000000001</v>
      </c>
      <c r="Q1605" t="b">
        <v>1</v>
      </c>
      <c r="R1605" t="s">
        <v>2916</v>
      </c>
      <c r="S1605" t="s">
        <v>7034</v>
      </c>
      <c r="T1605" t="s">
        <v>7033</v>
      </c>
    </row>
    <row r="1606" spans="1:20" x14ac:dyDescent="0.2">
      <c r="A1606" t="s">
        <v>2774</v>
      </c>
      <c r="B1606" t="s">
        <v>2784</v>
      </c>
      <c r="C1606" t="s">
        <v>1235</v>
      </c>
      <c r="D1606" t="s">
        <v>1236</v>
      </c>
      <c r="E1606">
        <v>2</v>
      </c>
      <c r="F1606">
        <v>42800</v>
      </c>
      <c r="G1606">
        <v>2507705</v>
      </c>
      <c r="H1606" s="5">
        <v>5.0900000000000001E-2</v>
      </c>
      <c r="I1606">
        <v>1.04E-2</v>
      </c>
      <c r="J1606">
        <v>0.25769999999999899</v>
      </c>
      <c r="K1606">
        <v>1.9950000000000001</v>
      </c>
      <c r="L1606">
        <v>3.5</v>
      </c>
      <c r="M1606">
        <v>14</v>
      </c>
      <c r="N1606" s="1">
        <v>0.48999999999999899</v>
      </c>
      <c r="O1606">
        <v>3</v>
      </c>
      <c r="P1606">
        <v>0.85899999999999999</v>
      </c>
      <c r="Q1606" t="b">
        <v>1</v>
      </c>
      <c r="R1606" t="s">
        <v>3673</v>
      </c>
      <c r="S1606" t="s">
        <v>6808</v>
      </c>
      <c r="T1606" t="s">
        <v>6807</v>
      </c>
    </row>
    <row r="1607" spans="1:20" x14ac:dyDescent="0.2">
      <c r="A1607" t="s">
        <v>2777</v>
      </c>
      <c r="B1607" t="s">
        <v>2787</v>
      </c>
      <c r="C1607" t="s">
        <v>1240</v>
      </c>
      <c r="D1607" t="s">
        <v>1241</v>
      </c>
      <c r="E1607">
        <v>2</v>
      </c>
      <c r="F1607">
        <v>40912</v>
      </c>
      <c r="G1607">
        <v>1503699</v>
      </c>
      <c r="H1607" s="5">
        <v>9.3799999999999897E-2</v>
      </c>
      <c r="I1607">
        <v>0.17100000000000001</v>
      </c>
      <c r="J1607">
        <v>0.1744</v>
      </c>
      <c r="K1607">
        <v>0.95999999999999897</v>
      </c>
      <c r="L1607">
        <v>1.5</v>
      </c>
      <c r="M1607">
        <v>32.719999999999899</v>
      </c>
      <c r="N1607" s="1">
        <v>0.49080000000000001</v>
      </c>
      <c r="O1607">
        <v>4</v>
      </c>
      <c r="P1607">
        <v>0.93220000000000003</v>
      </c>
      <c r="Q1607" t="b">
        <v>1</v>
      </c>
      <c r="R1607" t="s">
        <v>4317</v>
      </c>
      <c r="S1607" t="s">
        <v>6894</v>
      </c>
      <c r="T1607" t="s">
        <v>6893</v>
      </c>
    </row>
    <row r="1608" spans="1:20" x14ac:dyDescent="0.2">
      <c r="A1608" t="s">
        <v>2737</v>
      </c>
      <c r="B1608" t="s">
        <v>2782</v>
      </c>
      <c r="C1608" t="s">
        <v>1132</v>
      </c>
      <c r="D1608" t="s">
        <v>1133</v>
      </c>
      <c r="E1608">
        <v>2</v>
      </c>
      <c r="F1608">
        <v>14534</v>
      </c>
      <c r="G1608">
        <v>3973372</v>
      </c>
      <c r="H1608">
        <v>0.1346</v>
      </c>
      <c r="I1608">
        <v>0.30209999999999898</v>
      </c>
      <c r="J1608">
        <v>0.29520000000000002</v>
      </c>
      <c r="K1608">
        <v>0.93999999999999895</v>
      </c>
      <c r="L1608">
        <v>2</v>
      </c>
      <c r="M1608">
        <v>24.57</v>
      </c>
      <c r="N1608" s="1">
        <v>0.4914</v>
      </c>
      <c r="O1608">
        <v>3</v>
      </c>
      <c r="P1608">
        <v>0.25679999999999997</v>
      </c>
      <c r="Q1608" t="b">
        <v>1</v>
      </c>
      <c r="R1608" t="s">
        <v>3435</v>
      </c>
      <c r="S1608" t="s">
        <v>6796</v>
      </c>
      <c r="T1608" t="s">
        <v>6795</v>
      </c>
    </row>
    <row r="1609" spans="1:20" x14ac:dyDescent="0.2">
      <c r="A1609" t="s">
        <v>2737</v>
      </c>
      <c r="B1609" t="s">
        <v>2782</v>
      </c>
      <c r="C1609" t="s">
        <v>1086</v>
      </c>
      <c r="D1609" t="s">
        <v>1087</v>
      </c>
      <c r="E1609">
        <v>3</v>
      </c>
      <c r="F1609">
        <v>48932</v>
      </c>
      <c r="G1609">
        <v>7599757</v>
      </c>
      <c r="H1609" s="5">
        <v>1.1000000000000001E-3</v>
      </c>
      <c r="I1609" s="5">
        <v>3.3599999999999901E-2</v>
      </c>
      <c r="J1609">
        <v>0.31269999999999898</v>
      </c>
      <c r="K1609">
        <v>5.98</v>
      </c>
      <c r="L1609">
        <v>5.75</v>
      </c>
      <c r="M1609">
        <v>8.57</v>
      </c>
      <c r="N1609" s="1">
        <v>0.49277500000000002</v>
      </c>
      <c r="O1609">
        <v>5</v>
      </c>
      <c r="P1609">
        <v>0.88170000000000004</v>
      </c>
      <c r="Q1609" t="b">
        <v>1</v>
      </c>
      <c r="R1609" t="s">
        <v>3249</v>
      </c>
      <c r="S1609" t="s">
        <v>6846</v>
      </c>
      <c r="T1609" t="s">
        <v>6845</v>
      </c>
    </row>
    <row r="1610" spans="1:20" x14ac:dyDescent="0.2">
      <c r="A1610" t="s">
        <v>2737</v>
      </c>
      <c r="B1610" t="s">
        <v>2782</v>
      </c>
      <c r="C1610" t="s">
        <v>164</v>
      </c>
      <c r="D1610" t="s">
        <v>165</v>
      </c>
      <c r="E1610">
        <v>2</v>
      </c>
      <c r="F1610">
        <v>14534</v>
      </c>
      <c r="G1610">
        <v>3973372</v>
      </c>
      <c r="H1610">
        <v>0.1221</v>
      </c>
      <c r="I1610">
        <v>0.29289999999999899</v>
      </c>
      <c r="J1610">
        <v>0.2326</v>
      </c>
      <c r="K1610">
        <v>1</v>
      </c>
      <c r="L1610">
        <v>2</v>
      </c>
      <c r="M1610">
        <v>24.75</v>
      </c>
      <c r="N1610" s="1">
        <v>0.495</v>
      </c>
      <c r="O1610">
        <v>3</v>
      </c>
      <c r="P1610">
        <v>0.97760000000000002</v>
      </c>
      <c r="Q1610" t="b">
        <v>1</v>
      </c>
      <c r="R1610" t="s">
        <v>3320</v>
      </c>
      <c r="S1610" t="s">
        <v>6942</v>
      </c>
      <c r="T1610" t="s">
        <v>6941</v>
      </c>
    </row>
    <row r="1611" spans="1:20" x14ac:dyDescent="0.2">
      <c r="A1611" t="s">
        <v>2778</v>
      </c>
      <c r="B1611" t="s">
        <v>2788</v>
      </c>
      <c r="C1611" t="s">
        <v>582</v>
      </c>
      <c r="D1611" t="s">
        <v>583</v>
      </c>
      <c r="E1611">
        <v>2</v>
      </c>
      <c r="F1611">
        <v>54361</v>
      </c>
      <c r="G1611">
        <v>887719</v>
      </c>
      <c r="H1611" s="5">
        <v>6.0000000000000001E-3</v>
      </c>
      <c r="I1611" s="5">
        <v>4.51999999999999E-2</v>
      </c>
      <c r="J1611">
        <v>0.1605</v>
      </c>
      <c r="K1611">
        <v>4.5149999999999899</v>
      </c>
      <c r="L1611">
        <v>5.25</v>
      </c>
      <c r="M1611">
        <v>9.4299999999999908</v>
      </c>
      <c r="N1611" s="1">
        <v>0.49507499999999899</v>
      </c>
      <c r="O1611">
        <v>4</v>
      </c>
      <c r="P1611">
        <v>0.86970000000000003</v>
      </c>
      <c r="Q1611" t="b">
        <v>1</v>
      </c>
      <c r="R1611" t="s">
        <v>4521</v>
      </c>
      <c r="S1611" t="s">
        <v>6894</v>
      </c>
      <c r="T1611" t="s">
        <v>6893</v>
      </c>
    </row>
    <row r="1612" spans="1:20" x14ac:dyDescent="0.2">
      <c r="A1612" t="s">
        <v>2738</v>
      </c>
      <c r="B1612" t="s">
        <v>2783</v>
      </c>
      <c r="C1612" t="s">
        <v>1666</v>
      </c>
      <c r="D1612" t="s">
        <v>1667</v>
      </c>
      <c r="E1612">
        <v>2</v>
      </c>
      <c r="F1612">
        <v>35677</v>
      </c>
      <c r="G1612">
        <v>1768517</v>
      </c>
      <c r="H1612" s="5">
        <v>8.8700000000000001E-2</v>
      </c>
      <c r="I1612">
        <v>0</v>
      </c>
      <c r="J1612">
        <v>0.1116</v>
      </c>
      <c r="K1612">
        <v>1.125</v>
      </c>
      <c r="L1612">
        <v>1.5</v>
      </c>
      <c r="M1612">
        <v>33.270000000000003</v>
      </c>
      <c r="N1612" s="1">
        <v>0.49904999999999899</v>
      </c>
      <c r="O1612">
        <v>5</v>
      </c>
      <c r="P1612">
        <v>0.9204</v>
      </c>
      <c r="Q1612" t="b">
        <v>1</v>
      </c>
      <c r="R1612" t="s">
        <v>3482</v>
      </c>
      <c r="S1612" t="s">
        <v>6636</v>
      </c>
      <c r="T1612" t="s">
        <v>6635</v>
      </c>
    </row>
    <row r="1613" spans="1:20" x14ac:dyDescent="0.2">
      <c r="A1613" t="s">
        <v>13</v>
      </c>
      <c r="B1613" t="s">
        <v>2780</v>
      </c>
      <c r="C1613" t="s">
        <v>690</v>
      </c>
      <c r="D1613" t="s">
        <v>691</v>
      </c>
      <c r="E1613">
        <v>3</v>
      </c>
      <c r="F1613">
        <v>53281</v>
      </c>
      <c r="G1613">
        <v>1785342</v>
      </c>
      <c r="H1613" s="5">
        <v>4.3900000000000002E-2</v>
      </c>
      <c r="I1613">
        <v>0.2369</v>
      </c>
      <c r="J1613">
        <v>0.312</v>
      </c>
      <c r="K1613">
        <v>1.6</v>
      </c>
      <c r="L1613">
        <v>2</v>
      </c>
      <c r="M1613">
        <v>25.12</v>
      </c>
      <c r="N1613" s="1">
        <v>0.50239999999999896</v>
      </c>
      <c r="O1613">
        <v>3</v>
      </c>
      <c r="P1613">
        <v>0.98260000000000003</v>
      </c>
      <c r="Q1613" t="b">
        <v>1</v>
      </c>
      <c r="R1613" t="s">
        <v>2951</v>
      </c>
      <c r="S1613" t="s">
        <v>6588</v>
      </c>
      <c r="T1613" t="s">
        <v>6587</v>
      </c>
    </row>
    <row r="1614" spans="1:20" x14ac:dyDescent="0.2">
      <c r="A1614" t="s">
        <v>2778</v>
      </c>
      <c r="B1614" t="s">
        <v>2788</v>
      </c>
      <c r="C1614" t="s">
        <v>1077</v>
      </c>
      <c r="D1614" t="s">
        <v>1078</v>
      </c>
      <c r="E1614">
        <v>3</v>
      </c>
      <c r="F1614">
        <v>48927</v>
      </c>
      <c r="G1614">
        <v>2325124</v>
      </c>
      <c r="H1614" s="5">
        <v>8.46999999999999E-2</v>
      </c>
      <c r="I1614">
        <v>0.34360000000000002</v>
      </c>
      <c r="J1614">
        <v>0.1128</v>
      </c>
      <c r="K1614">
        <v>1.155</v>
      </c>
      <c r="L1614">
        <v>1.5</v>
      </c>
      <c r="M1614">
        <v>33.6099999999999</v>
      </c>
      <c r="N1614" s="1">
        <v>0.50414999999999899</v>
      </c>
      <c r="O1614">
        <v>5</v>
      </c>
      <c r="P1614">
        <v>0.98270000000000002</v>
      </c>
      <c r="Q1614" t="b">
        <v>1</v>
      </c>
      <c r="R1614" t="s">
        <v>4567</v>
      </c>
      <c r="S1614" t="s">
        <v>7022</v>
      </c>
      <c r="T1614" t="s">
        <v>7021</v>
      </c>
    </row>
    <row r="1615" spans="1:20" x14ac:dyDescent="0.2">
      <c r="A1615" t="s">
        <v>2737</v>
      </c>
      <c r="B1615" t="s">
        <v>2782</v>
      </c>
      <c r="C1615" t="s">
        <v>1551</v>
      </c>
      <c r="D1615" t="s">
        <v>1552</v>
      </c>
      <c r="E1615">
        <v>3</v>
      </c>
      <c r="F1615">
        <v>54587</v>
      </c>
      <c r="G1615">
        <v>946980</v>
      </c>
      <c r="H1615" s="5">
        <v>4.0500000000000001E-2</v>
      </c>
      <c r="I1615">
        <v>0.25769999999999899</v>
      </c>
      <c r="J1615">
        <v>0.24759999999999899</v>
      </c>
      <c r="K1615">
        <v>1.7150000000000001</v>
      </c>
      <c r="L1615">
        <v>1.75</v>
      </c>
      <c r="M1615">
        <v>28.809999999999899</v>
      </c>
      <c r="N1615" s="1">
        <v>0.50417500000000004</v>
      </c>
      <c r="O1615">
        <v>3</v>
      </c>
      <c r="P1615">
        <v>0.83720000000000006</v>
      </c>
      <c r="Q1615" t="b">
        <v>1</v>
      </c>
      <c r="R1615" t="s">
        <v>3255</v>
      </c>
      <c r="S1615" t="s">
        <v>6090</v>
      </c>
      <c r="T1615" t="s">
        <v>6089</v>
      </c>
    </row>
    <row r="1616" spans="1:20" x14ac:dyDescent="0.2">
      <c r="A1616" t="s">
        <v>2777</v>
      </c>
      <c r="B1616" t="s">
        <v>2787</v>
      </c>
      <c r="C1616" t="s">
        <v>1240</v>
      </c>
      <c r="D1616" t="s">
        <v>1241</v>
      </c>
      <c r="E1616">
        <v>2</v>
      </c>
      <c r="F1616">
        <v>40977</v>
      </c>
      <c r="G1616">
        <v>1451971</v>
      </c>
      <c r="H1616">
        <v>0.1075</v>
      </c>
      <c r="I1616">
        <v>0</v>
      </c>
      <c r="J1616">
        <v>0.1918</v>
      </c>
      <c r="K1616">
        <v>0.95999999999999897</v>
      </c>
      <c r="L1616">
        <v>1.5</v>
      </c>
      <c r="M1616">
        <v>33.71</v>
      </c>
      <c r="N1616" s="1">
        <v>0.50565000000000004</v>
      </c>
      <c r="O1616">
        <v>4</v>
      </c>
      <c r="P1616">
        <v>0.78920000000000001</v>
      </c>
      <c r="Q1616" t="b">
        <v>1</v>
      </c>
      <c r="R1616" t="s">
        <v>4368</v>
      </c>
      <c r="S1616" t="s">
        <v>6894</v>
      </c>
      <c r="T1616" t="s">
        <v>6893</v>
      </c>
    </row>
    <row r="1617" spans="1:20" x14ac:dyDescent="0.2">
      <c r="A1617" t="s">
        <v>2778</v>
      </c>
      <c r="B1617" t="s">
        <v>2788</v>
      </c>
      <c r="C1617" t="s">
        <v>1666</v>
      </c>
      <c r="D1617" t="s">
        <v>1667</v>
      </c>
      <c r="E1617">
        <v>2</v>
      </c>
      <c r="F1617">
        <v>35602</v>
      </c>
      <c r="G1617">
        <v>1820136</v>
      </c>
      <c r="H1617" s="5">
        <v>9.9299999999999902E-2</v>
      </c>
      <c r="I1617">
        <v>0</v>
      </c>
      <c r="J1617">
        <v>0.12759999999999899</v>
      </c>
      <c r="K1617">
        <v>1.125</v>
      </c>
      <c r="L1617">
        <v>1.5</v>
      </c>
      <c r="M1617">
        <v>33.880000000000003</v>
      </c>
      <c r="N1617" s="1">
        <v>0.50819999999999899</v>
      </c>
      <c r="O1617">
        <v>5</v>
      </c>
      <c r="P1617">
        <v>0.11509999999999999</v>
      </c>
      <c r="Q1617" t="b">
        <v>1</v>
      </c>
      <c r="R1617" t="s">
        <v>4441</v>
      </c>
      <c r="S1617" t="s">
        <v>6636</v>
      </c>
      <c r="T1617" t="s">
        <v>6635</v>
      </c>
    </row>
    <row r="1618" spans="1:20" x14ac:dyDescent="0.2">
      <c r="A1618" t="s">
        <v>2775</v>
      </c>
      <c r="B1618" t="s">
        <v>2785</v>
      </c>
      <c r="C1618" t="s">
        <v>2190</v>
      </c>
      <c r="D1618" t="s">
        <v>2191</v>
      </c>
      <c r="E1618">
        <v>2</v>
      </c>
      <c r="F1618">
        <v>10932</v>
      </c>
      <c r="G1618">
        <v>3893944</v>
      </c>
      <c r="H1618" s="5">
        <v>2.0899999999999901E-2</v>
      </c>
      <c r="I1618">
        <v>0.2258</v>
      </c>
      <c r="J1618">
        <v>0.1459</v>
      </c>
      <c r="K1618">
        <v>1.613</v>
      </c>
      <c r="L1618">
        <v>3.75</v>
      </c>
      <c r="M1618">
        <v>13.63</v>
      </c>
      <c r="N1618" s="1">
        <v>0.51112500000000005</v>
      </c>
      <c r="O1618">
        <v>3</v>
      </c>
      <c r="P1618">
        <v>0.55310000000000004</v>
      </c>
      <c r="Q1618" t="b">
        <v>1</v>
      </c>
      <c r="R1618" t="s">
        <v>3944</v>
      </c>
      <c r="S1618" t="s">
        <v>6460</v>
      </c>
      <c r="T1618" t="s">
        <v>6459</v>
      </c>
    </row>
    <row r="1619" spans="1:20" x14ac:dyDescent="0.2">
      <c r="A1619" t="s">
        <v>2778</v>
      </c>
      <c r="B1619" t="s">
        <v>2788</v>
      </c>
      <c r="C1619" t="s">
        <v>1584</v>
      </c>
      <c r="D1619" t="s">
        <v>1585</v>
      </c>
      <c r="E1619">
        <v>3</v>
      </c>
      <c r="F1619">
        <v>56272</v>
      </c>
      <c r="G1619">
        <v>272136</v>
      </c>
      <c r="H1619" s="5">
        <v>8.2799999999999901E-2</v>
      </c>
      <c r="I1619">
        <v>0.28970000000000001</v>
      </c>
      <c r="J1619">
        <v>0.26889999999999897</v>
      </c>
      <c r="K1619">
        <v>1.645</v>
      </c>
      <c r="L1619">
        <v>1.75</v>
      </c>
      <c r="M1619">
        <v>29.23</v>
      </c>
      <c r="N1619" s="1">
        <v>0.51152500000000001</v>
      </c>
      <c r="O1619">
        <v>3</v>
      </c>
      <c r="P1619">
        <v>0.88280000000000003</v>
      </c>
      <c r="Q1619" t="b">
        <v>1</v>
      </c>
      <c r="R1619" t="s">
        <v>4410</v>
      </c>
      <c r="S1619" t="s">
        <v>6338</v>
      </c>
      <c r="T1619" t="s">
        <v>6337</v>
      </c>
    </row>
    <row r="1620" spans="1:20" x14ac:dyDescent="0.2">
      <c r="A1620" t="s">
        <v>2775</v>
      </c>
      <c r="B1620" t="s">
        <v>2785</v>
      </c>
      <c r="C1620" t="s">
        <v>1052</v>
      </c>
      <c r="D1620" t="s">
        <v>1053</v>
      </c>
      <c r="E1620">
        <v>2</v>
      </c>
      <c r="F1620">
        <v>48463</v>
      </c>
      <c r="G1620">
        <v>46129950</v>
      </c>
      <c r="H1620" s="5">
        <v>8.99999999999999E-4</v>
      </c>
      <c r="I1620">
        <v>0</v>
      </c>
      <c r="J1620">
        <v>0.223</v>
      </c>
      <c r="K1620">
        <v>0.72999999999999898</v>
      </c>
      <c r="L1620">
        <v>1</v>
      </c>
      <c r="M1620">
        <v>51.71</v>
      </c>
      <c r="N1620" s="1">
        <v>0.5171</v>
      </c>
      <c r="O1620">
        <v>4</v>
      </c>
      <c r="P1620">
        <v>0.90029999999999999</v>
      </c>
      <c r="Q1620" t="b">
        <v>1</v>
      </c>
      <c r="R1620" t="s">
        <v>3830</v>
      </c>
      <c r="S1620" t="s">
        <v>6970</v>
      </c>
      <c r="T1620" t="s">
        <v>6969</v>
      </c>
    </row>
    <row r="1621" spans="1:20" x14ac:dyDescent="0.2">
      <c r="A1621" t="s">
        <v>13</v>
      </c>
      <c r="B1621" t="s">
        <v>2780</v>
      </c>
      <c r="C1621" t="s">
        <v>235</v>
      </c>
      <c r="D1621" t="s">
        <v>236</v>
      </c>
      <c r="E1621">
        <v>3</v>
      </c>
      <c r="F1621">
        <v>30466</v>
      </c>
      <c r="G1621">
        <v>1830328</v>
      </c>
      <c r="H1621">
        <v>1.9E-2</v>
      </c>
      <c r="I1621">
        <v>0.1295</v>
      </c>
      <c r="J1621">
        <v>0.38519999999999899</v>
      </c>
      <c r="K1621">
        <v>2.9750000000000001</v>
      </c>
      <c r="L1621">
        <v>3.5</v>
      </c>
      <c r="M1621">
        <v>14.83</v>
      </c>
      <c r="N1621" s="1">
        <v>0.51905000000000001</v>
      </c>
      <c r="O1621">
        <v>3</v>
      </c>
      <c r="P1621">
        <v>0.81159999999999999</v>
      </c>
      <c r="Q1621" t="b">
        <v>1</v>
      </c>
      <c r="R1621" t="s">
        <v>2987</v>
      </c>
      <c r="S1621" t="s">
        <v>6970</v>
      </c>
      <c r="T1621" t="s">
        <v>6969</v>
      </c>
    </row>
    <row r="1622" spans="1:20" x14ac:dyDescent="0.2">
      <c r="A1622" t="s">
        <v>2778</v>
      </c>
      <c r="B1622" t="s">
        <v>2788</v>
      </c>
      <c r="C1622" t="s">
        <v>743</v>
      </c>
      <c r="D1622" t="s">
        <v>744</v>
      </c>
      <c r="E1622">
        <v>3</v>
      </c>
      <c r="F1622">
        <v>56272</v>
      </c>
      <c r="G1622">
        <v>272136</v>
      </c>
      <c r="H1622" s="5">
        <v>9.7699999999999898E-2</v>
      </c>
      <c r="I1622">
        <v>0.28970000000000001</v>
      </c>
      <c r="J1622">
        <v>0.23630000000000001</v>
      </c>
      <c r="K1622">
        <v>1.663</v>
      </c>
      <c r="L1622">
        <v>1.75</v>
      </c>
      <c r="M1622">
        <v>29.66</v>
      </c>
      <c r="N1622" s="1">
        <v>0.51905000000000001</v>
      </c>
      <c r="O1622">
        <v>3</v>
      </c>
      <c r="P1622">
        <v>0.91300000000000003</v>
      </c>
      <c r="Q1622" t="b">
        <v>1</v>
      </c>
      <c r="R1622" t="s">
        <v>4530</v>
      </c>
      <c r="S1622" t="s">
        <v>6598</v>
      </c>
      <c r="T1622" t="s">
        <v>6597</v>
      </c>
    </row>
    <row r="1623" spans="1:20" x14ac:dyDescent="0.2">
      <c r="A1623" t="s">
        <v>13</v>
      </c>
      <c r="B1623" t="s">
        <v>2780</v>
      </c>
      <c r="C1623" t="s">
        <v>1405</v>
      </c>
      <c r="D1623" t="s">
        <v>893</v>
      </c>
      <c r="E1623">
        <v>2</v>
      </c>
      <c r="F1623">
        <v>26553</v>
      </c>
      <c r="G1623">
        <v>3420204</v>
      </c>
      <c r="H1623" s="5">
        <v>7.6999999999999902E-2</v>
      </c>
      <c r="I1623">
        <v>0.36399999999999899</v>
      </c>
      <c r="J1623">
        <v>0.27610000000000001</v>
      </c>
      <c r="K1623">
        <v>0.96799999999999897</v>
      </c>
      <c r="L1623">
        <v>2.25</v>
      </c>
      <c r="M1623">
        <v>23.07</v>
      </c>
      <c r="N1623" s="1">
        <v>0.51907499999999895</v>
      </c>
      <c r="O1623">
        <v>3</v>
      </c>
      <c r="P1623">
        <v>0.79569999999999996</v>
      </c>
      <c r="Q1623" t="b">
        <v>1</v>
      </c>
      <c r="R1623" t="s">
        <v>2888</v>
      </c>
      <c r="S1623" t="s">
        <v>6648</v>
      </c>
      <c r="T1623" t="s">
        <v>6647</v>
      </c>
    </row>
    <row r="1624" spans="1:20" x14ac:dyDescent="0.2">
      <c r="A1624" t="s">
        <v>2737</v>
      </c>
      <c r="B1624" t="s">
        <v>2782</v>
      </c>
      <c r="C1624" t="s">
        <v>1754</v>
      </c>
      <c r="D1624" t="s">
        <v>1755</v>
      </c>
      <c r="E1624">
        <v>3</v>
      </c>
      <c r="F1624">
        <v>36322</v>
      </c>
      <c r="G1624">
        <v>911437</v>
      </c>
      <c r="H1624" s="5">
        <v>3.8300000000000001E-2</v>
      </c>
      <c r="I1624">
        <v>0.26910000000000001</v>
      </c>
      <c r="J1624">
        <v>0.23599999999999899</v>
      </c>
      <c r="K1624">
        <v>1.86</v>
      </c>
      <c r="L1624">
        <v>2</v>
      </c>
      <c r="M1624">
        <v>25.989999999999899</v>
      </c>
      <c r="N1624" s="1">
        <v>0.51980000000000004</v>
      </c>
      <c r="O1624">
        <v>4</v>
      </c>
      <c r="P1624">
        <v>4.3E-3</v>
      </c>
      <c r="Q1624" t="b">
        <v>1</v>
      </c>
      <c r="R1624" t="s">
        <v>3254</v>
      </c>
      <c r="S1624" t="s">
        <v>7072</v>
      </c>
      <c r="T1624" t="s">
        <v>7071</v>
      </c>
    </row>
    <row r="1625" spans="1:20" x14ac:dyDescent="0.2">
      <c r="A1625" t="s">
        <v>2778</v>
      </c>
      <c r="B1625" t="s">
        <v>2788</v>
      </c>
      <c r="C1625" t="s">
        <v>688</v>
      </c>
      <c r="D1625" t="s">
        <v>689</v>
      </c>
      <c r="E1625">
        <v>2</v>
      </c>
      <c r="F1625">
        <v>44052</v>
      </c>
      <c r="G1625">
        <v>2081730</v>
      </c>
      <c r="H1625" s="5">
        <v>2.6700000000000002E-2</v>
      </c>
      <c r="I1625" s="5">
        <v>7.2599999999999901E-2</v>
      </c>
      <c r="J1625">
        <v>0.38569999999999899</v>
      </c>
      <c r="K1625">
        <v>2.363</v>
      </c>
      <c r="L1625">
        <v>3.75</v>
      </c>
      <c r="M1625">
        <v>13.89</v>
      </c>
      <c r="N1625" s="1">
        <v>0.52087499999999898</v>
      </c>
      <c r="O1625">
        <v>3</v>
      </c>
      <c r="P1625">
        <v>0.46650000000000003</v>
      </c>
      <c r="Q1625" t="b">
        <v>1</v>
      </c>
      <c r="R1625" t="s">
        <v>4564</v>
      </c>
      <c r="S1625" t="s">
        <v>6964</v>
      </c>
      <c r="T1625" t="s">
        <v>6963</v>
      </c>
    </row>
    <row r="1626" spans="1:20" x14ac:dyDescent="0.2">
      <c r="A1626" t="s">
        <v>2776</v>
      </c>
      <c r="B1626" t="s">
        <v>2786</v>
      </c>
      <c r="C1626" t="s">
        <v>1586</v>
      </c>
      <c r="D1626" t="s">
        <v>1587</v>
      </c>
      <c r="E1626">
        <v>2</v>
      </c>
      <c r="F1626">
        <v>46781</v>
      </c>
      <c r="G1626">
        <v>6891244</v>
      </c>
      <c r="H1626" s="5">
        <v>5.5999999999999904E-3</v>
      </c>
      <c r="I1626" s="5">
        <v>2.1700000000000001E-2</v>
      </c>
      <c r="J1626">
        <v>0.25559999999999899</v>
      </c>
      <c r="K1626">
        <v>1.76</v>
      </c>
      <c r="L1626">
        <v>2.75</v>
      </c>
      <c r="M1626">
        <v>18.9499999999999</v>
      </c>
      <c r="N1626" s="1">
        <v>0.52112499999999895</v>
      </c>
      <c r="O1626">
        <v>5</v>
      </c>
      <c r="P1626">
        <v>0.94379999999999997</v>
      </c>
      <c r="Q1626" t="b">
        <v>1</v>
      </c>
      <c r="R1626" t="s">
        <v>4170</v>
      </c>
      <c r="S1626" t="s">
        <v>6894</v>
      </c>
      <c r="T1626" t="s">
        <v>6893</v>
      </c>
    </row>
    <row r="1627" spans="1:20" x14ac:dyDescent="0.2">
      <c r="A1627" t="s">
        <v>2776</v>
      </c>
      <c r="B1627" t="s">
        <v>2786</v>
      </c>
      <c r="C1627" t="s">
        <v>1199</v>
      </c>
      <c r="D1627" t="s">
        <v>1200</v>
      </c>
      <c r="E1627">
        <v>2</v>
      </c>
      <c r="F1627">
        <v>43791</v>
      </c>
      <c r="G1627">
        <v>1003147</v>
      </c>
      <c r="H1627" s="5">
        <v>8.1900000000000001E-2</v>
      </c>
      <c r="I1627" s="5">
        <v>4.7699999999999902E-2</v>
      </c>
      <c r="J1627">
        <v>0.23089999999999899</v>
      </c>
      <c r="K1627">
        <v>1.875</v>
      </c>
      <c r="L1627">
        <v>2.5</v>
      </c>
      <c r="M1627">
        <v>20.92</v>
      </c>
      <c r="N1627" s="1">
        <v>0.52300000000000002</v>
      </c>
      <c r="O1627">
        <v>3</v>
      </c>
      <c r="P1627">
        <v>0.97360000000000002</v>
      </c>
      <c r="Q1627" t="b">
        <v>1</v>
      </c>
      <c r="R1627" t="s">
        <v>4002</v>
      </c>
      <c r="S1627" t="s">
        <v>6400</v>
      </c>
      <c r="T1627" t="s">
        <v>6399</v>
      </c>
    </row>
    <row r="1628" spans="1:20" x14ac:dyDescent="0.2">
      <c r="A1628" t="s">
        <v>2737</v>
      </c>
      <c r="B1628" t="s">
        <v>2782</v>
      </c>
      <c r="C1628" t="s">
        <v>2361</v>
      </c>
      <c r="D1628" t="s">
        <v>2362</v>
      </c>
      <c r="E1628">
        <v>2</v>
      </c>
      <c r="F1628">
        <v>42744</v>
      </c>
      <c r="G1628">
        <v>2773840</v>
      </c>
      <c r="H1628">
        <v>0.10780000000000001</v>
      </c>
      <c r="I1628">
        <v>0.32640000000000002</v>
      </c>
      <c r="J1628">
        <v>0.25169999999999898</v>
      </c>
      <c r="K1628">
        <v>0.87</v>
      </c>
      <c r="L1628">
        <v>1.5</v>
      </c>
      <c r="M1628">
        <v>34.880000000000003</v>
      </c>
      <c r="N1628" s="1">
        <v>0.5232</v>
      </c>
      <c r="O1628">
        <v>3</v>
      </c>
      <c r="P1628">
        <v>4.3499999999999997E-2</v>
      </c>
      <c r="Q1628" t="b">
        <v>1</v>
      </c>
      <c r="R1628" t="s">
        <v>3306</v>
      </c>
      <c r="S1628" t="s">
        <v>6530</v>
      </c>
      <c r="T1628" t="s">
        <v>6529</v>
      </c>
    </row>
    <row r="1629" spans="1:20" x14ac:dyDescent="0.2">
      <c r="A1629" t="s">
        <v>2778</v>
      </c>
      <c r="B1629" t="s">
        <v>2788</v>
      </c>
      <c r="C1629" t="s">
        <v>1435</v>
      </c>
      <c r="D1629" t="s">
        <v>1436</v>
      </c>
      <c r="E1629">
        <v>2</v>
      </c>
      <c r="F1629">
        <v>27321</v>
      </c>
      <c r="G1629">
        <v>2872165</v>
      </c>
      <c r="H1629" s="5">
        <v>1.9699999999999902E-2</v>
      </c>
      <c r="I1629">
        <v>0.28599999999999898</v>
      </c>
      <c r="J1629">
        <v>0.2626</v>
      </c>
      <c r="K1629">
        <v>1.875</v>
      </c>
      <c r="L1629">
        <v>3.75</v>
      </c>
      <c r="M1629">
        <v>14.1</v>
      </c>
      <c r="N1629" s="1">
        <v>0.52875000000000005</v>
      </c>
      <c r="O1629">
        <v>3</v>
      </c>
      <c r="P1629">
        <v>0.78769999999999996</v>
      </c>
      <c r="Q1629" t="b">
        <v>1</v>
      </c>
      <c r="R1629" t="s">
        <v>4552</v>
      </c>
      <c r="S1629" t="s">
        <v>6594</v>
      </c>
      <c r="T1629" t="s">
        <v>6593</v>
      </c>
    </row>
    <row r="1630" spans="1:20" x14ac:dyDescent="0.2">
      <c r="A1630" t="s">
        <v>2659</v>
      </c>
      <c r="B1630" t="s">
        <v>2781</v>
      </c>
      <c r="C1630" t="s">
        <v>1240</v>
      </c>
      <c r="D1630" t="s">
        <v>1241</v>
      </c>
      <c r="E1630">
        <v>2</v>
      </c>
      <c r="F1630">
        <v>40981</v>
      </c>
      <c r="G1630">
        <v>1602853</v>
      </c>
      <c r="H1630">
        <v>0.115599999999999</v>
      </c>
      <c r="I1630">
        <v>0.2248</v>
      </c>
      <c r="J1630">
        <v>0.19059999999999899</v>
      </c>
      <c r="K1630">
        <v>0.95999999999999897</v>
      </c>
      <c r="L1630">
        <v>1.5</v>
      </c>
      <c r="M1630">
        <v>35.53</v>
      </c>
      <c r="N1630" s="1">
        <v>0.53295000000000003</v>
      </c>
      <c r="O1630">
        <v>4</v>
      </c>
      <c r="P1630">
        <v>0.15740000000000001</v>
      </c>
      <c r="Q1630" t="b">
        <v>1</v>
      </c>
      <c r="R1630" t="s">
        <v>3220</v>
      </c>
      <c r="S1630" t="s">
        <v>6894</v>
      </c>
      <c r="T1630" t="s">
        <v>6893</v>
      </c>
    </row>
    <row r="1631" spans="1:20" x14ac:dyDescent="0.2">
      <c r="A1631" t="s">
        <v>2775</v>
      </c>
      <c r="B1631" t="s">
        <v>2785</v>
      </c>
      <c r="C1631" t="s">
        <v>690</v>
      </c>
      <c r="D1631" t="s">
        <v>691</v>
      </c>
      <c r="E1631">
        <v>2</v>
      </c>
      <c r="F1631">
        <v>53013</v>
      </c>
      <c r="G1631">
        <v>2296859</v>
      </c>
      <c r="H1631" s="5">
        <v>5.5500000000000001E-2</v>
      </c>
      <c r="I1631">
        <v>0.1167</v>
      </c>
      <c r="J1631">
        <v>0.26379999999999898</v>
      </c>
      <c r="K1631">
        <v>1.6</v>
      </c>
      <c r="L1631">
        <v>2</v>
      </c>
      <c r="M1631">
        <v>26.809999999999899</v>
      </c>
      <c r="N1631" s="1">
        <v>0.53620000000000001</v>
      </c>
      <c r="O1631">
        <v>4</v>
      </c>
      <c r="P1631">
        <v>0.878</v>
      </c>
      <c r="Q1631" t="b">
        <v>1</v>
      </c>
      <c r="R1631" t="s">
        <v>3810</v>
      </c>
      <c r="S1631" t="s">
        <v>6588</v>
      </c>
      <c r="T1631" t="s">
        <v>6587</v>
      </c>
    </row>
    <row r="1632" spans="1:20" x14ac:dyDescent="0.2">
      <c r="A1632" t="s">
        <v>2659</v>
      </c>
      <c r="B1632" t="s">
        <v>2781</v>
      </c>
      <c r="C1632" t="s">
        <v>2546</v>
      </c>
      <c r="D1632" t="s">
        <v>2547</v>
      </c>
      <c r="E1632">
        <v>2</v>
      </c>
      <c r="F1632">
        <v>50133</v>
      </c>
      <c r="G1632">
        <v>1316942</v>
      </c>
      <c r="H1632" s="5">
        <v>5.9200000000000003E-2</v>
      </c>
      <c r="I1632">
        <v>0.23200000000000001</v>
      </c>
      <c r="J1632">
        <v>0.1671</v>
      </c>
      <c r="K1632">
        <v>1.1379999999999899</v>
      </c>
      <c r="L1632">
        <v>1.75</v>
      </c>
      <c r="M1632">
        <v>30.739999999999899</v>
      </c>
      <c r="N1632" s="1">
        <v>0.53795000000000004</v>
      </c>
      <c r="O1632">
        <v>3</v>
      </c>
      <c r="P1632">
        <v>0.61719999999999997</v>
      </c>
      <c r="Q1632" t="b">
        <v>1</v>
      </c>
      <c r="R1632" t="s">
        <v>3111</v>
      </c>
      <c r="S1632" t="s">
        <v>6932</v>
      </c>
      <c r="T1632" t="s">
        <v>6931</v>
      </c>
    </row>
    <row r="1633" spans="1:20" x14ac:dyDescent="0.2">
      <c r="A1633" t="s">
        <v>2659</v>
      </c>
      <c r="B1633" t="s">
        <v>2781</v>
      </c>
      <c r="C1633" t="s">
        <v>2338</v>
      </c>
      <c r="D1633" t="s">
        <v>2339</v>
      </c>
      <c r="E1633">
        <v>2</v>
      </c>
      <c r="F1633">
        <v>42749</v>
      </c>
      <c r="G1633">
        <v>1534336</v>
      </c>
      <c r="H1633" s="5">
        <v>1.6500000000000001E-2</v>
      </c>
      <c r="I1633">
        <v>0.1575</v>
      </c>
      <c r="J1633">
        <v>0.3745</v>
      </c>
      <c r="K1633">
        <v>3.23</v>
      </c>
      <c r="L1633">
        <v>4.25</v>
      </c>
      <c r="M1633">
        <v>12.71</v>
      </c>
      <c r="N1633" s="1">
        <v>0.54017499999999896</v>
      </c>
      <c r="O1633">
        <v>3</v>
      </c>
      <c r="P1633">
        <v>0.92210000000000003</v>
      </c>
      <c r="Q1633" t="b">
        <v>1</v>
      </c>
      <c r="R1633" t="s">
        <v>3105</v>
      </c>
      <c r="S1633" t="s">
        <v>7030</v>
      </c>
      <c r="T1633" t="s">
        <v>7029</v>
      </c>
    </row>
    <row r="1634" spans="1:20" x14ac:dyDescent="0.2">
      <c r="A1634" t="s">
        <v>2738</v>
      </c>
      <c r="B1634" t="s">
        <v>2783</v>
      </c>
      <c r="C1634" t="s">
        <v>2190</v>
      </c>
      <c r="D1634" t="s">
        <v>2191</v>
      </c>
      <c r="E1634">
        <v>2</v>
      </c>
      <c r="F1634">
        <v>11159</v>
      </c>
      <c r="G1634">
        <v>3309472</v>
      </c>
      <c r="H1634">
        <v>1.18E-2</v>
      </c>
      <c r="I1634">
        <v>0.1883</v>
      </c>
      <c r="J1634">
        <v>0.27060000000000001</v>
      </c>
      <c r="K1634">
        <v>2.1499999999999901</v>
      </c>
      <c r="L1634">
        <v>5</v>
      </c>
      <c r="M1634">
        <v>10.81</v>
      </c>
      <c r="N1634" s="1">
        <v>0.54049999999999898</v>
      </c>
      <c r="O1634">
        <v>3</v>
      </c>
      <c r="P1634">
        <v>6.4500000000000002E-2</v>
      </c>
      <c r="Q1634" t="b">
        <v>1</v>
      </c>
      <c r="R1634" t="s">
        <v>3545</v>
      </c>
      <c r="S1634" t="s">
        <v>6460</v>
      </c>
      <c r="T1634" t="s">
        <v>6459</v>
      </c>
    </row>
    <row r="1635" spans="1:20" x14ac:dyDescent="0.2">
      <c r="A1635" t="s">
        <v>2738</v>
      </c>
      <c r="B1635" t="s">
        <v>2783</v>
      </c>
      <c r="C1635" t="s">
        <v>632</v>
      </c>
      <c r="D1635" t="s">
        <v>633</v>
      </c>
      <c r="E1635">
        <v>3</v>
      </c>
      <c r="F1635">
        <v>55619</v>
      </c>
      <c r="G1635">
        <v>1126602</v>
      </c>
      <c r="H1635" s="5">
        <v>5.0099999999999902E-2</v>
      </c>
      <c r="I1635" s="5">
        <v>6.5100000000000005E-2</v>
      </c>
      <c r="J1635">
        <v>0.1094</v>
      </c>
      <c r="K1635">
        <v>1.9430000000000001</v>
      </c>
      <c r="L1635">
        <v>1.75</v>
      </c>
      <c r="M1635">
        <v>31.66</v>
      </c>
      <c r="N1635" s="1">
        <v>0.55405000000000004</v>
      </c>
      <c r="O1635">
        <v>5</v>
      </c>
      <c r="P1635">
        <v>0.91469999999999996</v>
      </c>
      <c r="Q1635" t="b">
        <v>1</v>
      </c>
      <c r="R1635" t="s">
        <v>3562</v>
      </c>
      <c r="S1635" t="s">
        <v>6972</v>
      </c>
      <c r="T1635" t="s">
        <v>6971</v>
      </c>
    </row>
    <row r="1636" spans="1:20" x14ac:dyDescent="0.2">
      <c r="A1636" t="s">
        <v>2775</v>
      </c>
      <c r="B1636" t="s">
        <v>2785</v>
      </c>
      <c r="C1636" t="s">
        <v>2271</v>
      </c>
      <c r="D1636" t="s">
        <v>2272</v>
      </c>
      <c r="E1636">
        <v>3</v>
      </c>
      <c r="F1636">
        <v>37205</v>
      </c>
      <c r="G1636">
        <v>7037406</v>
      </c>
      <c r="H1636" s="5">
        <v>7.4000000000000003E-3</v>
      </c>
      <c r="I1636" s="5">
        <v>4.8300000000000003E-2</v>
      </c>
      <c r="J1636">
        <v>0.28260000000000002</v>
      </c>
      <c r="K1636">
        <v>2.99</v>
      </c>
      <c r="L1636">
        <v>3.25</v>
      </c>
      <c r="M1636">
        <v>17.350000000000001</v>
      </c>
      <c r="N1636" s="1">
        <v>0.56387500000000002</v>
      </c>
      <c r="O1636">
        <v>3</v>
      </c>
      <c r="P1636">
        <v>0.88819999999999999</v>
      </c>
      <c r="Q1636" t="b">
        <v>1</v>
      </c>
      <c r="R1636" t="s">
        <v>3804</v>
      </c>
      <c r="S1636" t="s">
        <v>6944</v>
      </c>
      <c r="T1636" t="s">
        <v>6943</v>
      </c>
    </row>
    <row r="1637" spans="1:20" x14ac:dyDescent="0.2">
      <c r="A1637" t="s">
        <v>2737</v>
      </c>
      <c r="B1637" t="s">
        <v>2782</v>
      </c>
      <c r="C1637" t="s">
        <v>102</v>
      </c>
      <c r="D1637" t="s">
        <v>103</v>
      </c>
      <c r="E1637">
        <v>3</v>
      </c>
      <c r="F1637">
        <v>2518</v>
      </c>
      <c r="G1637">
        <v>6305464</v>
      </c>
      <c r="H1637" s="5">
        <v>1.6799999999999898E-2</v>
      </c>
      <c r="I1637">
        <v>0.28549999999999898</v>
      </c>
      <c r="J1637">
        <v>0.27929999999999899</v>
      </c>
      <c r="K1637">
        <v>1.8</v>
      </c>
      <c r="L1637">
        <v>4.5</v>
      </c>
      <c r="M1637">
        <v>12.5399999999999</v>
      </c>
      <c r="N1637" s="1">
        <v>0.56430000000000002</v>
      </c>
      <c r="O1637">
        <v>3</v>
      </c>
      <c r="P1637">
        <v>0.90869999999999995</v>
      </c>
      <c r="Q1637" t="b">
        <v>1</v>
      </c>
      <c r="R1637" t="s">
        <v>3355</v>
      </c>
      <c r="S1637" t="s">
        <v>6492</v>
      </c>
      <c r="T1637" t="s">
        <v>6491</v>
      </c>
    </row>
    <row r="1638" spans="1:20" x14ac:dyDescent="0.2">
      <c r="A1638" t="s">
        <v>2659</v>
      </c>
      <c r="B1638" t="s">
        <v>2781</v>
      </c>
      <c r="C1638" t="s">
        <v>1205</v>
      </c>
      <c r="D1638" t="s">
        <v>1206</v>
      </c>
      <c r="E1638">
        <v>2</v>
      </c>
      <c r="F1638">
        <v>44647</v>
      </c>
      <c r="G1638">
        <v>1065568</v>
      </c>
      <c r="H1638">
        <v>1.46E-2</v>
      </c>
      <c r="I1638">
        <v>0.1762</v>
      </c>
      <c r="J1638">
        <v>0.26040000000000002</v>
      </c>
      <c r="K1638">
        <v>2.85</v>
      </c>
      <c r="L1638">
        <v>4.75</v>
      </c>
      <c r="M1638">
        <v>11.94</v>
      </c>
      <c r="N1638" s="1">
        <v>0.56715000000000004</v>
      </c>
      <c r="O1638">
        <v>3</v>
      </c>
      <c r="P1638">
        <v>0.97589999999999999</v>
      </c>
      <c r="Q1638" t="b">
        <v>1</v>
      </c>
      <c r="R1638" t="s">
        <v>3108</v>
      </c>
      <c r="S1638" t="s">
        <v>6744</v>
      </c>
      <c r="T1638" t="s">
        <v>6743</v>
      </c>
    </row>
    <row r="1639" spans="1:20" x14ac:dyDescent="0.2">
      <c r="A1639" t="s">
        <v>2737</v>
      </c>
      <c r="B1639" t="s">
        <v>2782</v>
      </c>
      <c r="C1639" t="s">
        <v>2251</v>
      </c>
      <c r="D1639" t="s">
        <v>2252</v>
      </c>
      <c r="E1639">
        <v>3</v>
      </c>
      <c r="F1639">
        <v>47138</v>
      </c>
      <c r="G1639">
        <v>1893630</v>
      </c>
      <c r="H1639" s="5">
        <v>2.9100000000000001E-2</v>
      </c>
      <c r="I1639">
        <v>0.36299999999999899</v>
      </c>
      <c r="J1639">
        <v>0.28699999999999898</v>
      </c>
      <c r="K1639">
        <v>2.2280000000000002</v>
      </c>
      <c r="L1639">
        <v>2.75</v>
      </c>
      <c r="M1639">
        <v>20.649999999999899</v>
      </c>
      <c r="N1639" s="1">
        <v>0.56787500000000002</v>
      </c>
      <c r="O1639">
        <v>3</v>
      </c>
      <c r="P1639">
        <v>0.72019999999999995</v>
      </c>
      <c r="Q1639" t="b">
        <v>1</v>
      </c>
      <c r="R1639" t="s">
        <v>3270</v>
      </c>
      <c r="S1639" t="s">
        <v>6434</v>
      </c>
      <c r="T1639" t="s">
        <v>6433</v>
      </c>
    </row>
    <row r="1640" spans="1:20" x14ac:dyDescent="0.2">
      <c r="A1640" t="s">
        <v>2737</v>
      </c>
      <c r="B1640" t="s">
        <v>2782</v>
      </c>
      <c r="C1640" t="s">
        <v>1205</v>
      </c>
      <c r="D1640" t="s">
        <v>1206</v>
      </c>
      <c r="E1640">
        <v>2</v>
      </c>
      <c r="F1640">
        <v>44720</v>
      </c>
      <c r="G1640">
        <v>1694229</v>
      </c>
      <c r="H1640" s="5">
        <v>7.8299999999999897E-2</v>
      </c>
      <c r="I1640">
        <v>0.13869999999999899</v>
      </c>
      <c r="J1640">
        <v>0.1094</v>
      </c>
      <c r="K1640">
        <v>1.35</v>
      </c>
      <c r="L1640">
        <v>2.25</v>
      </c>
      <c r="M1640">
        <v>25.27</v>
      </c>
      <c r="N1640" s="1">
        <v>0.56857500000000005</v>
      </c>
      <c r="O1640">
        <v>4</v>
      </c>
      <c r="P1640">
        <v>0.99029999999999996</v>
      </c>
      <c r="Q1640" t="b">
        <v>1</v>
      </c>
      <c r="R1640" t="s">
        <v>3300</v>
      </c>
      <c r="S1640" t="s">
        <v>6744</v>
      </c>
      <c r="T1640" t="s">
        <v>6743</v>
      </c>
    </row>
    <row r="1641" spans="1:20" x14ac:dyDescent="0.2">
      <c r="A1641" t="s">
        <v>2659</v>
      </c>
      <c r="B1641" t="s">
        <v>2781</v>
      </c>
      <c r="C1641" t="s">
        <v>1169</v>
      </c>
      <c r="D1641" t="s">
        <v>167</v>
      </c>
      <c r="E1641">
        <v>2</v>
      </c>
      <c r="F1641">
        <v>16658</v>
      </c>
      <c r="G1641">
        <v>11894150</v>
      </c>
      <c r="H1641">
        <v>0.1077</v>
      </c>
      <c r="I1641">
        <v>0</v>
      </c>
      <c r="J1641">
        <v>0.1633</v>
      </c>
      <c r="K1641">
        <v>1.08</v>
      </c>
      <c r="L1641">
        <v>2</v>
      </c>
      <c r="M1641">
        <v>28.48</v>
      </c>
      <c r="N1641" s="1">
        <v>0.5696</v>
      </c>
      <c r="O1641">
        <v>3</v>
      </c>
      <c r="P1641">
        <v>0.93630000000000002</v>
      </c>
      <c r="Q1641" t="b">
        <v>1</v>
      </c>
      <c r="R1641" t="s">
        <v>3100</v>
      </c>
      <c r="S1641" t="s">
        <v>6284</v>
      </c>
      <c r="T1641" t="s">
        <v>6283</v>
      </c>
    </row>
    <row r="1642" spans="1:20" x14ac:dyDescent="0.2">
      <c r="A1642" t="s">
        <v>2659</v>
      </c>
      <c r="B1642" t="s">
        <v>2781</v>
      </c>
      <c r="C1642" t="s">
        <v>166</v>
      </c>
      <c r="D1642" t="s">
        <v>167</v>
      </c>
      <c r="E1642">
        <v>2</v>
      </c>
      <c r="F1642">
        <v>16658</v>
      </c>
      <c r="G1642">
        <v>11894150</v>
      </c>
      <c r="H1642">
        <v>0.1077</v>
      </c>
      <c r="I1642">
        <v>0</v>
      </c>
      <c r="J1642">
        <v>0.1633</v>
      </c>
      <c r="K1642">
        <v>1.08</v>
      </c>
      <c r="L1642">
        <v>2</v>
      </c>
      <c r="M1642">
        <v>28.48</v>
      </c>
      <c r="N1642" s="1">
        <v>0.5696</v>
      </c>
      <c r="O1642">
        <v>3</v>
      </c>
      <c r="P1642">
        <v>0.93630000000000002</v>
      </c>
      <c r="Q1642" t="b">
        <v>1</v>
      </c>
      <c r="R1642" t="s">
        <v>3100</v>
      </c>
      <c r="S1642" t="s">
        <v>6222</v>
      </c>
      <c r="T1642" t="s">
        <v>6221</v>
      </c>
    </row>
    <row r="1643" spans="1:20" x14ac:dyDescent="0.2">
      <c r="A1643" t="s">
        <v>2777</v>
      </c>
      <c r="B1643" t="s">
        <v>2787</v>
      </c>
      <c r="C1643" t="s">
        <v>690</v>
      </c>
      <c r="D1643" t="s">
        <v>691</v>
      </c>
      <c r="E1643">
        <v>2</v>
      </c>
      <c r="F1643">
        <v>52937</v>
      </c>
      <c r="G1643">
        <v>3673840</v>
      </c>
      <c r="H1643" s="5">
        <v>4.4999999999999901E-2</v>
      </c>
      <c r="I1643" s="5">
        <v>6.3100000000000003E-2</v>
      </c>
      <c r="J1643">
        <v>0.25159999999999899</v>
      </c>
      <c r="K1643">
        <v>1.8</v>
      </c>
      <c r="L1643">
        <v>2.25</v>
      </c>
      <c r="M1643">
        <v>25.52</v>
      </c>
      <c r="N1643" s="1">
        <v>0.57420000000000004</v>
      </c>
      <c r="O1643">
        <v>3</v>
      </c>
      <c r="P1643">
        <v>0.99839999999999995</v>
      </c>
      <c r="Q1643" t="b">
        <v>1</v>
      </c>
      <c r="R1643" t="s">
        <v>4376</v>
      </c>
      <c r="S1643" t="s">
        <v>6588</v>
      </c>
      <c r="T1643" t="s">
        <v>6587</v>
      </c>
    </row>
    <row r="1644" spans="1:20" x14ac:dyDescent="0.2">
      <c r="A1644" t="s">
        <v>2776</v>
      </c>
      <c r="B1644" t="s">
        <v>2786</v>
      </c>
      <c r="C1644" t="s">
        <v>2479</v>
      </c>
      <c r="D1644" t="s">
        <v>398</v>
      </c>
      <c r="E1644">
        <v>3</v>
      </c>
      <c r="F1644">
        <v>23186</v>
      </c>
      <c r="G1644">
        <v>1595397</v>
      </c>
      <c r="H1644" s="5">
        <v>9.1999999999999894E-3</v>
      </c>
      <c r="I1644">
        <v>0.3221</v>
      </c>
      <c r="J1644">
        <v>0.32490000000000002</v>
      </c>
      <c r="K1644">
        <v>2.3380000000000001</v>
      </c>
      <c r="L1644">
        <v>4.25</v>
      </c>
      <c r="M1644">
        <v>13.57</v>
      </c>
      <c r="N1644" s="1">
        <v>0.57672500000000004</v>
      </c>
      <c r="O1644">
        <v>3</v>
      </c>
      <c r="P1644">
        <v>0.86499999999999999</v>
      </c>
      <c r="Q1644" t="b">
        <v>1</v>
      </c>
      <c r="R1644" t="s">
        <v>4084</v>
      </c>
      <c r="S1644" t="s">
        <v>6578</v>
      </c>
      <c r="T1644" t="s">
        <v>6577</v>
      </c>
    </row>
    <row r="1645" spans="1:20" x14ac:dyDescent="0.2">
      <c r="A1645" t="s">
        <v>2776</v>
      </c>
      <c r="B1645" t="s">
        <v>2786</v>
      </c>
      <c r="C1645" t="s">
        <v>2482</v>
      </c>
      <c r="D1645" t="s">
        <v>398</v>
      </c>
      <c r="E1645">
        <v>3</v>
      </c>
      <c r="F1645">
        <v>23186</v>
      </c>
      <c r="G1645">
        <v>1595397</v>
      </c>
      <c r="H1645" s="5">
        <v>9.1999999999999894E-3</v>
      </c>
      <c r="I1645">
        <v>0.3221</v>
      </c>
      <c r="J1645">
        <v>0.32490000000000002</v>
      </c>
      <c r="K1645">
        <v>2.3380000000000001</v>
      </c>
      <c r="L1645">
        <v>4.25</v>
      </c>
      <c r="M1645">
        <v>13.57</v>
      </c>
      <c r="N1645" s="1">
        <v>0.57672500000000004</v>
      </c>
      <c r="O1645">
        <v>3</v>
      </c>
      <c r="P1645">
        <v>0.86499999999999999</v>
      </c>
      <c r="Q1645" t="b">
        <v>1</v>
      </c>
      <c r="R1645" t="s">
        <v>4084</v>
      </c>
      <c r="S1645" t="s">
        <v>6370</v>
      </c>
      <c r="T1645" t="s">
        <v>6369</v>
      </c>
    </row>
    <row r="1646" spans="1:20" x14ac:dyDescent="0.2">
      <c r="A1646" t="s">
        <v>2775</v>
      </c>
      <c r="B1646" t="s">
        <v>2785</v>
      </c>
      <c r="C1646" t="s">
        <v>2190</v>
      </c>
      <c r="D1646" t="s">
        <v>2191</v>
      </c>
      <c r="E1646">
        <v>2</v>
      </c>
      <c r="F1646">
        <v>10789</v>
      </c>
      <c r="G1646">
        <v>3282748</v>
      </c>
      <c r="H1646" s="5">
        <v>3.7100000000000001E-2</v>
      </c>
      <c r="I1646">
        <v>0.24790000000000001</v>
      </c>
      <c r="J1646">
        <v>0.18210000000000001</v>
      </c>
      <c r="K1646">
        <v>1.29</v>
      </c>
      <c r="L1646">
        <v>3</v>
      </c>
      <c r="M1646">
        <v>19.260000000000002</v>
      </c>
      <c r="N1646" s="1">
        <v>0.57779999999999898</v>
      </c>
      <c r="O1646">
        <v>3</v>
      </c>
      <c r="P1646">
        <v>0.70420000000000005</v>
      </c>
      <c r="Q1646" t="b">
        <v>1</v>
      </c>
      <c r="R1646" t="s">
        <v>3894</v>
      </c>
      <c r="S1646" t="s">
        <v>6460</v>
      </c>
      <c r="T1646" t="s">
        <v>6459</v>
      </c>
    </row>
    <row r="1647" spans="1:20" x14ac:dyDescent="0.2">
      <c r="A1647" t="s">
        <v>2659</v>
      </c>
      <c r="B1647" t="s">
        <v>2781</v>
      </c>
      <c r="C1647" t="s">
        <v>1333</v>
      </c>
      <c r="D1647" t="s">
        <v>1334</v>
      </c>
      <c r="E1647">
        <v>2</v>
      </c>
      <c r="F1647">
        <v>45661</v>
      </c>
      <c r="G1647">
        <v>4748842</v>
      </c>
      <c r="H1647" s="5">
        <v>4.1000000000000003E-3</v>
      </c>
      <c r="I1647">
        <v>3.04E-2</v>
      </c>
      <c r="J1647">
        <v>0.39879999999999899</v>
      </c>
      <c r="K1647">
        <v>2.66</v>
      </c>
      <c r="L1647">
        <v>4.75</v>
      </c>
      <c r="M1647">
        <v>12.1999999999999</v>
      </c>
      <c r="N1647" s="1">
        <v>0.57950000000000002</v>
      </c>
      <c r="O1647">
        <v>4</v>
      </c>
      <c r="P1647">
        <v>0.43859999999999999</v>
      </c>
      <c r="Q1647" t="b">
        <v>1</v>
      </c>
      <c r="R1647" t="s">
        <v>3145</v>
      </c>
      <c r="S1647" t="s">
        <v>6788</v>
      </c>
      <c r="T1647" t="s">
        <v>6787</v>
      </c>
    </row>
    <row r="1648" spans="1:20" x14ac:dyDescent="0.2">
      <c r="A1648" t="s">
        <v>2738</v>
      </c>
      <c r="B1648" t="s">
        <v>2783</v>
      </c>
      <c r="C1648" t="s">
        <v>2031</v>
      </c>
      <c r="D1648" t="s">
        <v>2032</v>
      </c>
      <c r="E1648">
        <v>3</v>
      </c>
      <c r="F1648">
        <v>28709</v>
      </c>
      <c r="G1648">
        <v>3962880</v>
      </c>
      <c r="H1648" s="5">
        <v>8.4400000000000003E-2</v>
      </c>
      <c r="I1648" s="5">
        <v>6.8099999999999897E-2</v>
      </c>
      <c r="J1648">
        <v>0.305999999999999</v>
      </c>
      <c r="K1648">
        <v>1.7749999999999899</v>
      </c>
      <c r="L1648">
        <v>2.5</v>
      </c>
      <c r="M1648">
        <v>23.19</v>
      </c>
      <c r="N1648" s="1">
        <v>0.57974999999999899</v>
      </c>
      <c r="O1648">
        <v>3</v>
      </c>
      <c r="P1648">
        <v>0.90359999999999996</v>
      </c>
      <c r="Q1648" t="b">
        <v>1</v>
      </c>
      <c r="R1648" t="s">
        <v>3567</v>
      </c>
      <c r="S1648" t="s">
        <v>6582</v>
      </c>
      <c r="T1648" t="s">
        <v>6581</v>
      </c>
    </row>
    <row r="1649" spans="1:20" x14ac:dyDescent="0.2">
      <c r="A1649" t="s">
        <v>2776</v>
      </c>
      <c r="B1649" t="s">
        <v>2786</v>
      </c>
      <c r="C1649" t="s">
        <v>66</v>
      </c>
      <c r="D1649" t="s">
        <v>67</v>
      </c>
      <c r="E1649">
        <v>2</v>
      </c>
      <c r="F1649">
        <v>1697</v>
      </c>
      <c r="G1649">
        <v>1812833</v>
      </c>
      <c r="H1649" s="5">
        <v>6.4500000000000002E-2</v>
      </c>
      <c r="I1649">
        <v>0.344299999999999</v>
      </c>
      <c r="J1649">
        <v>0.2878</v>
      </c>
      <c r="K1649">
        <v>1.05</v>
      </c>
      <c r="L1649">
        <v>3</v>
      </c>
      <c r="M1649">
        <v>19.3599999999999</v>
      </c>
      <c r="N1649" s="1">
        <v>0.58079999999999898</v>
      </c>
      <c r="O1649">
        <v>3</v>
      </c>
      <c r="P1649">
        <v>0.9929</v>
      </c>
      <c r="Q1649" t="b">
        <v>1</v>
      </c>
      <c r="R1649" t="s">
        <v>4113</v>
      </c>
      <c r="S1649" t="s">
        <v>6178</v>
      </c>
      <c r="T1649" t="s">
        <v>6177</v>
      </c>
    </row>
    <row r="1650" spans="1:20" x14ac:dyDescent="0.2">
      <c r="A1650" t="s">
        <v>2774</v>
      </c>
      <c r="B1650" t="s">
        <v>2784</v>
      </c>
      <c r="C1650" t="s">
        <v>2249</v>
      </c>
      <c r="D1650" t="s">
        <v>2250</v>
      </c>
      <c r="E1650">
        <v>3</v>
      </c>
      <c r="F1650">
        <v>47064</v>
      </c>
      <c r="G1650">
        <v>577232</v>
      </c>
      <c r="H1650" s="5">
        <v>6.7900000000000002E-2</v>
      </c>
      <c r="I1650">
        <v>0.20369999999999899</v>
      </c>
      <c r="J1650">
        <v>0.31119999999999898</v>
      </c>
      <c r="K1650">
        <v>2.2000000000000002</v>
      </c>
      <c r="L1650">
        <v>2</v>
      </c>
      <c r="M1650">
        <v>29.05</v>
      </c>
      <c r="N1650" s="1">
        <v>0.58099999999999896</v>
      </c>
      <c r="O1650">
        <v>3</v>
      </c>
      <c r="P1650">
        <v>0.83740000000000003</v>
      </c>
      <c r="Q1650" t="b">
        <v>1</v>
      </c>
      <c r="R1650" t="s">
        <v>3616</v>
      </c>
      <c r="S1650" t="s">
        <v>6314</v>
      </c>
      <c r="T1650" t="s">
        <v>6313</v>
      </c>
    </row>
    <row r="1651" spans="1:20" x14ac:dyDescent="0.2">
      <c r="A1651" t="s">
        <v>2738</v>
      </c>
      <c r="B1651" t="s">
        <v>2783</v>
      </c>
      <c r="C1651" t="s">
        <v>2506</v>
      </c>
      <c r="D1651" t="s">
        <v>1916</v>
      </c>
      <c r="E1651">
        <v>2</v>
      </c>
      <c r="F1651">
        <v>43412</v>
      </c>
      <c r="G1651">
        <v>2387256</v>
      </c>
      <c r="H1651" s="5">
        <v>3.0800000000000001E-2</v>
      </c>
      <c r="I1651">
        <v>0.1137</v>
      </c>
      <c r="J1651">
        <v>0.33650000000000002</v>
      </c>
      <c r="K1651">
        <v>1.24</v>
      </c>
      <c r="L1651">
        <v>2</v>
      </c>
      <c r="M1651">
        <v>29.09</v>
      </c>
      <c r="N1651" s="1">
        <v>0.58179999999999898</v>
      </c>
      <c r="O1651">
        <v>3</v>
      </c>
      <c r="P1651">
        <v>0.7641</v>
      </c>
      <c r="Q1651" t="b">
        <v>1</v>
      </c>
      <c r="R1651" t="s">
        <v>3514</v>
      </c>
      <c r="S1651" t="s">
        <v>6168</v>
      </c>
      <c r="T1651" t="s">
        <v>6167</v>
      </c>
    </row>
    <row r="1652" spans="1:20" x14ac:dyDescent="0.2">
      <c r="A1652" t="s">
        <v>2775</v>
      </c>
      <c r="B1652" t="s">
        <v>2785</v>
      </c>
      <c r="C1652" t="s">
        <v>2371</v>
      </c>
      <c r="D1652" t="s">
        <v>2372</v>
      </c>
      <c r="E1652">
        <v>3</v>
      </c>
      <c r="F1652">
        <v>43094</v>
      </c>
      <c r="G1652">
        <v>1110843</v>
      </c>
      <c r="H1652" s="5">
        <v>2.3800000000000002E-2</v>
      </c>
      <c r="I1652">
        <v>0.1042</v>
      </c>
      <c r="J1652">
        <v>0.3881</v>
      </c>
      <c r="K1652">
        <v>2.38499999999999</v>
      </c>
      <c r="L1652">
        <v>2.25</v>
      </c>
      <c r="M1652">
        <v>25.91</v>
      </c>
      <c r="N1652" s="1">
        <v>0.58297500000000002</v>
      </c>
      <c r="O1652">
        <v>3</v>
      </c>
      <c r="P1652">
        <v>0.75839999999999996</v>
      </c>
      <c r="Q1652" t="b">
        <v>1</v>
      </c>
      <c r="R1652" t="s">
        <v>3812</v>
      </c>
      <c r="S1652" t="s">
        <v>6732</v>
      </c>
      <c r="T1652" t="s">
        <v>6731</v>
      </c>
    </row>
    <row r="1653" spans="1:20" x14ac:dyDescent="0.2">
      <c r="A1653" t="s">
        <v>2774</v>
      </c>
      <c r="B1653" t="s">
        <v>2784</v>
      </c>
      <c r="C1653" t="s">
        <v>2190</v>
      </c>
      <c r="D1653" t="s">
        <v>2191</v>
      </c>
      <c r="E1653">
        <v>2</v>
      </c>
      <c r="F1653">
        <v>10859</v>
      </c>
      <c r="G1653">
        <v>5756684</v>
      </c>
      <c r="H1653" s="5">
        <v>5.7500000000000002E-2</v>
      </c>
      <c r="I1653">
        <v>0.15329999999999899</v>
      </c>
      <c r="J1653">
        <v>0.19309999999999899</v>
      </c>
      <c r="K1653">
        <v>1.1830000000000001</v>
      </c>
      <c r="L1653">
        <v>2.75</v>
      </c>
      <c r="M1653">
        <v>21.23</v>
      </c>
      <c r="N1653" s="1">
        <v>0.58382500000000004</v>
      </c>
      <c r="O1653">
        <v>3</v>
      </c>
      <c r="P1653">
        <v>0.88249999999999995</v>
      </c>
      <c r="Q1653" t="b">
        <v>1</v>
      </c>
      <c r="R1653" t="s">
        <v>3688</v>
      </c>
      <c r="S1653" t="s">
        <v>6460</v>
      </c>
      <c r="T1653" t="s">
        <v>6459</v>
      </c>
    </row>
    <row r="1654" spans="1:20" x14ac:dyDescent="0.2">
      <c r="A1654" t="s">
        <v>2737</v>
      </c>
      <c r="B1654" t="s">
        <v>2782</v>
      </c>
      <c r="C1654" t="s">
        <v>2594</v>
      </c>
      <c r="D1654" t="s">
        <v>2595</v>
      </c>
      <c r="E1654">
        <v>3</v>
      </c>
      <c r="F1654">
        <v>50947</v>
      </c>
      <c r="G1654">
        <v>4883049</v>
      </c>
      <c r="H1654" s="5">
        <v>5.6899999999999902E-2</v>
      </c>
      <c r="I1654" s="5">
        <v>6.0400000000000002E-2</v>
      </c>
      <c r="J1654">
        <v>0.25</v>
      </c>
      <c r="K1654">
        <v>1.7150000000000001</v>
      </c>
      <c r="L1654">
        <v>1.75</v>
      </c>
      <c r="M1654">
        <v>33.42</v>
      </c>
      <c r="N1654" s="1">
        <v>0.58484999999999898</v>
      </c>
      <c r="O1654">
        <v>3</v>
      </c>
      <c r="P1654">
        <v>0.93520000000000003</v>
      </c>
      <c r="Q1654" t="b">
        <v>1</v>
      </c>
      <c r="R1654" t="s">
        <v>3395</v>
      </c>
      <c r="S1654" t="s">
        <v>6380</v>
      </c>
      <c r="T1654" t="s">
        <v>6379</v>
      </c>
    </row>
    <row r="1655" spans="1:20" x14ac:dyDescent="0.2">
      <c r="A1655" t="s">
        <v>2737</v>
      </c>
      <c r="B1655" t="s">
        <v>2782</v>
      </c>
      <c r="C1655" t="s">
        <v>1169</v>
      </c>
      <c r="D1655" t="s">
        <v>167</v>
      </c>
      <c r="E1655">
        <v>2</v>
      </c>
      <c r="F1655">
        <v>16900</v>
      </c>
      <c r="G1655">
        <v>12254400</v>
      </c>
      <c r="H1655">
        <v>0.11650000000000001</v>
      </c>
      <c r="I1655">
        <v>0</v>
      </c>
      <c r="J1655">
        <v>0.1525</v>
      </c>
      <c r="K1655">
        <v>1.08</v>
      </c>
      <c r="L1655">
        <v>2</v>
      </c>
      <c r="M1655">
        <v>29.27</v>
      </c>
      <c r="N1655" s="1">
        <v>0.58540000000000003</v>
      </c>
      <c r="O1655">
        <v>4</v>
      </c>
      <c r="P1655">
        <v>0.6956</v>
      </c>
      <c r="Q1655" t="b">
        <v>1</v>
      </c>
      <c r="R1655" t="s">
        <v>3294</v>
      </c>
      <c r="S1655" t="s">
        <v>6284</v>
      </c>
      <c r="T1655" t="s">
        <v>6283</v>
      </c>
    </row>
    <row r="1656" spans="1:20" x14ac:dyDescent="0.2">
      <c r="A1656" t="s">
        <v>2659</v>
      </c>
      <c r="B1656" t="s">
        <v>2781</v>
      </c>
      <c r="C1656" t="s">
        <v>2103</v>
      </c>
      <c r="D1656" t="s">
        <v>211</v>
      </c>
      <c r="E1656">
        <v>2</v>
      </c>
      <c r="F1656">
        <v>20142</v>
      </c>
      <c r="G1656">
        <v>1200657</v>
      </c>
      <c r="H1656" s="5">
        <v>6.0199999999999899E-2</v>
      </c>
      <c r="I1656">
        <v>0.379</v>
      </c>
      <c r="J1656">
        <v>0.1409</v>
      </c>
      <c r="K1656">
        <v>1.3999999999999899</v>
      </c>
      <c r="L1656">
        <v>2.5</v>
      </c>
      <c r="M1656">
        <v>23.44</v>
      </c>
      <c r="N1656" s="1">
        <v>0.58599999999999897</v>
      </c>
      <c r="O1656">
        <v>3</v>
      </c>
      <c r="P1656">
        <v>0.73850000000000005</v>
      </c>
      <c r="Q1656" t="b">
        <v>1</v>
      </c>
      <c r="R1656" t="s">
        <v>3137</v>
      </c>
      <c r="S1656" t="s">
        <v>6474</v>
      </c>
      <c r="T1656" t="s">
        <v>6473</v>
      </c>
    </row>
    <row r="1657" spans="1:20" x14ac:dyDescent="0.2">
      <c r="A1657" t="s">
        <v>2777</v>
      </c>
      <c r="B1657" t="s">
        <v>2787</v>
      </c>
      <c r="C1657" t="s">
        <v>393</v>
      </c>
      <c r="D1657" t="s">
        <v>394</v>
      </c>
      <c r="E1657">
        <v>2</v>
      </c>
      <c r="F1657">
        <v>22179</v>
      </c>
      <c r="G1657">
        <v>1305344</v>
      </c>
      <c r="H1657">
        <v>0.1585</v>
      </c>
      <c r="I1657">
        <v>0.2278</v>
      </c>
      <c r="J1657">
        <v>0.29010000000000002</v>
      </c>
      <c r="K1657">
        <v>0.93999999999999895</v>
      </c>
      <c r="L1657">
        <v>2</v>
      </c>
      <c r="M1657">
        <v>29.37</v>
      </c>
      <c r="N1657" s="1">
        <v>0.58740000000000003</v>
      </c>
      <c r="O1657">
        <v>3</v>
      </c>
      <c r="P1657">
        <v>0.5252</v>
      </c>
      <c r="Q1657" t="b">
        <v>1</v>
      </c>
      <c r="R1657" t="s">
        <v>4295</v>
      </c>
      <c r="S1657" t="s">
        <v>6894</v>
      </c>
      <c r="T1657" t="s">
        <v>6893</v>
      </c>
    </row>
    <row r="1658" spans="1:20" x14ac:dyDescent="0.2">
      <c r="A1658" t="s">
        <v>2775</v>
      </c>
      <c r="B1658" t="s">
        <v>2785</v>
      </c>
      <c r="C1658" t="s">
        <v>235</v>
      </c>
      <c r="D1658" t="s">
        <v>236</v>
      </c>
      <c r="E1658">
        <v>3</v>
      </c>
      <c r="F1658">
        <v>30029</v>
      </c>
      <c r="G1658">
        <v>1737203</v>
      </c>
      <c r="H1658" s="5">
        <v>4.1099999999999901E-2</v>
      </c>
      <c r="I1658">
        <v>0.22700000000000001</v>
      </c>
      <c r="J1658">
        <v>0.28649999999999898</v>
      </c>
      <c r="K1658">
        <v>2.5499999999999901</v>
      </c>
      <c r="L1658">
        <v>3</v>
      </c>
      <c r="M1658">
        <v>19.59</v>
      </c>
      <c r="N1658" s="1">
        <v>0.5877</v>
      </c>
      <c r="O1658">
        <v>3</v>
      </c>
      <c r="P1658">
        <v>0.99199999999999999</v>
      </c>
      <c r="Q1658" t="b">
        <v>1</v>
      </c>
      <c r="R1658" t="s">
        <v>3954</v>
      </c>
      <c r="S1658" t="s">
        <v>6970</v>
      </c>
      <c r="T1658" t="s">
        <v>6969</v>
      </c>
    </row>
    <row r="1659" spans="1:20" x14ac:dyDescent="0.2">
      <c r="A1659" t="s">
        <v>2774</v>
      </c>
      <c r="B1659" t="s">
        <v>2784</v>
      </c>
      <c r="C1659" t="s">
        <v>1086</v>
      </c>
      <c r="D1659" t="s">
        <v>1087</v>
      </c>
      <c r="E1659">
        <v>3</v>
      </c>
      <c r="F1659">
        <v>48767</v>
      </c>
      <c r="G1659">
        <v>8666700</v>
      </c>
      <c r="H1659">
        <v>1E-3</v>
      </c>
      <c r="I1659" s="5">
        <v>3.2399999999999901E-2</v>
      </c>
      <c r="J1659">
        <v>0.17230000000000001</v>
      </c>
      <c r="K1659">
        <v>5.46</v>
      </c>
      <c r="L1659">
        <v>5.25</v>
      </c>
      <c r="M1659">
        <v>11.2899999999999</v>
      </c>
      <c r="N1659" s="1">
        <v>0.59272499999999895</v>
      </c>
      <c r="O1659">
        <v>5</v>
      </c>
      <c r="P1659">
        <v>0.88070000000000004</v>
      </c>
      <c r="Q1659" t="b">
        <v>1</v>
      </c>
      <c r="R1659" t="s">
        <v>3748</v>
      </c>
      <c r="S1659" t="s">
        <v>6846</v>
      </c>
      <c r="T1659" t="s">
        <v>6845</v>
      </c>
    </row>
    <row r="1660" spans="1:20" x14ac:dyDescent="0.2">
      <c r="A1660" t="s">
        <v>13</v>
      </c>
      <c r="B1660" t="s">
        <v>2780</v>
      </c>
      <c r="C1660" t="s">
        <v>316</v>
      </c>
      <c r="D1660" t="s">
        <v>317</v>
      </c>
      <c r="E1660">
        <v>2</v>
      </c>
      <c r="F1660">
        <v>40710</v>
      </c>
      <c r="G1660">
        <v>2127747</v>
      </c>
      <c r="H1660">
        <v>0.1055</v>
      </c>
      <c r="I1660">
        <v>0.2994</v>
      </c>
      <c r="J1660">
        <v>0.194099999999999</v>
      </c>
      <c r="K1660">
        <v>0.95999999999999897</v>
      </c>
      <c r="L1660">
        <v>1.5</v>
      </c>
      <c r="M1660">
        <v>39.5399999999999</v>
      </c>
      <c r="N1660" s="1">
        <v>0.59309999999999896</v>
      </c>
      <c r="O1660">
        <v>3</v>
      </c>
      <c r="P1660">
        <v>0.85560000000000003</v>
      </c>
      <c r="Q1660" t="b">
        <v>1</v>
      </c>
      <c r="R1660" t="s">
        <v>2920</v>
      </c>
      <c r="S1660" t="s">
        <v>6330</v>
      </c>
      <c r="T1660" t="s">
        <v>6329</v>
      </c>
    </row>
    <row r="1661" spans="1:20" x14ac:dyDescent="0.2">
      <c r="A1661" t="s">
        <v>2659</v>
      </c>
      <c r="B1661" t="s">
        <v>2781</v>
      </c>
      <c r="C1661" t="s">
        <v>953</v>
      </c>
      <c r="D1661" t="s">
        <v>954</v>
      </c>
      <c r="E1661">
        <v>2</v>
      </c>
      <c r="F1661">
        <v>52356</v>
      </c>
      <c r="G1661">
        <v>1816724</v>
      </c>
      <c r="H1661" s="5">
        <v>2.2200000000000001E-2</v>
      </c>
      <c r="I1661">
        <v>0.3503</v>
      </c>
      <c r="J1661">
        <v>0.216</v>
      </c>
      <c r="K1661">
        <v>2.72</v>
      </c>
      <c r="L1661">
        <v>4.25</v>
      </c>
      <c r="M1661">
        <v>14.0399999999999</v>
      </c>
      <c r="N1661" s="1">
        <v>0.59670000000000001</v>
      </c>
      <c r="O1661">
        <v>4</v>
      </c>
      <c r="P1661">
        <v>0.97209999999999996</v>
      </c>
      <c r="Q1661" t="b">
        <v>1</v>
      </c>
      <c r="R1661" t="s">
        <v>3202</v>
      </c>
      <c r="S1661" t="s">
        <v>6974</v>
      </c>
      <c r="T1661" t="s">
        <v>6973</v>
      </c>
    </row>
    <row r="1662" spans="1:20" x14ac:dyDescent="0.2">
      <c r="A1662" t="s">
        <v>2777</v>
      </c>
      <c r="B1662" t="s">
        <v>2787</v>
      </c>
      <c r="C1662" t="s">
        <v>66</v>
      </c>
      <c r="D1662" t="s">
        <v>67</v>
      </c>
      <c r="E1662">
        <v>2</v>
      </c>
      <c r="F1662">
        <v>1652</v>
      </c>
      <c r="G1662">
        <v>1859332</v>
      </c>
      <c r="H1662">
        <v>4.65E-2</v>
      </c>
      <c r="I1662">
        <v>0.32200000000000001</v>
      </c>
      <c r="J1662">
        <v>0.26290000000000002</v>
      </c>
      <c r="K1662">
        <v>1.1379999999999899</v>
      </c>
      <c r="L1662">
        <v>3.25</v>
      </c>
      <c r="M1662">
        <v>18.5</v>
      </c>
      <c r="N1662" s="1">
        <v>0.60124999999999895</v>
      </c>
      <c r="O1662">
        <v>3</v>
      </c>
      <c r="P1662">
        <v>0.69059999999999999</v>
      </c>
      <c r="Q1662" t="b">
        <v>1</v>
      </c>
      <c r="R1662" t="s">
        <v>4330</v>
      </c>
      <c r="S1662" t="s">
        <v>6178</v>
      </c>
      <c r="T1662" t="s">
        <v>6177</v>
      </c>
    </row>
    <row r="1663" spans="1:20" x14ac:dyDescent="0.2">
      <c r="A1663" t="s">
        <v>2776</v>
      </c>
      <c r="B1663" t="s">
        <v>2786</v>
      </c>
      <c r="C1663" t="s">
        <v>1169</v>
      </c>
      <c r="D1663" t="s">
        <v>167</v>
      </c>
      <c r="E1663">
        <v>2</v>
      </c>
      <c r="F1663">
        <v>16816</v>
      </c>
      <c r="G1663">
        <v>13594760</v>
      </c>
      <c r="H1663">
        <v>0.1008</v>
      </c>
      <c r="I1663">
        <v>0</v>
      </c>
      <c r="J1663">
        <v>0.1593</v>
      </c>
      <c r="K1663">
        <v>1.2150000000000001</v>
      </c>
      <c r="L1663">
        <v>2.25</v>
      </c>
      <c r="M1663">
        <v>26.77</v>
      </c>
      <c r="N1663" s="1">
        <v>0.602325</v>
      </c>
      <c r="O1663">
        <v>3</v>
      </c>
      <c r="P1663">
        <v>0.97130000000000005</v>
      </c>
      <c r="Q1663" t="b">
        <v>1</v>
      </c>
      <c r="R1663" t="s">
        <v>4035</v>
      </c>
      <c r="S1663" t="s">
        <v>6284</v>
      </c>
      <c r="T1663" t="s">
        <v>6283</v>
      </c>
    </row>
    <row r="1664" spans="1:20" x14ac:dyDescent="0.2">
      <c r="A1664" t="s">
        <v>2778</v>
      </c>
      <c r="B1664" t="s">
        <v>2788</v>
      </c>
      <c r="C1664" t="s">
        <v>1052</v>
      </c>
      <c r="D1664" t="s">
        <v>1053</v>
      </c>
      <c r="E1664">
        <v>2</v>
      </c>
      <c r="F1664">
        <v>48381</v>
      </c>
      <c r="G1664">
        <v>49401220</v>
      </c>
      <c r="H1664">
        <v>1E-3</v>
      </c>
      <c r="I1664">
        <v>0</v>
      </c>
      <c r="J1664">
        <v>0.21590000000000001</v>
      </c>
      <c r="K1664">
        <v>0.91300000000000003</v>
      </c>
      <c r="L1664">
        <v>1.25</v>
      </c>
      <c r="M1664">
        <v>48.38</v>
      </c>
      <c r="N1664" s="1">
        <v>0.60475000000000001</v>
      </c>
      <c r="O1664">
        <v>4</v>
      </c>
      <c r="P1664">
        <v>0.9042</v>
      </c>
      <c r="Q1664" t="b">
        <v>1</v>
      </c>
      <c r="R1664" t="s">
        <v>4559</v>
      </c>
      <c r="S1664" t="s">
        <v>6970</v>
      </c>
      <c r="T1664" t="s">
        <v>6969</v>
      </c>
    </row>
    <row r="1665" spans="1:20" x14ac:dyDescent="0.2">
      <c r="A1665" t="s">
        <v>2778</v>
      </c>
      <c r="B1665" t="s">
        <v>2788</v>
      </c>
      <c r="C1665" t="s">
        <v>758</v>
      </c>
      <c r="D1665" t="s">
        <v>759</v>
      </c>
      <c r="E1665">
        <v>2</v>
      </c>
      <c r="F1665">
        <v>42856</v>
      </c>
      <c r="G1665">
        <v>1886296</v>
      </c>
      <c r="H1665" s="5">
        <v>4.9200000000000001E-2</v>
      </c>
      <c r="I1665">
        <v>0.18079999999999899</v>
      </c>
      <c r="J1665">
        <v>0.2334</v>
      </c>
      <c r="K1665">
        <v>1.72</v>
      </c>
      <c r="L1665">
        <v>2</v>
      </c>
      <c r="M1665">
        <v>30.28</v>
      </c>
      <c r="N1665" s="1">
        <v>0.60560000000000003</v>
      </c>
      <c r="O1665">
        <v>3</v>
      </c>
      <c r="P1665">
        <v>9.7500000000000003E-2</v>
      </c>
      <c r="Q1665" t="b">
        <v>1</v>
      </c>
      <c r="R1665" t="s">
        <v>4406</v>
      </c>
      <c r="S1665" t="s">
        <v>7020</v>
      </c>
      <c r="T1665" t="s">
        <v>7019</v>
      </c>
    </row>
    <row r="1666" spans="1:20" x14ac:dyDescent="0.2">
      <c r="A1666" t="s">
        <v>2776</v>
      </c>
      <c r="B1666" t="s">
        <v>2786</v>
      </c>
      <c r="C1666" t="s">
        <v>1205</v>
      </c>
      <c r="D1666" t="s">
        <v>1206</v>
      </c>
      <c r="E1666">
        <v>2</v>
      </c>
      <c r="F1666">
        <v>44571</v>
      </c>
      <c r="G1666">
        <v>1710997</v>
      </c>
      <c r="H1666" s="5">
        <v>2.4199999999999899E-2</v>
      </c>
      <c r="I1666" s="5">
        <v>8.1699999999999898E-2</v>
      </c>
      <c r="J1666">
        <v>0.1691</v>
      </c>
      <c r="K1666">
        <v>1.95</v>
      </c>
      <c r="L1666">
        <v>3.25</v>
      </c>
      <c r="M1666">
        <v>18.66</v>
      </c>
      <c r="N1666" s="1">
        <v>0.60645000000000004</v>
      </c>
      <c r="O1666">
        <v>4</v>
      </c>
      <c r="P1666">
        <v>0.96330000000000005</v>
      </c>
      <c r="Q1666" t="b">
        <v>1</v>
      </c>
      <c r="R1666" t="s">
        <v>4147</v>
      </c>
      <c r="S1666" t="s">
        <v>6744</v>
      </c>
      <c r="T1666" t="s">
        <v>6743</v>
      </c>
    </row>
    <row r="1667" spans="1:20" x14ac:dyDescent="0.2">
      <c r="A1667" t="s">
        <v>2774</v>
      </c>
      <c r="B1667" t="s">
        <v>2784</v>
      </c>
      <c r="C1667" t="s">
        <v>316</v>
      </c>
      <c r="D1667" t="s">
        <v>317</v>
      </c>
      <c r="E1667">
        <v>2</v>
      </c>
      <c r="F1667">
        <v>40486</v>
      </c>
      <c r="G1667">
        <v>3110313</v>
      </c>
      <c r="H1667">
        <v>0.1008</v>
      </c>
      <c r="I1667">
        <v>0.24590000000000001</v>
      </c>
      <c r="J1667">
        <v>0.19639999999999899</v>
      </c>
      <c r="K1667">
        <v>0.95999999999999897</v>
      </c>
      <c r="L1667">
        <v>1.5</v>
      </c>
      <c r="M1667">
        <v>41.149999999999899</v>
      </c>
      <c r="N1667" s="1">
        <v>0.61724999999999897</v>
      </c>
      <c r="O1667">
        <v>3</v>
      </c>
      <c r="P1667">
        <v>0.1065</v>
      </c>
      <c r="Q1667" t="b">
        <v>1</v>
      </c>
      <c r="R1667" t="s">
        <v>3767</v>
      </c>
      <c r="S1667" t="s">
        <v>6330</v>
      </c>
      <c r="T1667" t="s">
        <v>6329</v>
      </c>
    </row>
    <row r="1668" spans="1:20" x14ac:dyDescent="0.2">
      <c r="A1668" t="s">
        <v>2778</v>
      </c>
      <c r="B1668" t="s">
        <v>2788</v>
      </c>
      <c r="C1668" t="s">
        <v>1802</v>
      </c>
      <c r="D1668" t="s">
        <v>1803</v>
      </c>
      <c r="E1668">
        <v>2</v>
      </c>
      <c r="F1668">
        <v>42635</v>
      </c>
      <c r="G1668">
        <v>1883444</v>
      </c>
      <c r="H1668">
        <v>0.1363</v>
      </c>
      <c r="I1668" s="5">
        <v>3.2899999999999902E-2</v>
      </c>
      <c r="J1668">
        <v>0.1023</v>
      </c>
      <c r="K1668">
        <v>1.2</v>
      </c>
      <c r="L1668">
        <v>1.5</v>
      </c>
      <c r="M1668">
        <v>41.43</v>
      </c>
      <c r="N1668" s="1">
        <v>0.62144999999999895</v>
      </c>
      <c r="O1668">
        <v>4</v>
      </c>
      <c r="P1668">
        <v>0.15110000000000001</v>
      </c>
      <c r="Q1668" t="b">
        <v>1</v>
      </c>
      <c r="R1668" t="s">
        <v>4532</v>
      </c>
      <c r="S1668" t="s">
        <v>6822</v>
      </c>
      <c r="T1668" t="s">
        <v>6821</v>
      </c>
    </row>
    <row r="1669" spans="1:20" x14ac:dyDescent="0.2">
      <c r="A1669" t="s">
        <v>2778</v>
      </c>
      <c r="B1669" t="s">
        <v>2788</v>
      </c>
      <c r="C1669" t="s">
        <v>235</v>
      </c>
      <c r="D1669" t="s">
        <v>236</v>
      </c>
      <c r="E1669">
        <v>3</v>
      </c>
      <c r="F1669">
        <v>30077</v>
      </c>
      <c r="G1669">
        <v>2035635</v>
      </c>
      <c r="H1669" s="5">
        <v>1.6500000000000001E-2</v>
      </c>
      <c r="I1669">
        <v>0.23469999999999899</v>
      </c>
      <c r="J1669">
        <v>0.32950000000000002</v>
      </c>
      <c r="K1669">
        <v>2.5499999999999901</v>
      </c>
      <c r="L1669">
        <v>3</v>
      </c>
      <c r="M1669">
        <v>20.76</v>
      </c>
      <c r="N1669" s="1">
        <v>0.62280000000000002</v>
      </c>
      <c r="O1669">
        <v>4</v>
      </c>
      <c r="P1669">
        <v>0.92920000000000003</v>
      </c>
      <c r="Q1669" t="b">
        <v>1</v>
      </c>
      <c r="R1669" t="s">
        <v>4427</v>
      </c>
      <c r="S1669" t="s">
        <v>6970</v>
      </c>
      <c r="T1669" t="s">
        <v>6969</v>
      </c>
    </row>
    <row r="1670" spans="1:20" x14ac:dyDescent="0.2">
      <c r="A1670" t="s">
        <v>2737</v>
      </c>
      <c r="B1670" t="s">
        <v>2782</v>
      </c>
      <c r="C1670" t="s">
        <v>1209</v>
      </c>
      <c r="D1670" t="s">
        <v>1210</v>
      </c>
      <c r="E1670">
        <v>3</v>
      </c>
      <c r="F1670">
        <v>43407</v>
      </c>
      <c r="G1670">
        <v>2192628</v>
      </c>
      <c r="H1670" s="5">
        <v>4.4499999999999901E-2</v>
      </c>
      <c r="I1670">
        <v>0.3695</v>
      </c>
      <c r="J1670">
        <v>0.29060000000000002</v>
      </c>
      <c r="K1670">
        <v>2.31</v>
      </c>
      <c r="L1670">
        <v>2.75</v>
      </c>
      <c r="M1670">
        <v>22.6999999999999</v>
      </c>
      <c r="N1670" s="1">
        <v>0.62424999999999897</v>
      </c>
      <c r="O1670">
        <v>3</v>
      </c>
      <c r="P1670">
        <v>0.92390000000000005</v>
      </c>
      <c r="Q1670" t="b">
        <v>1</v>
      </c>
      <c r="R1670" t="s">
        <v>3273</v>
      </c>
      <c r="S1670" t="s">
        <v>6674</v>
      </c>
      <c r="T1670" t="s">
        <v>6673</v>
      </c>
    </row>
    <row r="1671" spans="1:20" x14ac:dyDescent="0.2">
      <c r="A1671" t="s">
        <v>2659</v>
      </c>
      <c r="B1671" t="s">
        <v>2781</v>
      </c>
      <c r="C1671" t="s">
        <v>316</v>
      </c>
      <c r="D1671" t="s">
        <v>317</v>
      </c>
      <c r="E1671">
        <v>2</v>
      </c>
      <c r="F1671">
        <v>40552</v>
      </c>
      <c r="G1671">
        <v>4418885</v>
      </c>
      <c r="H1671">
        <v>0.11169999999999899</v>
      </c>
      <c r="I1671">
        <v>0.17119999999999899</v>
      </c>
      <c r="J1671">
        <v>0.1807</v>
      </c>
      <c r="K1671">
        <v>0.95999999999999897</v>
      </c>
      <c r="L1671">
        <v>1.5</v>
      </c>
      <c r="M1671">
        <v>41.799999999999898</v>
      </c>
      <c r="N1671" s="1">
        <v>0.627</v>
      </c>
      <c r="O1671">
        <v>3</v>
      </c>
      <c r="P1671">
        <v>0.52090000000000003</v>
      </c>
      <c r="Q1671" t="b">
        <v>1</v>
      </c>
      <c r="R1671" t="s">
        <v>3205</v>
      </c>
      <c r="S1671" t="s">
        <v>6330</v>
      </c>
      <c r="T1671" t="s">
        <v>6329</v>
      </c>
    </row>
    <row r="1672" spans="1:20" x14ac:dyDescent="0.2">
      <c r="A1672" t="s">
        <v>13</v>
      </c>
      <c r="B1672" t="s">
        <v>2780</v>
      </c>
      <c r="C1672" t="s">
        <v>1086</v>
      </c>
      <c r="D1672" t="s">
        <v>1087</v>
      </c>
      <c r="E1672">
        <v>3</v>
      </c>
      <c r="F1672">
        <v>49017</v>
      </c>
      <c r="G1672">
        <v>7855337</v>
      </c>
      <c r="H1672">
        <v>1E-3</v>
      </c>
      <c r="I1672">
        <v>3.39E-2</v>
      </c>
      <c r="J1672">
        <v>0.26960000000000001</v>
      </c>
      <c r="K1672">
        <v>5.98</v>
      </c>
      <c r="L1672">
        <v>5.75</v>
      </c>
      <c r="M1672">
        <v>10.92</v>
      </c>
      <c r="N1672" s="1">
        <v>0.62790000000000001</v>
      </c>
      <c r="O1672">
        <v>4</v>
      </c>
      <c r="P1672">
        <v>0.95530000000000004</v>
      </c>
      <c r="Q1672" t="b">
        <v>1</v>
      </c>
      <c r="R1672" t="s">
        <v>2870</v>
      </c>
      <c r="S1672" t="s">
        <v>6846</v>
      </c>
      <c r="T1672" t="s">
        <v>6845</v>
      </c>
    </row>
    <row r="1673" spans="1:20" x14ac:dyDescent="0.2">
      <c r="A1673" t="s">
        <v>2776</v>
      </c>
      <c r="B1673" t="s">
        <v>2786</v>
      </c>
      <c r="C1673" t="s">
        <v>485</v>
      </c>
      <c r="D1673" t="s">
        <v>486</v>
      </c>
      <c r="E1673">
        <v>4</v>
      </c>
      <c r="F1673">
        <v>34574</v>
      </c>
      <c r="G1673">
        <v>367906</v>
      </c>
      <c r="H1673">
        <v>0.20680000000000001</v>
      </c>
      <c r="I1673">
        <v>0.1104</v>
      </c>
      <c r="J1673">
        <v>0.33789999999999898</v>
      </c>
      <c r="K1673">
        <v>1.1399999999999899</v>
      </c>
      <c r="L1673">
        <v>1</v>
      </c>
      <c r="M1673">
        <v>62.82</v>
      </c>
      <c r="N1673" s="1">
        <v>0.62819999999999898</v>
      </c>
      <c r="O1673">
        <v>3</v>
      </c>
      <c r="P1673">
        <v>0.77980000000000005</v>
      </c>
      <c r="Q1673" t="b">
        <v>1</v>
      </c>
      <c r="R1673" t="s">
        <v>4110</v>
      </c>
      <c r="S1673" t="s">
        <v>6970</v>
      </c>
      <c r="T1673" t="s">
        <v>6969</v>
      </c>
    </row>
    <row r="1674" spans="1:20" x14ac:dyDescent="0.2">
      <c r="A1674" t="s">
        <v>2777</v>
      </c>
      <c r="B1674" t="s">
        <v>2787</v>
      </c>
      <c r="C1674" t="s">
        <v>1674</v>
      </c>
      <c r="D1674" t="s">
        <v>1675</v>
      </c>
      <c r="E1674">
        <v>3</v>
      </c>
      <c r="F1674">
        <v>35491</v>
      </c>
      <c r="G1674">
        <v>846426</v>
      </c>
      <c r="H1674">
        <v>3.8E-3</v>
      </c>
      <c r="I1674">
        <v>0.175199999999999</v>
      </c>
      <c r="J1674">
        <v>0.191</v>
      </c>
      <c r="K1674">
        <v>1.278</v>
      </c>
      <c r="L1674">
        <v>1.75</v>
      </c>
      <c r="M1674">
        <v>35.939999999999898</v>
      </c>
      <c r="N1674" s="1">
        <v>0.62895000000000001</v>
      </c>
      <c r="O1674">
        <v>3</v>
      </c>
      <c r="P1674">
        <v>0.94550000000000001</v>
      </c>
      <c r="Q1674" t="b">
        <v>1</v>
      </c>
      <c r="R1674" t="s">
        <v>4327</v>
      </c>
      <c r="S1674" t="s">
        <v>6416</v>
      </c>
      <c r="T1674" t="s">
        <v>6415</v>
      </c>
    </row>
    <row r="1675" spans="1:20" x14ac:dyDescent="0.2">
      <c r="A1675" t="s">
        <v>2777</v>
      </c>
      <c r="B1675" t="s">
        <v>2787</v>
      </c>
      <c r="C1675" t="s">
        <v>339</v>
      </c>
      <c r="D1675" t="s">
        <v>340</v>
      </c>
      <c r="E1675">
        <v>2</v>
      </c>
      <c r="F1675">
        <v>23505</v>
      </c>
      <c r="G1675">
        <v>3799138</v>
      </c>
      <c r="H1675" s="5">
        <v>3.7600000000000001E-2</v>
      </c>
      <c r="I1675">
        <v>0.33900000000000002</v>
      </c>
      <c r="J1675">
        <v>0.307</v>
      </c>
      <c r="K1675">
        <v>1.9350000000000001</v>
      </c>
      <c r="L1675">
        <v>4.5</v>
      </c>
      <c r="M1675">
        <v>14</v>
      </c>
      <c r="N1675" s="1">
        <v>0.63</v>
      </c>
      <c r="O1675">
        <v>3</v>
      </c>
      <c r="P1675">
        <v>0.90859999999999996</v>
      </c>
      <c r="Q1675" t="b">
        <v>1</v>
      </c>
      <c r="R1675" t="s">
        <v>4319</v>
      </c>
      <c r="S1675" t="s">
        <v>6144</v>
      </c>
      <c r="T1675" t="s">
        <v>6143</v>
      </c>
    </row>
    <row r="1676" spans="1:20" x14ac:dyDescent="0.2">
      <c r="A1676" t="s">
        <v>2738</v>
      </c>
      <c r="B1676" t="s">
        <v>2783</v>
      </c>
      <c r="C1676" t="s">
        <v>237</v>
      </c>
      <c r="D1676" t="s">
        <v>238</v>
      </c>
      <c r="E1676">
        <v>2</v>
      </c>
      <c r="F1676">
        <v>39564</v>
      </c>
      <c r="G1676">
        <v>7432867</v>
      </c>
      <c r="H1676">
        <v>0.153</v>
      </c>
      <c r="I1676">
        <v>0.17069999999999899</v>
      </c>
      <c r="J1676">
        <v>0.21079999999999899</v>
      </c>
      <c r="K1676">
        <v>1</v>
      </c>
      <c r="L1676">
        <v>2</v>
      </c>
      <c r="M1676">
        <v>31.579999999999899</v>
      </c>
      <c r="N1676" s="1">
        <v>0.63160000000000005</v>
      </c>
      <c r="O1676">
        <v>4</v>
      </c>
      <c r="P1676">
        <v>0.97009999999999996</v>
      </c>
      <c r="Q1676" t="b">
        <v>1</v>
      </c>
      <c r="R1676" t="s">
        <v>3541</v>
      </c>
      <c r="S1676" t="s">
        <v>6652</v>
      </c>
      <c r="T1676" t="s">
        <v>6651</v>
      </c>
    </row>
    <row r="1677" spans="1:20" x14ac:dyDescent="0.2">
      <c r="A1677" t="s">
        <v>2778</v>
      </c>
      <c r="B1677" t="s">
        <v>2788</v>
      </c>
      <c r="C1677" t="s">
        <v>1682</v>
      </c>
      <c r="D1677" t="s">
        <v>1683</v>
      </c>
      <c r="E1677">
        <v>2</v>
      </c>
      <c r="F1677">
        <v>17896</v>
      </c>
      <c r="G1677">
        <v>4205749</v>
      </c>
      <c r="H1677">
        <v>0.15870000000000001</v>
      </c>
      <c r="I1677" s="5">
        <v>7.6200000000000004E-2</v>
      </c>
      <c r="J1677">
        <v>0.218</v>
      </c>
      <c r="K1677">
        <v>1.08</v>
      </c>
      <c r="L1677">
        <v>2.25</v>
      </c>
      <c r="M1677">
        <v>28.1299999999999</v>
      </c>
      <c r="N1677" s="1">
        <v>0.63292499999999896</v>
      </c>
      <c r="O1677">
        <v>3</v>
      </c>
      <c r="P1677">
        <v>0.69069999999999998</v>
      </c>
      <c r="Q1677" t="b">
        <v>1</v>
      </c>
      <c r="R1677" t="s">
        <v>4490</v>
      </c>
      <c r="S1677" t="s">
        <v>7034</v>
      </c>
      <c r="T1677" t="s">
        <v>7033</v>
      </c>
    </row>
    <row r="1678" spans="1:20" x14ac:dyDescent="0.2">
      <c r="A1678" t="s">
        <v>2775</v>
      </c>
      <c r="B1678" t="s">
        <v>2785</v>
      </c>
      <c r="C1678" t="s">
        <v>1860</v>
      </c>
      <c r="D1678" t="s">
        <v>1861</v>
      </c>
      <c r="E1678">
        <v>2</v>
      </c>
      <c r="F1678">
        <v>7526</v>
      </c>
      <c r="G1678">
        <v>6335195</v>
      </c>
      <c r="H1678">
        <v>0.14979999999999899</v>
      </c>
      <c r="I1678" s="5">
        <v>9.4899999999999901E-2</v>
      </c>
      <c r="J1678">
        <v>0.27810000000000001</v>
      </c>
      <c r="K1678">
        <v>0.93999999999999895</v>
      </c>
      <c r="L1678">
        <v>2</v>
      </c>
      <c r="M1678">
        <v>32.71</v>
      </c>
      <c r="N1678" s="1">
        <v>0.6542</v>
      </c>
      <c r="O1678">
        <v>3</v>
      </c>
      <c r="P1678">
        <v>7.46E-2</v>
      </c>
      <c r="Q1678" t="b">
        <v>1</v>
      </c>
      <c r="R1678" t="s">
        <v>3887</v>
      </c>
      <c r="S1678" t="s">
        <v>6810</v>
      </c>
      <c r="T1678" t="s">
        <v>6809</v>
      </c>
    </row>
    <row r="1679" spans="1:20" x14ac:dyDescent="0.2">
      <c r="A1679" t="s">
        <v>2737</v>
      </c>
      <c r="B1679" t="s">
        <v>2782</v>
      </c>
      <c r="C1679" t="s">
        <v>706</v>
      </c>
      <c r="D1679" t="s">
        <v>707</v>
      </c>
      <c r="E1679">
        <v>3</v>
      </c>
      <c r="F1679">
        <v>56147</v>
      </c>
      <c r="G1679">
        <v>5202392</v>
      </c>
      <c r="H1679" s="5">
        <v>6.9999999999999902E-4</v>
      </c>
      <c r="I1679" s="5">
        <v>3.76999999999999E-2</v>
      </c>
      <c r="J1679">
        <v>0.29160000000000003</v>
      </c>
      <c r="K1679">
        <v>1.6799999999999899</v>
      </c>
      <c r="L1679">
        <v>1.75</v>
      </c>
      <c r="M1679">
        <v>37.53</v>
      </c>
      <c r="N1679" s="1">
        <v>0.656775</v>
      </c>
      <c r="O1679">
        <v>5</v>
      </c>
      <c r="P1679">
        <v>0.91979999999999995</v>
      </c>
      <c r="Q1679" t="b">
        <v>1</v>
      </c>
      <c r="R1679" t="s">
        <v>3377</v>
      </c>
      <c r="S1679" t="s">
        <v>7036</v>
      </c>
      <c r="T1679" t="s">
        <v>7035</v>
      </c>
    </row>
    <row r="1680" spans="1:20" x14ac:dyDescent="0.2">
      <c r="A1680" t="s">
        <v>2774</v>
      </c>
      <c r="B1680" t="s">
        <v>2784</v>
      </c>
      <c r="C1680" t="s">
        <v>485</v>
      </c>
      <c r="D1680" t="s">
        <v>486</v>
      </c>
      <c r="E1680">
        <v>4</v>
      </c>
      <c r="F1680">
        <v>34532</v>
      </c>
      <c r="G1680">
        <v>281243</v>
      </c>
      <c r="H1680">
        <v>0.19739999999999899</v>
      </c>
      <c r="I1680">
        <v>0.15479999999999899</v>
      </c>
      <c r="J1680">
        <v>0.2331</v>
      </c>
      <c r="K1680">
        <v>1.425</v>
      </c>
      <c r="L1680">
        <v>1.25</v>
      </c>
      <c r="M1680">
        <v>52.93</v>
      </c>
      <c r="N1680" s="1">
        <v>0.66162500000000002</v>
      </c>
      <c r="O1680">
        <v>3</v>
      </c>
      <c r="P1680">
        <v>6.6E-3</v>
      </c>
      <c r="Q1680" t="b">
        <v>1</v>
      </c>
      <c r="R1680" t="s">
        <v>3676</v>
      </c>
      <c r="S1680" t="s">
        <v>6970</v>
      </c>
      <c r="T1680" t="s">
        <v>6969</v>
      </c>
    </row>
    <row r="1681" spans="1:20" x14ac:dyDescent="0.2">
      <c r="A1681" t="s">
        <v>2774</v>
      </c>
      <c r="B1681" t="s">
        <v>2784</v>
      </c>
      <c r="C1681" t="s">
        <v>647</v>
      </c>
      <c r="D1681" t="s">
        <v>648</v>
      </c>
      <c r="E1681">
        <v>3</v>
      </c>
      <c r="F1681">
        <v>49222</v>
      </c>
      <c r="G1681">
        <v>2259496</v>
      </c>
      <c r="H1681" s="5">
        <v>7.9899999999999902E-2</v>
      </c>
      <c r="I1681" s="5">
        <v>4.51999999999999E-2</v>
      </c>
      <c r="J1681">
        <v>0.24940000000000001</v>
      </c>
      <c r="K1681">
        <v>1.8380000000000001</v>
      </c>
      <c r="L1681">
        <v>1.75</v>
      </c>
      <c r="M1681">
        <v>38.28</v>
      </c>
      <c r="N1681" s="1">
        <v>0.66990000000000005</v>
      </c>
      <c r="O1681">
        <v>5</v>
      </c>
      <c r="P1681">
        <v>0.83030000000000004</v>
      </c>
      <c r="Q1681" t="b">
        <v>1</v>
      </c>
      <c r="R1681" t="s">
        <v>3605</v>
      </c>
      <c r="S1681" t="s">
        <v>6588</v>
      </c>
      <c r="T1681" t="s">
        <v>6587</v>
      </c>
    </row>
    <row r="1682" spans="1:20" x14ac:dyDescent="0.2">
      <c r="A1682" t="s">
        <v>2659</v>
      </c>
      <c r="B1682" t="s">
        <v>2781</v>
      </c>
      <c r="C1682" t="s">
        <v>647</v>
      </c>
      <c r="D1682" t="s">
        <v>648</v>
      </c>
      <c r="E1682">
        <v>3</v>
      </c>
      <c r="F1682">
        <v>49431</v>
      </c>
      <c r="G1682">
        <v>3401993</v>
      </c>
      <c r="H1682">
        <v>0.1061</v>
      </c>
      <c r="I1682" s="5">
        <v>2.9000000000000001E-2</v>
      </c>
      <c r="J1682">
        <v>0.24560000000000001</v>
      </c>
      <c r="K1682">
        <v>1.575</v>
      </c>
      <c r="L1682">
        <v>1.5</v>
      </c>
      <c r="M1682">
        <v>44.8599999999999</v>
      </c>
      <c r="N1682" s="1">
        <v>0.67290000000000005</v>
      </c>
      <c r="O1682">
        <v>3</v>
      </c>
      <c r="P1682">
        <v>0.89710000000000001</v>
      </c>
      <c r="Q1682" t="b">
        <v>1</v>
      </c>
      <c r="R1682" t="s">
        <v>3030</v>
      </c>
      <c r="S1682" t="s">
        <v>6588</v>
      </c>
      <c r="T1682" t="s">
        <v>6587</v>
      </c>
    </row>
    <row r="1683" spans="1:20" x14ac:dyDescent="0.2">
      <c r="A1683" t="s">
        <v>2776</v>
      </c>
      <c r="B1683" t="s">
        <v>2786</v>
      </c>
      <c r="C1683" t="s">
        <v>2190</v>
      </c>
      <c r="D1683" t="s">
        <v>2191</v>
      </c>
      <c r="E1683">
        <v>2</v>
      </c>
      <c r="F1683">
        <v>11148</v>
      </c>
      <c r="G1683">
        <v>3164903</v>
      </c>
      <c r="H1683">
        <v>0.1338</v>
      </c>
      <c r="I1683">
        <v>0.1203</v>
      </c>
      <c r="J1683">
        <v>0.23719999999999899</v>
      </c>
      <c r="K1683">
        <v>1.075</v>
      </c>
      <c r="L1683">
        <v>2.5</v>
      </c>
      <c r="M1683">
        <v>26.989999999999899</v>
      </c>
      <c r="N1683" s="1">
        <v>0.67474999999999896</v>
      </c>
      <c r="O1683">
        <v>3</v>
      </c>
      <c r="P1683">
        <v>0.995</v>
      </c>
      <c r="Q1683" t="b">
        <v>1</v>
      </c>
      <c r="R1683" t="s">
        <v>4088</v>
      </c>
      <c r="S1683" t="s">
        <v>6460</v>
      </c>
      <c r="T1683" t="s">
        <v>6459</v>
      </c>
    </row>
    <row r="1684" spans="1:20" x14ac:dyDescent="0.2">
      <c r="A1684" t="s">
        <v>2737</v>
      </c>
      <c r="B1684" t="s">
        <v>2782</v>
      </c>
      <c r="C1684" t="s">
        <v>559</v>
      </c>
      <c r="D1684" t="s">
        <v>560</v>
      </c>
      <c r="E1684">
        <v>2</v>
      </c>
      <c r="F1684">
        <v>34190</v>
      </c>
      <c r="G1684">
        <v>3025097</v>
      </c>
      <c r="H1684">
        <v>0.18870000000000001</v>
      </c>
      <c r="I1684">
        <v>0.26989999999999897</v>
      </c>
      <c r="J1684">
        <v>0.15559999999999899</v>
      </c>
      <c r="K1684">
        <v>1.0680000000000001</v>
      </c>
      <c r="L1684">
        <v>1.75</v>
      </c>
      <c r="M1684">
        <v>38.770000000000003</v>
      </c>
      <c r="N1684" s="1">
        <v>0.67847500000000005</v>
      </c>
      <c r="O1684">
        <v>3</v>
      </c>
      <c r="P1684">
        <v>0.86240000000000006</v>
      </c>
      <c r="Q1684" t="b">
        <v>1</v>
      </c>
      <c r="R1684" t="s">
        <v>3299</v>
      </c>
      <c r="S1684" t="s">
        <v>6610</v>
      </c>
      <c r="T1684" t="s">
        <v>6609</v>
      </c>
    </row>
    <row r="1685" spans="1:20" x14ac:dyDescent="0.2">
      <c r="A1685" t="s">
        <v>2778</v>
      </c>
      <c r="B1685" t="s">
        <v>2788</v>
      </c>
      <c r="C1685" t="s">
        <v>1568</v>
      </c>
      <c r="D1685" t="s">
        <v>1569</v>
      </c>
      <c r="E1685">
        <v>2</v>
      </c>
      <c r="F1685">
        <v>56894</v>
      </c>
      <c r="G1685">
        <v>70037</v>
      </c>
      <c r="H1685">
        <v>0.15459999999999899</v>
      </c>
      <c r="I1685" s="5">
        <v>1.4500000000000001E-2</v>
      </c>
      <c r="J1685">
        <v>0.31819999999999898</v>
      </c>
      <c r="K1685">
        <v>1.2130000000000001</v>
      </c>
      <c r="L1685">
        <v>1.25</v>
      </c>
      <c r="M1685">
        <v>54.549999999999898</v>
      </c>
      <c r="N1685" s="1">
        <v>0.68187500000000001</v>
      </c>
      <c r="O1685">
        <v>3</v>
      </c>
      <c r="P1685">
        <v>0.61070000000000002</v>
      </c>
      <c r="Q1685" t="b">
        <v>1</v>
      </c>
      <c r="R1685" t="s">
        <v>4515</v>
      </c>
      <c r="S1685" t="s">
        <v>6968</v>
      </c>
      <c r="T1685" t="s">
        <v>6967</v>
      </c>
    </row>
    <row r="1686" spans="1:20" x14ac:dyDescent="0.2">
      <c r="A1686" t="s">
        <v>2659</v>
      </c>
      <c r="B1686" t="s">
        <v>2781</v>
      </c>
      <c r="C1686" t="s">
        <v>1580</v>
      </c>
      <c r="D1686" t="s">
        <v>1581</v>
      </c>
      <c r="E1686">
        <v>4</v>
      </c>
      <c r="F1686">
        <v>57288</v>
      </c>
      <c r="G1686">
        <v>399094</v>
      </c>
      <c r="H1686" s="5">
        <v>6.4000000000000003E-3</v>
      </c>
      <c r="I1686" s="5">
        <v>3.7400000000000003E-2</v>
      </c>
      <c r="J1686">
        <v>0.26790000000000003</v>
      </c>
      <c r="K1686">
        <v>3.238</v>
      </c>
      <c r="L1686">
        <v>1.75</v>
      </c>
      <c r="M1686">
        <v>39.32</v>
      </c>
      <c r="N1686" s="1">
        <v>0.68810000000000004</v>
      </c>
      <c r="O1686">
        <v>3</v>
      </c>
      <c r="P1686">
        <v>0.83169999999999999</v>
      </c>
      <c r="Q1686" t="b">
        <v>1</v>
      </c>
      <c r="R1686" t="s">
        <v>3038</v>
      </c>
      <c r="S1686" t="s">
        <v>6476</v>
      </c>
      <c r="T1686" t="s">
        <v>6475</v>
      </c>
    </row>
    <row r="1687" spans="1:20" x14ac:dyDescent="0.2">
      <c r="A1687" t="s">
        <v>2777</v>
      </c>
      <c r="B1687" t="s">
        <v>2787</v>
      </c>
      <c r="C1687" t="s">
        <v>1684</v>
      </c>
      <c r="D1687" t="s">
        <v>274</v>
      </c>
      <c r="E1687">
        <v>3</v>
      </c>
      <c r="F1687">
        <v>17278</v>
      </c>
      <c r="G1687">
        <v>2674943</v>
      </c>
      <c r="H1687">
        <v>0.1125</v>
      </c>
      <c r="I1687">
        <v>0.11749999999999899</v>
      </c>
      <c r="J1687">
        <v>0.15579999999999899</v>
      </c>
      <c r="K1687">
        <v>1.1799999999999899</v>
      </c>
      <c r="L1687">
        <v>2</v>
      </c>
      <c r="M1687">
        <v>34.659999999999897</v>
      </c>
      <c r="N1687" s="1">
        <v>0.69320000000000004</v>
      </c>
      <c r="O1687">
        <v>3</v>
      </c>
      <c r="P1687">
        <v>0</v>
      </c>
      <c r="Q1687" t="b">
        <v>1</v>
      </c>
      <c r="R1687" t="s">
        <v>4350</v>
      </c>
      <c r="S1687" t="s">
        <v>6120</v>
      </c>
      <c r="T1687" t="s">
        <v>6119</v>
      </c>
    </row>
    <row r="1688" spans="1:20" x14ac:dyDescent="0.2">
      <c r="A1688" t="s">
        <v>2659</v>
      </c>
      <c r="B1688" t="s">
        <v>2781</v>
      </c>
      <c r="C1688" t="s">
        <v>2465</v>
      </c>
      <c r="D1688" t="s">
        <v>2149</v>
      </c>
      <c r="E1688">
        <v>2</v>
      </c>
      <c r="F1688">
        <v>12524</v>
      </c>
      <c r="G1688">
        <v>22617620</v>
      </c>
      <c r="H1688" s="5">
        <v>5.7000000000000002E-3</v>
      </c>
      <c r="I1688">
        <v>2.92E-2</v>
      </c>
      <c r="J1688">
        <v>0.331699999999999</v>
      </c>
      <c r="K1688">
        <v>3.0230000000000001</v>
      </c>
      <c r="L1688">
        <v>7.75</v>
      </c>
      <c r="M1688">
        <v>8.9700000000000006</v>
      </c>
      <c r="N1688" s="1">
        <v>0.69517499999999899</v>
      </c>
      <c r="O1688">
        <v>3</v>
      </c>
      <c r="P1688">
        <v>0.998</v>
      </c>
      <c r="Q1688" t="b">
        <v>1</v>
      </c>
      <c r="R1688" t="s">
        <v>3172</v>
      </c>
      <c r="S1688" t="s">
        <v>6354</v>
      </c>
      <c r="T1688" t="s">
        <v>6353</v>
      </c>
    </row>
    <row r="1689" spans="1:20" x14ac:dyDescent="0.2">
      <c r="A1689" t="s">
        <v>2774</v>
      </c>
      <c r="B1689" t="s">
        <v>2784</v>
      </c>
      <c r="C1689" t="s">
        <v>972</v>
      </c>
      <c r="D1689" t="s">
        <v>973</v>
      </c>
      <c r="E1689">
        <v>2</v>
      </c>
      <c r="F1689">
        <v>53785</v>
      </c>
      <c r="G1689">
        <v>401146</v>
      </c>
      <c r="H1689">
        <v>0.1797</v>
      </c>
      <c r="I1689">
        <v>8.77E-2</v>
      </c>
      <c r="J1689">
        <v>0.14480000000000001</v>
      </c>
      <c r="K1689">
        <v>1.05</v>
      </c>
      <c r="L1689">
        <v>1.5</v>
      </c>
      <c r="M1689">
        <v>46.77</v>
      </c>
      <c r="N1689" s="1">
        <v>0.70155000000000001</v>
      </c>
      <c r="O1689">
        <v>3</v>
      </c>
      <c r="P1689">
        <v>0.99990000000000001</v>
      </c>
      <c r="Q1689" t="b">
        <v>1</v>
      </c>
      <c r="R1689" t="s">
        <v>3729</v>
      </c>
      <c r="S1689" t="s">
        <v>6286</v>
      </c>
      <c r="T1689" t="s">
        <v>6285</v>
      </c>
    </row>
    <row r="1690" spans="1:20" x14ac:dyDescent="0.2">
      <c r="A1690" t="s">
        <v>2775</v>
      </c>
      <c r="B1690" t="s">
        <v>2785</v>
      </c>
      <c r="C1690" t="s">
        <v>1275</v>
      </c>
      <c r="D1690" t="s">
        <v>1276</v>
      </c>
      <c r="E1690">
        <v>2</v>
      </c>
      <c r="F1690">
        <v>45265</v>
      </c>
      <c r="G1690">
        <v>225263</v>
      </c>
      <c r="H1690">
        <v>0.1356</v>
      </c>
      <c r="I1690">
        <v>0.21060000000000001</v>
      </c>
      <c r="J1690">
        <v>0.27279999999999899</v>
      </c>
      <c r="K1690">
        <v>1.5529999999999899</v>
      </c>
      <c r="L1690">
        <v>2.25</v>
      </c>
      <c r="M1690">
        <v>31.2899999999999</v>
      </c>
      <c r="N1690" s="1">
        <v>0.70402500000000001</v>
      </c>
      <c r="O1690">
        <v>4</v>
      </c>
      <c r="P1690">
        <v>0.85409999999999997</v>
      </c>
      <c r="Q1690" t="b">
        <v>1</v>
      </c>
      <c r="R1690" t="s">
        <v>3955</v>
      </c>
      <c r="S1690" t="s">
        <v>6846</v>
      </c>
      <c r="T1690" t="s">
        <v>6845</v>
      </c>
    </row>
    <row r="1691" spans="1:20" x14ac:dyDescent="0.2">
      <c r="A1691" t="s">
        <v>2737</v>
      </c>
      <c r="B1691" t="s">
        <v>2782</v>
      </c>
      <c r="C1691" t="s">
        <v>972</v>
      </c>
      <c r="D1691" t="s">
        <v>973</v>
      </c>
      <c r="E1691">
        <v>2</v>
      </c>
      <c r="F1691">
        <v>53911</v>
      </c>
      <c r="G1691">
        <v>455427</v>
      </c>
      <c r="H1691">
        <v>0.1216</v>
      </c>
      <c r="I1691">
        <v>0.1038</v>
      </c>
      <c r="J1691">
        <v>0.1467</v>
      </c>
      <c r="K1691">
        <v>1.2250000000000001</v>
      </c>
      <c r="L1691">
        <v>1.75</v>
      </c>
      <c r="M1691">
        <v>40.229999999999897</v>
      </c>
      <c r="N1691" s="1">
        <v>0.70402500000000001</v>
      </c>
      <c r="O1691">
        <v>3</v>
      </c>
      <c r="P1691">
        <v>0.97719999999999996</v>
      </c>
      <c r="Q1691" t="b">
        <v>1</v>
      </c>
      <c r="R1691" t="s">
        <v>3394</v>
      </c>
      <c r="S1691" t="s">
        <v>6286</v>
      </c>
      <c r="T1691" t="s">
        <v>6285</v>
      </c>
    </row>
    <row r="1692" spans="1:20" x14ac:dyDescent="0.2">
      <c r="A1692" t="s">
        <v>13</v>
      </c>
      <c r="B1692" t="s">
        <v>2780</v>
      </c>
      <c r="C1692" t="s">
        <v>128</v>
      </c>
      <c r="D1692" t="s">
        <v>129</v>
      </c>
      <c r="E1692">
        <v>3</v>
      </c>
      <c r="F1692">
        <v>13826</v>
      </c>
      <c r="G1692">
        <v>930981</v>
      </c>
      <c r="H1692">
        <v>0.102999999999999</v>
      </c>
      <c r="I1692">
        <v>0.12330000000000001</v>
      </c>
      <c r="J1692">
        <v>0.34129999999999899</v>
      </c>
      <c r="K1692">
        <v>1.98</v>
      </c>
      <c r="L1692">
        <v>2.75</v>
      </c>
      <c r="M1692">
        <v>25.64</v>
      </c>
      <c r="N1692" s="1">
        <v>0.70509999999999895</v>
      </c>
      <c r="O1692">
        <v>3</v>
      </c>
      <c r="P1692">
        <v>0.77310000000000001</v>
      </c>
      <c r="Q1692" t="b">
        <v>1</v>
      </c>
      <c r="R1692" t="s">
        <v>2800</v>
      </c>
      <c r="S1692" t="s">
        <v>6572</v>
      </c>
      <c r="T1692" t="s">
        <v>6571</v>
      </c>
    </row>
    <row r="1693" spans="1:20" x14ac:dyDescent="0.2">
      <c r="A1693" t="s">
        <v>2775</v>
      </c>
      <c r="B1693" t="s">
        <v>2785</v>
      </c>
      <c r="C1693" t="s">
        <v>2626</v>
      </c>
      <c r="D1693" t="s">
        <v>2627</v>
      </c>
      <c r="E1693">
        <v>2</v>
      </c>
      <c r="F1693">
        <v>38336</v>
      </c>
      <c r="G1693">
        <v>1336468</v>
      </c>
      <c r="H1693" s="5">
        <v>6.4199999999999896E-2</v>
      </c>
      <c r="I1693" s="5">
        <v>3.2000000000000001E-2</v>
      </c>
      <c r="J1693">
        <v>0.25430000000000003</v>
      </c>
      <c r="K1693">
        <v>1.8899999999999899</v>
      </c>
      <c r="L1693">
        <v>3</v>
      </c>
      <c r="M1693">
        <v>23.5399999999999</v>
      </c>
      <c r="N1693" s="1">
        <v>0.70620000000000005</v>
      </c>
      <c r="O1693">
        <v>3</v>
      </c>
      <c r="P1693">
        <v>0.87350000000000005</v>
      </c>
      <c r="Q1693" t="b">
        <v>1</v>
      </c>
      <c r="R1693" t="s">
        <v>3856</v>
      </c>
      <c r="S1693" t="s">
        <v>6650</v>
      </c>
      <c r="T1693" t="s">
        <v>6649</v>
      </c>
    </row>
    <row r="1694" spans="1:20" x14ac:dyDescent="0.2">
      <c r="A1694" t="s">
        <v>2659</v>
      </c>
      <c r="B1694" t="s">
        <v>2781</v>
      </c>
      <c r="C1694" t="s">
        <v>1832</v>
      </c>
      <c r="D1694" t="s">
        <v>1833</v>
      </c>
      <c r="E1694">
        <v>3</v>
      </c>
      <c r="F1694">
        <v>41956</v>
      </c>
      <c r="G1694">
        <v>489194</v>
      </c>
      <c r="H1694">
        <v>4.7E-2</v>
      </c>
      <c r="I1694">
        <v>0.381099999999999</v>
      </c>
      <c r="J1694">
        <v>0.1958</v>
      </c>
      <c r="K1694">
        <v>1.3999999999999899</v>
      </c>
      <c r="L1694">
        <v>1.75</v>
      </c>
      <c r="M1694">
        <v>40.78</v>
      </c>
      <c r="N1694" s="1">
        <v>0.71365000000000001</v>
      </c>
      <c r="O1694">
        <v>3</v>
      </c>
      <c r="P1694">
        <v>0.96760000000000002</v>
      </c>
      <c r="Q1694" t="b">
        <v>1</v>
      </c>
      <c r="R1694" t="s">
        <v>3193</v>
      </c>
      <c r="S1694" t="s">
        <v>6336</v>
      </c>
      <c r="T1694" t="s">
        <v>6335</v>
      </c>
    </row>
    <row r="1695" spans="1:20" x14ac:dyDescent="0.2">
      <c r="A1695" t="s">
        <v>2777</v>
      </c>
      <c r="B1695" t="s">
        <v>2787</v>
      </c>
      <c r="C1695" t="s">
        <v>1682</v>
      </c>
      <c r="D1695" t="s">
        <v>1683</v>
      </c>
      <c r="E1695">
        <v>2</v>
      </c>
      <c r="F1695">
        <v>17902</v>
      </c>
      <c r="G1695">
        <v>3976600</v>
      </c>
      <c r="H1695">
        <v>0.1903</v>
      </c>
      <c r="I1695">
        <v>0.10199999999999899</v>
      </c>
      <c r="J1695">
        <v>0.2248</v>
      </c>
      <c r="K1695">
        <v>1.08</v>
      </c>
      <c r="L1695">
        <v>2.25</v>
      </c>
      <c r="M1695">
        <v>31.91</v>
      </c>
      <c r="N1695" s="1">
        <v>0.71797500000000003</v>
      </c>
      <c r="O1695">
        <v>3</v>
      </c>
      <c r="P1695">
        <v>2.7199999999999998E-2</v>
      </c>
      <c r="Q1695" t="b">
        <v>1</v>
      </c>
      <c r="R1695" t="s">
        <v>4309</v>
      </c>
      <c r="S1695" t="s">
        <v>7034</v>
      </c>
      <c r="T1695" t="s">
        <v>7033</v>
      </c>
    </row>
    <row r="1696" spans="1:20" x14ac:dyDescent="0.2">
      <c r="A1696" t="s">
        <v>2737</v>
      </c>
      <c r="B1696" t="s">
        <v>2782</v>
      </c>
      <c r="C1696" t="s">
        <v>2038</v>
      </c>
      <c r="D1696" t="s">
        <v>2039</v>
      </c>
      <c r="E1696">
        <v>2</v>
      </c>
      <c r="F1696">
        <v>28951</v>
      </c>
      <c r="G1696">
        <v>2045902</v>
      </c>
      <c r="H1696" s="5">
        <v>2.6700000000000002E-2</v>
      </c>
      <c r="I1696">
        <v>0.122399999999999</v>
      </c>
      <c r="J1696">
        <v>0.27110000000000001</v>
      </c>
      <c r="K1696">
        <v>1.855</v>
      </c>
      <c r="L1696">
        <v>3.5</v>
      </c>
      <c r="M1696">
        <v>20.6</v>
      </c>
      <c r="N1696" s="1">
        <v>0.72099999999999898</v>
      </c>
      <c r="O1696">
        <v>3</v>
      </c>
      <c r="P1696">
        <v>0.96289999999999998</v>
      </c>
      <c r="Q1696" t="b">
        <v>1</v>
      </c>
      <c r="R1696" t="s">
        <v>3404</v>
      </c>
      <c r="S1696" t="s">
        <v>7080</v>
      </c>
      <c r="T1696" t="s">
        <v>7079</v>
      </c>
    </row>
    <row r="1697" spans="1:20" x14ac:dyDescent="0.2">
      <c r="A1697" t="s">
        <v>2737</v>
      </c>
      <c r="B1697" t="s">
        <v>2782</v>
      </c>
      <c r="C1697" t="s">
        <v>180</v>
      </c>
      <c r="D1697" t="s">
        <v>181</v>
      </c>
      <c r="E1697">
        <v>3</v>
      </c>
      <c r="F1697">
        <v>14833</v>
      </c>
      <c r="G1697">
        <v>12513540</v>
      </c>
      <c r="H1697">
        <v>0.181499999999999</v>
      </c>
      <c r="I1697" s="5">
        <v>4.34999999999999E-2</v>
      </c>
      <c r="J1697">
        <v>0.19520000000000001</v>
      </c>
      <c r="K1697">
        <v>1.04</v>
      </c>
      <c r="L1697">
        <v>2</v>
      </c>
      <c r="M1697">
        <v>36.770000000000003</v>
      </c>
      <c r="N1697" s="1">
        <v>0.73540000000000005</v>
      </c>
      <c r="O1697">
        <v>4</v>
      </c>
      <c r="P1697">
        <v>0.94010000000000005</v>
      </c>
      <c r="Q1697" t="b">
        <v>1</v>
      </c>
      <c r="R1697" t="s">
        <v>3347</v>
      </c>
      <c r="S1697" t="s">
        <v>6976</v>
      </c>
      <c r="T1697" t="s">
        <v>6975</v>
      </c>
    </row>
    <row r="1698" spans="1:20" x14ac:dyDescent="0.2">
      <c r="A1698" t="s">
        <v>2774</v>
      </c>
      <c r="B1698" t="s">
        <v>2784</v>
      </c>
      <c r="C1698" t="s">
        <v>716</v>
      </c>
      <c r="D1698" t="s">
        <v>717</v>
      </c>
      <c r="E1698">
        <v>5</v>
      </c>
      <c r="F1698">
        <v>56086</v>
      </c>
      <c r="G1698">
        <v>3721942</v>
      </c>
      <c r="H1698" s="5">
        <v>1.5699999999999902E-2</v>
      </c>
      <c r="I1698" s="5">
        <v>2.8400000000000002E-2</v>
      </c>
      <c r="J1698">
        <v>0.39179999999999898</v>
      </c>
      <c r="K1698">
        <v>5.5999999999999899</v>
      </c>
      <c r="L1698">
        <v>2.5</v>
      </c>
      <c r="M1698">
        <v>29.469999999999899</v>
      </c>
      <c r="N1698" s="1">
        <v>0.73675000000000002</v>
      </c>
      <c r="O1698">
        <v>3</v>
      </c>
      <c r="P1698">
        <v>0.95230000000000004</v>
      </c>
      <c r="Q1698" t="b">
        <v>1</v>
      </c>
      <c r="R1698" t="s">
        <v>3745</v>
      </c>
      <c r="S1698" t="s">
        <v>6968</v>
      </c>
      <c r="T1698" t="s">
        <v>6967</v>
      </c>
    </row>
    <row r="1699" spans="1:20" x14ac:dyDescent="0.2">
      <c r="A1699" t="s">
        <v>2737</v>
      </c>
      <c r="B1699" t="s">
        <v>2782</v>
      </c>
      <c r="C1699" t="s">
        <v>1405</v>
      </c>
      <c r="D1699" t="s">
        <v>893</v>
      </c>
      <c r="E1699">
        <v>2</v>
      </c>
      <c r="F1699">
        <v>26611</v>
      </c>
      <c r="G1699">
        <v>2539960</v>
      </c>
      <c r="H1699">
        <v>0.15029999999999899</v>
      </c>
      <c r="I1699">
        <v>0.32950000000000002</v>
      </c>
      <c r="J1699">
        <v>0.248</v>
      </c>
      <c r="K1699">
        <v>1.075</v>
      </c>
      <c r="L1699">
        <v>2.5</v>
      </c>
      <c r="M1699">
        <v>29.5399999999999</v>
      </c>
      <c r="N1699" s="1">
        <v>0.73850000000000005</v>
      </c>
      <c r="O1699">
        <v>3</v>
      </c>
      <c r="P1699">
        <v>0.88419999999999999</v>
      </c>
      <c r="Q1699" t="b">
        <v>1</v>
      </c>
      <c r="R1699" t="s">
        <v>3349</v>
      </c>
      <c r="S1699" t="s">
        <v>6648</v>
      </c>
      <c r="T1699" t="s">
        <v>6647</v>
      </c>
    </row>
    <row r="1700" spans="1:20" x14ac:dyDescent="0.2">
      <c r="A1700" t="s">
        <v>2776</v>
      </c>
      <c r="B1700" t="s">
        <v>2786</v>
      </c>
      <c r="C1700" t="s">
        <v>1086</v>
      </c>
      <c r="D1700" t="s">
        <v>1087</v>
      </c>
      <c r="E1700">
        <v>3</v>
      </c>
      <c r="F1700">
        <v>48770</v>
      </c>
      <c r="G1700">
        <v>7377821</v>
      </c>
      <c r="H1700" s="5">
        <v>8.0000000000000004E-4</v>
      </c>
      <c r="I1700" s="5">
        <v>4.05999999999999E-2</v>
      </c>
      <c r="J1700">
        <v>0.2432</v>
      </c>
      <c r="K1700">
        <v>5.71999999999999</v>
      </c>
      <c r="L1700">
        <v>5.5</v>
      </c>
      <c r="M1700">
        <v>13.46</v>
      </c>
      <c r="N1700" s="1">
        <v>0.74029999999999896</v>
      </c>
      <c r="O1700">
        <v>6</v>
      </c>
      <c r="P1700">
        <v>0.88719999999999999</v>
      </c>
      <c r="Q1700" t="b">
        <v>1</v>
      </c>
      <c r="R1700" t="s">
        <v>4122</v>
      </c>
      <c r="S1700" t="s">
        <v>6846</v>
      </c>
      <c r="T1700" t="s">
        <v>6845</v>
      </c>
    </row>
    <row r="1701" spans="1:20" x14ac:dyDescent="0.2">
      <c r="A1701" t="s">
        <v>2777</v>
      </c>
      <c r="B1701" t="s">
        <v>2787</v>
      </c>
      <c r="C1701" t="s">
        <v>2190</v>
      </c>
      <c r="D1701" t="s">
        <v>2191</v>
      </c>
      <c r="E1701">
        <v>2</v>
      </c>
      <c r="F1701">
        <v>11077</v>
      </c>
      <c r="G1701">
        <v>2565469</v>
      </c>
      <c r="H1701">
        <v>0.1615</v>
      </c>
      <c r="I1701">
        <v>0.17929999999999899</v>
      </c>
      <c r="J1701">
        <v>0.2631</v>
      </c>
      <c r="K1701">
        <v>1.075</v>
      </c>
      <c r="L1701">
        <v>2.5</v>
      </c>
      <c r="M1701">
        <v>29.64</v>
      </c>
      <c r="N1701" s="1">
        <v>0.74099999999999899</v>
      </c>
      <c r="O1701">
        <v>3</v>
      </c>
      <c r="P1701">
        <v>0.99760000000000004</v>
      </c>
      <c r="Q1701" t="b">
        <v>1</v>
      </c>
      <c r="R1701" t="s">
        <v>4308</v>
      </c>
      <c r="S1701" t="s">
        <v>6460</v>
      </c>
      <c r="T1701" t="s">
        <v>6459</v>
      </c>
    </row>
    <row r="1702" spans="1:20" x14ac:dyDescent="0.2">
      <c r="A1702" t="s">
        <v>2775</v>
      </c>
      <c r="B1702" t="s">
        <v>2785</v>
      </c>
      <c r="C1702" t="s">
        <v>237</v>
      </c>
      <c r="D1702" t="s">
        <v>238</v>
      </c>
      <c r="E1702">
        <v>2</v>
      </c>
      <c r="F1702">
        <v>39519</v>
      </c>
      <c r="G1702">
        <v>10164800</v>
      </c>
      <c r="H1702">
        <v>0.1673</v>
      </c>
      <c r="I1702">
        <v>1.12E-2</v>
      </c>
      <c r="J1702">
        <v>0.2044</v>
      </c>
      <c r="K1702">
        <v>1.125</v>
      </c>
      <c r="L1702">
        <v>2.25</v>
      </c>
      <c r="M1702">
        <v>33.119999999999898</v>
      </c>
      <c r="N1702" s="1">
        <v>0.74519999999999897</v>
      </c>
      <c r="O1702">
        <v>3</v>
      </c>
      <c r="P1702">
        <v>0.90720000000000001</v>
      </c>
      <c r="Q1702" t="b">
        <v>1</v>
      </c>
      <c r="R1702" t="s">
        <v>3889</v>
      </c>
      <c r="S1702" t="s">
        <v>6652</v>
      </c>
      <c r="T1702" t="s">
        <v>6651</v>
      </c>
    </row>
    <row r="1703" spans="1:20" x14ac:dyDescent="0.2">
      <c r="A1703" t="s">
        <v>2777</v>
      </c>
      <c r="B1703" t="s">
        <v>2787</v>
      </c>
      <c r="C1703" t="s">
        <v>2251</v>
      </c>
      <c r="D1703" t="s">
        <v>2252</v>
      </c>
      <c r="E1703">
        <v>2</v>
      </c>
      <c r="F1703">
        <v>46827</v>
      </c>
      <c r="G1703">
        <v>970757</v>
      </c>
      <c r="H1703">
        <v>0.2142</v>
      </c>
      <c r="I1703">
        <v>0.2477</v>
      </c>
      <c r="J1703" s="5">
        <v>6.6799999999999901E-2</v>
      </c>
      <c r="K1703">
        <v>1.4179999999999899</v>
      </c>
      <c r="L1703">
        <v>1.75</v>
      </c>
      <c r="M1703">
        <v>42.649999999999899</v>
      </c>
      <c r="N1703" s="1">
        <v>0.74637500000000001</v>
      </c>
      <c r="O1703">
        <v>4</v>
      </c>
      <c r="P1703">
        <v>0.83240000000000003</v>
      </c>
      <c r="Q1703" t="b">
        <v>1</v>
      </c>
      <c r="R1703" t="s">
        <v>4383</v>
      </c>
      <c r="S1703" t="s">
        <v>6434</v>
      </c>
      <c r="T1703" t="s">
        <v>6433</v>
      </c>
    </row>
    <row r="1704" spans="1:20" x14ac:dyDescent="0.2">
      <c r="A1704" t="s">
        <v>13</v>
      </c>
      <c r="B1704" t="s">
        <v>2780</v>
      </c>
      <c r="C1704" t="s">
        <v>702</v>
      </c>
      <c r="D1704" t="s">
        <v>703</v>
      </c>
      <c r="E1704">
        <v>3</v>
      </c>
      <c r="F1704">
        <v>56154</v>
      </c>
      <c r="G1704">
        <v>680495</v>
      </c>
      <c r="H1704">
        <v>1.72E-2</v>
      </c>
      <c r="I1704">
        <v>0.1462</v>
      </c>
      <c r="J1704">
        <v>0.19869999999999899</v>
      </c>
      <c r="K1704">
        <v>1.9079999999999899</v>
      </c>
      <c r="L1704">
        <v>1.75</v>
      </c>
      <c r="M1704">
        <v>42.88</v>
      </c>
      <c r="N1704" s="1">
        <v>0.75039999999999896</v>
      </c>
      <c r="O1704">
        <v>3</v>
      </c>
      <c r="P1704">
        <v>0.97789999999999999</v>
      </c>
      <c r="Q1704" t="b">
        <v>1</v>
      </c>
      <c r="R1704" t="s">
        <v>2844</v>
      </c>
      <c r="S1704" t="s">
        <v>6724</v>
      </c>
      <c r="T1704" t="s">
        <v>6723</v>
      </c>
    </row>
    <row r="1705" spans="1:20" x14ac:dyDescent="0.2">
      <c r="A1705" t="s">
        <v>2778</v>
      </c>
      <c r="B1705" t="s">
        <v>2788</v>
      </c>
      <c r="C1705" t="s">
        <v>1860</v>
      </c>
      <c r="D1705" t="s">
        <v>1861</v>
      </c>
      <c r="E1705">
        <v>2</v>
      </c>
      <c r="F1705">
        <v>7587</v>
      </c>
      <c r="G1705">
        <v>4486595</v>
      </c>
      <c r="H1705">
        <v>0.17610000000000001</v>
      </c>
      <c r="I1705">
        <v>0.1338</v>
      </c>
      <c r="J1705">
        <v>0.24010000000000001</v>
      </c>
      <c r="K1705">
        <v>1.0580000000000001</v>
      </c>
      <c r="L1705">
        <v>2.25</v>
      </c>
      <c r="M1705">
        <v>33.380000000000003</v>
      </c>
      <c r="N1705" s="1">
        <v>0.75105</v>
      </c>
      <c r="O1705">
        <v>3</v>
      </c>
      <c r="P1705">
        <v>0.71289999999999998</v>
      </c>
      <c r="Q1705" t="b">
        <v>1</v>
      </c>
      <c r="R1705" t="s">
        <v>4492</v>
      </c>
      <c r="S1705" t="s">
        <v>6810</v>
      </c>
      <c r="T1705" t="s">
        <v>6809</v>
      </c>
    </row>
    <row r="1706" spans="1:20" x14ac:dyDescent="0.2">
      <c r="A1706" t="s">
        <v>2737</v>
      </c>
      <c r="B1706" t="s">
        <v>2782</v>
      </c>
      <c r="C1706" t="s">
        <v>66</v>
      </c>
      <c r="D1706" t="s">
        <v>67</v>
      </c>
      <c r="E1706">
        <v>2</v>
      </c>
      <c r="F1706">
        <v>1751</v>
      </c>
      <c r="G1706">
        <v>2133128</v>
      </c>
      <c r="H1706" s="5">
        <v>8.8200000000000001E-2</v>
      </c>
      <c r="I1706">
        <v>0.28560000000000002</v>
      </c>
      <c r="J1706">
        <v>0.3523</v>
      </c>
      <c r="K1706">
        <v>1.05</v>
      </c>
      <c r="L1706">
        <v>3</v>
      </c>
      <c r="M1706">
        <v>25.1299999999999</v>
      </c>
      <c r="N1706" s="1">
        <v>0.75390000000000001</v>
      </c>
      <c r="O1706">
        <v>3</v>
      </c>
      <c r="P1706">
        <v>0.71060000000000001</v>
      </c>
      <c r="Q1706" t="b">
        <v>1</v>
      </c>
      <c r="R1706" t="s">
        <v>3371</v>
      </c>
      <c r="S1706" t="s">
        <v>6178</v>
      </c>
      <c r="T1706" t="s">
        <v>6177</v>
      </c>
    </row>
    <row r="1707" spans="1:20" x14ac:dyDescent="0.2">
      <c r="A1707" t="s">
        <v>2738</v>
      </c>
      <c r="B1707" t="s">
        <v>2783</v>
      </c>
      <c r="C1707" t="s">
        <v>475</v>
      </c>
      <c r="D1707" t="s">
        <v>249</v>
      </c>
      <c r="E1707">
        <v>3</v>
      </c>
      <c r="F1707">
        <v>30867</v>
      </c>
      <c r="G1707">
        <v>673929</v>
      </c>
      <c r="H1707" s="5">
        <v>7.3599999999999902E-2</v>
      </c>
      <c r="I1707">
        <v>0.1</v>
      </c>
      <c r="J1707">
        <v>0.20119999999999899</v>
      </c>
      <c r="K1707">
        <v>1.95</v>
      </c>
      <c r="L1707">
        <v>3</v>
      </c>
      <c r="M1707">
        <v>25.219999999999899</v>
      </c>
      <c r="N1707" s="1">
        <v>0.75660000000000005</v>
      </c>
      <c r="O1707">
        <v>4</v>
      </c>
      <c r="P1707">
        <v>0.90410000000000001</v>
      </c>
      <c r="Q1707" t="b">
        <v>1</v>
      </c>
      <c r="R1707" t="s">
        <v>3501</v>
      </c>
      <c r="S1707" t="s">
        <v>6754</v>
      </c>
      <c r="T1707" t="s">
        <v>6753</v>
      </c>
    </row>
    <row r="1708" spans="1:20" x14ac:dyDescent="0.2">
      <c r="A1708" t="s">
        <v>2738</v>
      </c>
      <c r="B1708" t="s">
        <v>2783</v>
      </c>
      <c r="C1708" t="s">
        <v>2190</v>
      </c>
      <c r="D1708" t="s">
        <v>2191</v>
      </c>
      <c r="E1708">
        <v>2</v>
      </c>
      <c r="F1708">
        <v>10977</v>
      </c>
      <c r="G1708">
        <v>3542548</v>
      </c>
      <c r="H1708" s="5">
        <v>3.3700000000000001E-2</v>
      </c>
      <c r="I1708">
        <v>0.2384</v>
      </c>
      <c r="J1708">
        <v>0.23080000000000001</v>
      </c>
      <c r="K1708">
        <v>1.613</v>
      </c>
      <c r="L1708">
        <v>3.75</v>
      </c>
      <c r="M1708">
        <v>20.219999999999899</v>
      </c>
      <c r="N1708" s="1">
        <v>0.75824999999999898</v>
      </c>
      <c r="O1708">
        <v>3</v>
      </c>
      <c r="P1708">
        <v>0.9486</v>
      </c>
      <c r="Q1708" t="b">
        <v>1</v>
      </c>
      <c r="R1708" t="s">
        <v>3581</v>
      </c>
      <c r="S1708" t="s">
        <v>6460</v>
      </c>
      <c r="T1708" t="s">
        <v>6459</v>
      </c>
    </row>
    <row r="1709" spans="1:20" x14ac:dyDescent="0.2">
      <c r="A1709" t="s">
        <v>2776</v>
      </c>
      <c r="B1709" t="s">
        <v>2786</v>
      </c>
      <c r="C1709" t="s">
        <v>597</v>
      </c>
      <c r="D1709" t="s">
        <v>598</v>
      </c>
      <c r="E1709">
        <v>3</v>
      </c>
      <c r="F1709">
        <v>55127</v>
      </c>
      <c r="G1709">
        <v>218736</v>
      </c>
      <c r="H1709">
        <v>0.2039</v>
      </c>
      <c r="I1709">
        <v>0.1242</v>
      </c>
      <c r="J1709" s="5">
        <v>8.6999999999999897E-2</v>
      </c>
      <c r="K1709">
        <v>1.663</v>
      </c>
      <c r="L1709">
        <v>1.25</v>
      </c>
      <c r="M1709">
        <v>60.81</v>
      </c>
      <c r="N1709" s="1">
        <v>0.76012500000000005</v>
      </c>
      <c r="O1709">
        <v>4</v>
      </c>
      <c r="P1709">
        <v>0.89080000000000004</v>
      </c>
      <c r="Q1709" t="b">
        <v>1</v>
      </c>
      <c r="R1709" t="s">
        <v>3977</v>
      </c>
      <c r="S1709" t="s">
        <v>6632</v>
      </c>
      <c r="T1709" t="s">
        <v>6631</v>
      </c>
    </row>
    <row r="1710" spans="1:20" x14ac:dyDescent="0.2">
      <c r="A1710" t="s">
        <v>2774</v>
      </c>
      <c r="B1710" t="s">
        <v>2784</v>
      </c>
      <c r="C1710" t="s">
        <v>66</v>
      </c>
      <c r="D1710" t="s">
        <v>67</v>
      </c>
      <c r="E1710">
        <v>2</v>
      </c>
      <c r="F1710">
        <v>1694</v>
      </c>
      <c r="G1710">
        <v>2061590</v>
      </c>
      <c r="H1710">
        <v>0.1033</v>
      </c>
      <c r="I1710">
        <v>0.26829999999999898</v>
      </c>
      <c r="J1710">
        <v>0.28799999999999898</v>
      </c>
      <c r="K1710">
        <v>1.05</v>
      </c>
      <c r="L1710">
        <v>3</v>
      </c>
      <c r="M1710">
        <v>25.34</v>
      </c>
      <c r="N1710" s="1">
        <v>0.76019999999999899</v>
      </c>
      <c r="O1710">
        <v>3</v>
      </c>
      <c r="P1710">
        <v>5.0000000000000001E-4</v>
      </c>
      <c r="Q1710" t="b">
        <v>1</v>
      </c>
      <c r="R1710" t="s">
        <v>3710</v>
      </c>
      <c r="S1710" t="s">
        <v>6178</v>
      </c>
      <c r="T1710" t="s">
        <v>6177</v>
      </c>
    </row>
    <row r="1711" spans="1:20" x14ac:dyDescent="0.2">
      <c r="A1711" t="s">
        <v>2774</v>
      </c>
      <c r="B1711" t="s">
        <v>2784</v>
      </c>
      <c r="C1711" t="s">
        <v>684</v>
      </c>
      <c r="D1711" t="s">
        <v>685</v>
      </c>
      <c r="E1711">
        <v>3</v>
      </c>
      <c r="F1711">
        <v>55644</v>
      </c>
      <c r="G1711">
        <v>270297</v>
      </c>
      <c r="H1711" s="5">
        <v>4.6199999999999901E-2</v>
      </c>
      <c r="I1711">
        <v>0.30270000000000002</v>
      </c>
      <c r="J1711">
        <v>0.29310000000000003</v>
      </c>
      <c r="K1711">
        <v>4.3780000000000001</v>
      </c>
      <c r="L1711">
        <v>4.25</v>
      </c>
      <c r="M1711">
        <v>17.96</v>
      </c>
      <c r="N1711" s="1">
        <v>0.76329999999999898</v>
      </c>
      <c r="O1711">
        <v>3</v>
      </c>
      <c r="P1711">
        <v>0.80669999999999997</v>
      </c>
      <c r="Q1711" t="b">
        <v>1</v>
      </c>
      <c r="R1711" t="s">
        <v>3608</v>
      </c>
      <c r="S1711" t="s">
        <v>6394</v>
      </c>
      <c r="T1711" t="s">
        <v>6393</v>
      </c>
    </row>
    <row r="1712" spans="1:20" x14ac:dyDescent="0.2">
      <c r="A1712" t="s">
        <v>2777</v>
      </c>
      <c r="B1712" t="s">
        <v>2787</v>
      </c>
      <c r="C1712" t="s">
        <v>597</v>
      </c>
      <c r="D1712" t="s">
        <v>598</v>
      </c>
      <c r="E1712">
        <v>3</v>
      </c>
      <c r="F1712">
        <v>55030</v>
      </c>
      <c r="G1712">
        <v>259166</v>
      </c>
      <c r="H1712">
        <v>0.15010000000000001</v>
      </c>
      <c r="I1712">
        <v>0.14319999999999899</v>
      </c>
      <c r="J1712" s="5">
        <v>1.9699999999999902E-2</v>
      </c>
      <c r="K1712">
        <v>1.663</v>
      </c>
      <c r="L1712">
        <v>1.25</v>
      </c>
      <c r="M1712">
        <v>61.09</v>
      </c>
      <c r="N1712" s="1">
        <v>0.763625</v>
      </c>
      <c r="O1712">
        <v>5</v>
      </c>
      <c r="P1712">
        <v>0.97519999999999996</v>
      </c>
      <c r="Q1712" t="b">
        <v>1</v>
      </c>
      <c r="R1712" t="s">
        <v>4191</v>
      </c>
      <c r="S1712" t="s">
        <v>6632</v>
      </c>
      <c r="T1712" t="s">
        <v>6631</v>
      </c>
    </row>
    <row r="1713" spans="1:20" x14ac:dyDescent="0.2">
      <c r="A1713" t="s">
        <v>2777</v>
      </c>
      <c r="B1713" t="s">
        <v>2787</v>
      </c>
      <c r="C1713" t="s">
        <v>180</v>
      </c>
      <c r="D1713" t="s">
        <v>181</v>
      </c>
      <c r="E1713">
        <v>3</v>
      </c>
      <c r="F1713">
        <v>14704</v>
      </c>
      <c r="G1713">
        <v>11924890</v>
      </c>
      <c r="H1713">
        <v>0.1885</v>
      </c>
      <c r="I1713">
        <v>1.15E-2</v>
      </c>
      <c r="J1713">
        <v>0.24099999999999899</v>
      </c>
      <c r="K1713">
        <v>0.91</v>
      </c>
      <c r="L1713">
        <v>1.75</v>
      </c>
      <c r="M1713">
        <v>44.06</v>
      </c>
      <c r="N1713" s="1">
        <v>0.77105000000000001</v>
      </c>
      <c r="O1713">
        <v>4</v>
      </c>
      <c r="P1713">
        <v>0.82420000000000004</v>
      </c>
      <c r="Q1713" t="b">
        <v>1</v>
      </c>
      <c r="R1713" t="s">
        <v>4314</v>
      </c>
      <c r="S1713" t="s">
        <v>6976</v>
      </c>
      <c r="T1713" t="s">
        <v>6975</v>
      </c>
    </row>
    <row r="1714" spans="1:20" x14ac:dyDescent="0.2">
      <c r="A1714" t="s">
        <v>2777</v>
      </c>
      <c r="B1714" t="s">
        <v>2787</v>
      </c>
      <c r="C1714" t="s">
        <v>180</v>
      </c>
      <c r="D1714" t="s">
        <v>181</v>
      </c>
      <c r="E1714">
        <v>2</v>
      </c>
      <c r="F1714">
        <v>14704</v>
      </c>
      <c r="G1714">
        <v>3796553</v>
      </c>
      <c r="H1714">
        <v>0.2102</v>
      </c>
      <c r="I1714" s="5">
        <v>9.72999999999999E-2</v>
      </c>
      <c r="J1714">
        <v>0.25340000000000001</v>
      </c>
      <c r="K1714">
        <v>0.91</v>
      </c>
      <c r="L1714">
        <v>1.75</v>
      </c>
      <c r="M1714">
        <v>44.259999999999899</v>
      </c>
      <c r="N1714" s="1">
        <v>0.77454999999999896</v>
      </c>
      <c r="O1714">
        <v>3</v>
      </c>
      <c r="P1714">
        <v>0.94479999999999997</v>
      </c>
      <c r="Q1714" t="b">
        <v>1</v>
      </c>
      <c r="R1714" t="s">
        <v>4315</v>
      </c>
      <c r="S1714" t="s">
        <v>6976</v>
      </c>
      <c r="T1714" t="s">
        <v>6975</v>
      </c>
    </row>
    <row r="1715" spans="1:20" x14ac:dyDescent="0.2">
      <c r="A1715" t="s">
        <v>2774</v>
      </c>
      <c r="B1715" t="s">
        <v>2784</v>
      </c>
      <c r="C1715" t="s">
        <v>180</v>
      </c>
      <c r="D1715" t="s">
        <v>181</v>
      </c>
      <c r="E1715">
        <v>3</v>
      </c>
      <c r="F1715">
        <v>14733</v>
      </c>
      <c r="G1715">
        <v>13853760</v>
      </c>
      <c r="H1715">
        <v>0.19550000000000001</v>
      </c>
      <c r="I1715">
        <v>3.78E-2</v>
      </c>
      <c r="J1715">
        <v>0.2412</v>
      </c>
      <c r="K1715">
        <v>0.91</v>
      </c>
      <c r="L1715">
        <v>1.75</v>
      </c>
      <c r="M1715">
        <v>44.5399999999999</v>
      </c>
      <c r="N1715" s="1">
        <v>0.77944999999999898</v>
      </c>
      <c r="O1715">
        <v>4</v>
      </c>
      <c r="P1715">
        <v>0.64159999999999995</v>
      </c>
      <c r="Q1715" t="b">
        <v>1</v>
      </c>
      <c r="R1715" t="s">
        <v>3690</v>
      </c>
      <c r="S1715" t="s">
        <v>6976</v>
      </c>
      <c r="T1715" t="s">
        <v>6975</v>
      </c>
    </row>
    <row r="1716" spans="1:20" x14ac:dyDescent="0.2">
      <c r="A1716" t="s">
        <v>2777</v>
      </c>
      <c r="B1716" t="s">
        <v>2787</v>
      </c>
      <c r="C1716" t="s">
        <v>1169</v>
      </c>
      <c r="D1716" t="s">
        <v>167</v>
      </c>
      <c r="E1716">
        <v>2</v>
      </c>
      <c r="F1716">
        <v>16693</v>
      </c>
      <c r="G1716">
        <v>11392720</v>
      </c>
      <c r="H1716">
        <v>0.14749999999999899</v>
      </c>
      <c r="I1716">
        <v>0</v>
      </c>
      <c r="J1716">
        <v>0.17580000000000001</v>
      </c>
      <c r="K1716">
        <v>1.08</v>
      </c>
      <c r="L1716">
        <v>2</v>
      </c>
      <c r="M1716">
        <v>39.32</v>
      </c>
      <c r="N1716" s="1">
        <v>0.78639999999999899</v>
      </c>
      <c r="O1716">
        <v>3</v>
      </c>
      <c r="P1716">
        <v>8.0000000000000002E-3</v>
      </c>
      <c r="Q1716" t="b">
        <v>1</v>
      </c>
      <c r="R1716" t="s">
        <v>4244</v>
      </c>
      <c r="S1716" t="s">
        <v>6284</v>
      </c>
      <c r="T1716" t="s">
        <v>6283</v>
      </c>
    </row>
    <row r="1717" spans="1:20" x14ac:dyDescent="0.2">
      <c r="A1717" t="s">
        <v>2777</v>
      </c>
      <c r="B1717" t="s">
        <v>2787</v>
      </c>
      <c r="C1717" t="s">
        <v>166</v>
      </c>
      <c r="D1717" t="s">
        <v>167</v>
      </c>
      <c r="E1717">
        <v>2</v>
      </c>
      <c r="F1717">
        <v>16693</v>
      </c>
      <c r="G1717">
        <v>11392720</v>
      </c>
      <c r="H1717">
        <v>0.14749999999999899</v>
      </c>
      <c r="I1717">
        <v>0</v>
      </c>
      <c r="J1717">
        <v>0.17580000000000001</v>
      </c>
      <c r="K1717">
        <v>1.08</v>
      </c>
      <c r="L1717">
        <v>2</v>
      </c>
      <c r="M1717">
        <v>39.32</v>
      </c>
      <c r="N1717" s="1">
        <v>0.78639999999999899</v>
      </c>
      <c r="O1717">
        <v>3</v>
      </c>
      <c r="P1717">
        <v>8.0000000000000002E-3</v>
      </c>
      <c r="Q1717" t="b">
        <v>1</v>
      </c>
      <c r="R1717" t="s">
        <v>4244</v>
      </c>
      <c r="S1717" t="s">
        <v>6222</v>
      </c>
      <c r="T1717" t="s">
        <v>6221</v>
      </c>
    </row>
    <row r="1718" spans="1:20" x14ac:dyDescent="0.2">
      <c r="A1718" t="s">
        <v>2737</v>
      </c>
      <c r="B1718" t="s">
        <v>2782</v>
      </c>
      <c r="C1718" t="s">
        <v>1860</v>
      </c>
      <c r="D1718" t="s">
        <v>1861</v>
      </c>
      <c r="E1718">
        <v>2</v>
      </c>
      <c r="F1718">
        <v>7601</v>
      </c>
      <c r="G1718">
        <v>3808610</v>
      </c>
      <c r="H1718">
        <v>0.1812</v>
      </c>
      <c r="I1718">
        <v>0.1875</v>
      </c>
      <c r="J1718">
        <v>0.25519999999999898</v>
      </c>
      <c r="K1718">
        <v>1.0580000000000001</v>
      </c>
      <c r="L1718">
        <v>2.25</v>
      </c>
      <c r="M1718">
        <v>35.130000000000003</v>
      </c>
      <c r="N1718" s="1">
        <v>0.79042500000000004</v>
      </c>
      <c r="O1718">
        <v>3</v>
      </c>
      <c r="P1718">
        <v>9.0800000000000006E-2</v>
      </c>
      <c r="Q1718" t="b">
        <v>1</v>
      </c>
      <c r="R1718" t="s">
        <v>3402</v>
      </c>
      <c r="S1718" t="s">
        <v>6810</v>
      </c>
      <c r="T1718" t="s">
        <v>6809</v>
      </c>
    </row>
    <row r="1719" spans="1:20" x14ac:dyDescent="0.2">
      <c r="A1719" t="s">
        <v>2774</v>
      </c>
      <c r="B1719" t="s">
        <v>2784</v>
      </c>
      <c r="C1719" t="s">
        <v>102</v>
      </c>
      <c r="D1719" t="s">
        <v>103</v>
      </c>
      <c r="E1719">
        <v>3</v>
      </c>
      <c r="F1719">
        <v>2474</v>
      </c>
      <c r="G1719">
        <v>4408161</v>
      </c>
      <c r="H1719" s="5">
        <v>2.5100000000000001E-2</v>
      </c>
      <c r="I1719">
        <v>0.31390000000000001</v>
      </c>
      <c r="J1719">
        <v>0.28100000000000003</v>
      </c>
      <c r="K1719">
        <v>1.8999999999999899</v>
      </c>
      <c r="L1719">
        <v>4.75</v>
      </c>
      <c r="M1719">
        <v>16.690000000000001</v>
      </c>
      <c r="N1719" s="1">
        <v>0.79277500000000001</v>
      </c>
      <c r="O1719">
        <v>3</v>
      </c>
      <c r="P1719">
        <v>0.91279999999999994</v>
      </c>
      <c r="Q1719" t="b">
        <v>1</v>
      </c>
      <c r="R1719" t="s">
        <v>3697</v>
      </c>
      <c r="S1719" t="s">
        <v>6492</v>
      </c>
      <c r="T1719" t="s">
        <v>6491</v>
      </c>
    </row>
    <row r="1720" spans="1:20" x14ac:dyDescent="0.2">
      <c r="A1720" t="s">
        <v>2659</v>
      </c>
      <c r="B1720" t="s">
        <v>2781</v>
      </c>
      <c r="C1720" t="s">
        <v>128</v>
      </c>
      <c r="D1720" t="s">
        <v>129</v>
      </c>
      <c r="E1720">
        <v>3</v>
      </c>
      <c r="F1720">
        <v>13746</v>
      </c>
      <c r="G1720">
        <v>1078317</v>
      </c>
      <c r="H1720" s="5">
        <v>9.9199999999999899E-2</v>
      </c>
      <c r="I1720">
        <v>0.27750000000000002</v>
      </c>
      <c r="J1720">
        <v>0.15279999999999899</v>
      </c>
      <c r="K1720">
        <v>1.43999999999999</v>
      </c>
      <c r="L1720">
        <v>2</v>
      </c>
      <c r="M1720">
        <v>39.659999999999897</v>
      </c>
      <c r="N1720" s="1">
        <v>0.79320000000000002</v>
      </c>
      <c r="O1720">
        <v>3</v>
      </c>
      <c r="P1720">
        <v>0.89510000000000001</v>
      </c>
      <c r="Q1720" t="b">
        <v>1</v>
      </c>
      <c r="R1720" t="s">
        <v>3136</v>
      </c>
      <c r="S1720" t="s">
        <v>6572</v>
      </c>
      <c r="T1720" t="s">
        <v>6571</v>
      </c>
    </row>
    <row r="1721" spans="1:20" x14ac:dyDescent="0.2">
      <c r="A1721" t="s">
        <v>13</v>
      </c>
      <c r="B1721" t="s">
        <v>2780</v>
      </c>
      <c r="C1721" t="s">
        <v>2190</v>
      </c>
      <c r="D1721" t="s">
        <v>2191</v>
      </c>
      <c r="E1721">
        <v>2</v>
      </c>
      <c r="F1721">
        <v>10901</v>
      </c>
      <c r="G1721">
        <v>3595526</v>
      </c>
      <c r="H1721" s="5">
        <v>6.9699999999999901E-2</v>
      </c>
      <c r="I1721">
        <v>0.1071</v>
      </c>
      <c r="J1721">
        <v>0.16209999999999899</v>
      </c>
      <c r="K1721">
        <v>1.29</v>
      </c>
      <c r="L1721">
        <v>3</v>
      </c>
      <c r="M1721">
        <v>26.67</v>
      </c>
      <c r="N1721" s="1">
        <v>0.80010000000000003</v>
      </c>
      <c r="O1721">
        <v>3</v>
      </c>
      <c r="P1721">
        <v>0.24560000000000001</v>
      </c>
      <c r="Q1721" t="b">
        <v>1</v>
      </c>
      <c r="R1721" t="s">
        <v>2961</v>
      </c>
      <c r="S1721" t="s">
        <v>6460</v>
      </c>
      <c r="T1721" t="s">
        <v>6459</v>
      </c>
    </row>
    <row r="1722" spans="1:20" x14ac:dyDescent="0.2">
      <c r="A1722" t="s">
        <v>2776</v>
      </c>
      <c r="B1722" t="s">
        <v>2786</v>
      </c>
      <c r="C1722" t="s">
        <v>2079</v>
      </c>
      <c r="D1722" t="s">
        <v>2080</v>
      </c>
      <c r="E1722">
        <v>2</v>
      </c>
      <c r="F1722">
        <v>53008</v>
      </c>
      <c r="G1722">
        <v>232557</v>
      </c>
      <c r="H1722" s="5">
        <v>2.1499999999999901E-2</v>
      </c>
      <c r="I1722">
        <v>0.1512</v>
      </c>
      <c r="J1722">
        <v>0.11550000000000001</v>
      </c>
      <c r="K1722">
        <v>1.8680000000000001</v>
      </c>
      <c r="L1722">
        <v>2.25</v>
      </c>
      <c r="M1722">
        <v>35.659999999999897</v>
      </c>
      <c r="N1722" s="1">
        <v>0.80235000000000001</v>
      </c>
      <c r="O1722">
        <v>3</v>
      </c>
      <c r="P1722">
        <v>0.95940000000000003</v>
      </c>
      <c r="Q1722" t="b">
        <v>1</v>
      </c>
      <c r="R1722" t="s">
        <v>4129</v>
      </c>
      <c r="S1722" t="s">
        <v>7038</v>
      </c>
      <c r="T1722" t="s">
        <v>7037</v>
      </c>
    </row>
    <row r="1723" spans="1:20" x14ac:dyDescent="0.2">
      <c r="A1723" t="s">
        <v>2659</v>
      </c>
      <c r="B1723" t="s">
        <v>2781</v>
      </c>
      <c r="C1723" t="s">
        <v>369</v>
      </c>
      <c r="D1723" t="s">
        <v>370</v>
      </c>
      <c r="E1723">
        <v>2</v>
      </c>
      <c r="F1723">
        <v>24081</v>
      </c>
      <c r="G1723">
        <v>13190330</v>
      </c>
      <c r="H1723">
        <v>0.1852</v>
      </c>
      <c r="I1723">
        <v>0.1648</v>
      </c>
      <c r="J1723">
        <v>0.2858</v>
      </c>
      <c r="K1723">
        <v>1.0249999999999899</v>
      </c>
      <c r="L1723">
        <v>2.5</v>
      </c>
      <c r="M1723">
        <v>32.1</v>
      </c>
      <c r="N1723" s="1">
        <v>0.80249999999999899</v>
      </c>
      <c r="O1723">
        <v>3</v>
      </c>
      <c r="P1723">
        <v>0.74139999999999995</v>
      </c>
      <c r="Q1723" t="b">
        <v>1</v>
      </c>
      <c r="R1723" t="s">
        <v>3178</v>
      </c>
      <c r="S1723" t="s">
        <v>6940</v>
      </c>
      <c r="T1723" t="s">
        <v>6939</v>
      </c>
    </row>
    <row r="1724" spans="1:20" x14ac:dyDescent="0.2">
      <c r="A1724" t="s">
        <v>2778</v>
      </c>
      <c r="B1724" t="s">
        <v>2788</v>
      </c>
      <c r="C1724" t="s">
        <v>1169</v>
      </c>
      <c r="D1724" t="s">
        <v>167</v>
      </c>
      <c r="E1724">
        <v>2</v>
      </c>
      <c r="F1724">
        <v>16804</v>
      </c>
      <c r="G1724">
        <v>9353007</v>
      </c>
      <c r="H1724">
        <v>0.19950000000000001</v>
      </c>
      <c r="I1724">
        <v>0</v>
      </c>
      <c r="J1724">
        <v>0.20369999999999899</v>
      </c>
      <c r="K1724">
        <v>0.94499999999999895</v>
      </c>
      <c r="L1724">
        <v>1.75</v>
      </c>
      <c r="M1724">
        <v>46.159999999999897</v>
      </c>
      <c r="N1724" s="1">
        <v>0.80779999999999896</v>
      </c>
      <c r="O1724">
        <v>3</v>
      </c>
      <c r="P1724">
        <v>0.99139999999999995</v>
      </c>
      <c r="Q1724" t="b">
        <v>1</v>
      </c>
      <c r="R1724" t="s">
        <v>4463</v>
      </c>
      <c r="S1724" t="s">
        <v>6284</v>
      </c>
      <c r="T1724" t="s">
        <v>6283</v>
      </c>
    </row>
    <row r="1725" spans="1:20" x14ac:dyDescent="0.2">
      <c r="A1725" t="s">
        <v>2778</v>
      </c>
      <c r="B1725" t="s">
        <v>2788</v>
      </c>
      <c r="C1725" t="s">
        <v>166</v>
      </c>
      <c r="D1725" t="s">
        <v>167</v>
      </c>
      <c r="E1725">
        <v>2</v>
      </c>
      <c r="F1725">
        <v>16804</v>
      </c>
      <c r="G1725">
        <v>9353007</v>
      </c>
      <c r="H1725">
        <v>0.19950000000000001</v>
      </c>
      <c r="I1725">
        <v>0</v>
      </c>
      <c r="J1725">
        <v>0.20369999999999899</v>
      </c>
      <c r="K1725">
        <v>0.94499999999999895</v>
      </c>
      <c r="L1725">
        <v>1.75</v>
      </c>
      <c r="M1725">
        <v>46.159999999999897</v>
      </c>
      <c r="N1725" s="1">
        <v>0.80779999999999896</v>
      </c>
      <c r="O1725">
        <v>3</v>
      </c>
      <c r="P1725">
        <v>0.99139999999999995</v>
      </c>
      <c r="Q1725" t="b">
        <v>1</v>
      </c>
      <c r="R1725" t="s">
        <v>4463</v>
      </c>
      <c r="S1725" t="s">
        <v>6222</v>
      </c>
      <c r="T1725" t="s">
        <v>6221</v>
      </c>
    </row>
    <row r="1726" spans="1:20" x14ac:dyDescent="0.2">
      <c r="A1726" t="s">
        <v>2778</v>
      </c>
      <c r="B1726" t="s">
        <v>2788</v>
      </c>
      <c r="C1726" t="s">
        <v>237</v>
      </c>
      <c r="D1726" t="s">
        <v>238</v>
      </c>
      <c r="E1726">
        <v>2</v>
      </c>
      <c r="F1726">
        <v>39463</v>
      </c>
      <c r="G1726">
        <v>7470950</v>
      </c>
      <c r="H1726">
        <v>0.17680000000000001</v>
      </c>
      <c r="I1726">
        <v>0.18340000000000001</v>
      </c>
      <c r="J1726">
        <v>0.18940000000000001</v>
      </c>
      <c r="K1726">
        <v>1.125</v>
      </c>
      <c r="L1726">
        <v>2.25</v>
      </c>
      <c r="M1726">
        <v>36.0399999999999</v>
      </c>
      <c r="N1726" s="1">
        <v>0.81089999999999895</v>
      </c>
      <c r="O1726">
        <v>4</v>
      </c>
      <c r="P1726">
        <v>0.96789999999999998</v>
      </c>
      <c r="Q1726" t="b">
        <v>1</v>
      </c>
      <c r="R1726" t="s">
        <v>4493</v>
      </c>
      <c r="S1726" t="s">
        <v>6652</v>
      </c>
      <c r="T1726" t="s">
        <v>6651</v>
      </c>
    </row>
    <row r="1727" spans="1:20" x14ac:dyDescent="0.2">
      <c r="A1727" t="s">
        <v>2774</v>
      </c>
      <c r="B1727" t="s">
        <v>2784</v>
      </c>
      <c r="C1727" t="s">
        <v>690</v>
      </c>
      <c r="D1727" t="s">
        <v>691</v>
      </c>
      <c r="E1727">
        <v>2</v>
      </c>
      <c r="F1727">
        <v>53031</v>
      </c>
      <c r="G1727">
        <v>3573623</v>
      </c>
      <c r="H1727">
        <v>9.35E-2</v>
      </c>
      <c r="I1727" s="5">
        <v>7.2800000000000004E-2</v>
      </c>
      <c r="J1727">
        <v>0.21829999999999899</v>
      </c>
      <c r="K1727">
        <v>1.8</v>
      </c>
      <c r="L1727">
        <v>2.25</v>
      </c>
      <c r="M1727">
        <v>36.409999999999897</v>
      </c>
      <c r="N1727" s="1">
        <v>0.81922499999999898</v>
      </c>
      <c r="O1727">
        <v>4</v>
      </c>
      <c r="P1727">
        <v>0.86819999999999997</v>
      </c>
      <c r="Q1727" t="b">
        <v>1</v>
      </c>
      <c r="R1727" t="s">
        <v>3752</v>
      </c>
      <c r="S1727" t="s">
        <v>6588</v>
      </c>
      <c r="T1727" t="s">
        <v>6587</v>
      </c>
    </row>
    <row r="1728" spans="1:20" x14ac:dyDescent="0.2">
      <c r="A1728" t="s">
        <v>2774</v>
      </c>
      <c r="B1728" t="s">
        <v>2784</v>
      </c>
      <c r="C1728" t="s">
        <v>827</v>
      </c>
      <c r="D1728" t="s">
        <v>828</v>
      </c>
      <c r="E1728">
        <v>2</v>
      </c>
      <c r="F1728">
        <v>2864</v>
      </c>
      <c r="G1728">
        <v>9554499</v>
      </c>
      <c r="H1728" s="5">
        <v>3.2899999999999902E-2</v>
      </c>
      <c r="I1728">
        <v>0</v>
      </c>
      <c r="J1728">
        <v>0.3574</v>
      </c>
      <c r="K1728">
        <v>1.8899999999999899</v>
      </c>
      <c r="L1728">
        <v>4.5</v>
      </c>
      <c r="M1728">
        <v>18.32</v>
      </c>
      <c r="N1728" s="1">
        <v>0.82440000000000002</v>
      </c>
      <c r="O1728">
        <v>3</v>
      </c>
      <c r="P1728">
        <v>0.99939999999999996</v>
      </c>
      <c r="Q1728" t="b">
        <v>1</v>
      </c>
      <c r="R1728" t="s">
        <v>3696</v>
      </c>
      <c r="S1728" t="s">
        <v>7070</v>
      </c>
      <c r="T1728" t="s">
        <v>7069</v>
      </c>
    </row>
    <row r="1729" spans="1:20" x14ac:dyDescent="0.2">
      <c r="A1729" t="s">
        <v>2777</v>
      </c>
      <c r="B1729" t="s">
        <v>2787</v>
      </c>
      <c r="C1729" t="s">
        <v>235</v>
      </c>
      <c r="D1729" t="s">
        <v>236</v>
      </c>
      <c r="E1729">
        <v>3</v>
      </c>
      <c r="F1729">
        <v>30057</v>
      </c>
      <c r="G1729">
        <v>4602966</v>
      </c>
      <c r="H1729">
        <v>0.1026</v>
      </c>
      <c r="I1729">
        <v>0.1197</v>
      </c>
      <c r="J1729">
        <v>0.25430000000000003</v>
      </c>
      <c r="K1729">
        <v>1.7</v>
      </c>
      <c r="L1729">
        <v>2</v>
      </c>
      <c r="M1729">
        <v>41.34</v>
      </c>
      <c r="N1729" s="1">
        <v>0.82679999999999898</v>
      </c>
      <c r="O1729">
        <v>4</v>
      </c>
      <c r="P1729">
        <v>0.2387</v>
      </c>
      <c r="Q1729" t="b">
        <v>1</v>
      </c>
      <c r="R1729" t="s">
        <v>4341</v>
      </c>
      <c r="S1729" t="s">
        <v>6970</v>
      </c>
      <c r="T1729" t="s">
        <v>6969</v>
      </c>
    </row>
    <row r="1730" spans="1:20" x14ac:dyDescent="0.2">
      <c r="A1730" t="s">
        <v>2737</v>
      </c>
      <c r="B1730" t="s">
        <v>2782</v>
      </c>
      <c r="C1730" t="s">
        <v>233</v>
      </c>
      <c r="D1730" t="s">
        <v>234</v>
      </c>
      <c r="E1730">
        <v>2</v>
      </c>
      <c r="F1730">
        <v>39572</v>
      </c>
      <c r="G1730">
        <v>5705750</v>
      </c>
      <c r="H1730" s="5">
        <v>3.13999999999999E-2</v>
      </c>
      <c r="I1730" s="5">
        <v>7.9899999999999902E-2</v>
      </c>
      <c r="J1730">
        <v>0.30620000000000003</v>
      </c>
      <c r="K1730">
        <v>2.04</v>
      </c>
      <c r="L1730">
        <v>4.25</v>
      </c>
      <c r="M1730">
        <v>19.46</v>
      </c>
      <c r="N1730" s="1">
        <v>0.82704999999999895</v>
      </c>
      <c r="O1730">
        <v>3</v>
      </c>
      <c r="P1730">
        <v>0.67659999999999998</v>
      </c>
      <c r="Q1730" t="b">
        <v>1</v>
      </c>
      <c r="R1730" t="s">
        <v>3344</v>
      </c>
      <c r="S1730" t="s">
        <v>6708</v>
      </c>
      <c r="T1730" t="s">
        <v>6707</v>
      </c>
    </row>
    <row r="1731" spans="1:20" x14ac:dyDescent="0.2">
      <c r="A1731" t="s">
        <v>13</v>
      </c>
      <c r="B1731" t="s">
        <v>2780</v>
      </c>
      <c r="C1731" t="s">
        <v>2163</v>
      </c>
      <c r="D1731" t="s">
        <v>2164</v>
      </c>
      <c r="E1731">
        <v>3</v>
      </c>
      <c r="F1731">
        <v>9341</v>
      </c>
      <c r="G1731">
        <v>7600219</v>
      </c>
      <c r="H1731">
        <v>0.17699999999999899</v>
      </c>
      <c r="I1731">
        <v>0.2833</v>
      </c>
      <c r="J1731">
        <v>0.21110000000000001</v>
      </c>
      <c r="K1731">
        <v>1.08</v>
      </c>
      <c r="L1731">
        <v>2.25</v>
      </c>
      <c r="M1731">
        <v>36.950000000000003</v>
      </c>
      <c r="N1731" s="1">
        <v>0.83137499999999898</v>
      </c>
      <c r="O1731">
        <v>3</v>
      </c>
      <c r="P1731">
        <v>0.99460000000000004</v>
      </c>
      <c r="Q1731" t="b">
        <v>1</v>
      </c>
      <c r="R1731" t="s">
        <v>2956</v>
      </c>
      <c r="S1731" t="s">
        <v>6684</v>
      </c>
      <c r="T1731" t="s">
        <v>6683</v>
      </c>
    </row>
    <row r="1732" spans="1:20" x14ac:dyDescent="0.2">
      <c r="A1732" t="s">
        <v>2776</v>
      </c>
      <c r="B1732" t="s">
        <v>2786</v>
      </c>
      <c r="C1732" t="s">
        <v>1382</v>
      </c>
      <c r="D1732" t="s">
        <v>1383</v>
      </c>
      <c r="E1732">
        <v>3</v>
      </c>
      <c r="F1732">
        <v>49654</v>
      </c>
      <c r="G1732">
        <v>664044</v>
      </c>
      <c r="H1732">
        <v>1.14E-2</v>
      </c>
      <c r="I1732">
        <v>0.32269999999999899</v>
      </c>
      <c r="J1732">
        <v>0.2399</v>
      </c>
      <c r="K1732">
        <v>2.3380000000000001</v>
      </c>
      <c r="L1732">
        <v>2.75</v>
      </c>
      <c r="M1732">
        <v>30.34</v>
      </c>
      <c r="N1732" s="1">
        <v>0.83435000000000004</v>
      </c>
      <c r="O1732">
        <v>3</v>
      </c>
      <c r="P1732">
        <v>0.98370000000000002</v>
      </c>
      <c r="Q1732" t="b">
        <v>1</v>
      </c>
      <c r="R1732" t="s">
        <v>3978</v>
      </c>
      <c r="S1732" t="s">
        <v>6288</v>
      </c>
      <c r="T1732" t="s">
        <v>6287</v>
      </c>
    </row>
    <row r="1733" spans="1:20" x14ac:dyDescent="0.2">
      <c r="A1733" t="s">
        <v>2774</v>
      </c>
      <c r="B1733" t="s">
        <v>2784</v>
      </c>
      <c r="C1733" t="s">
        <v>235</v>
      </c>
      <c r="D1733" t="s">
        <v>236</v>
      </c>
      <c r="E1733">
        <v>3</v>
      </c>
      <c r="F1733">
        <v>30034</v>
      </c>
      <c r="G1733">
        <v>4559832</v>
      </c>
      <c r="H1733">
        <v>0.10780000000000001</v>
      </c>
      <c r="I1733" s="5">
        <v>8.9599999999999902E-2</v>
      </c>
      <c r="J1733">
        <v>0.2248</v>
      </c>
      <c r="K1733">
        <v>1.7</v>
      </c>
      <c r="L1733">
        <v>2</v>
      </c>
      <c r="M1733">
        <v>42.0399999999999</v>
      </c>
      <c r="N1733" s="1">
        <v>0.84079999999999899</v>
      </c>
      <c r="O1733">
        <v>4</v>
      </c>
      <c r="P1733">
        <v>0.99390000000000001</v>
      </c>
      <c r="Q1733" t="b">
        <v>1</v>
      </c>
      <c r="R1733" t="s">
        <v>3721</v>
      </c>
      <c r="S1733" t="s">
        <v>6970</v>
      </c>
      <c r="T1733" t="s">
        <v>6969</v>
      </c>
    </row>
    <row r="1734" spans="1:20" x14ac:dyDescent="0.2">
      <c r="A1734" t="s">
        <v>2777</v>
      </c>
      <c r="B1734" t="s">
        <v>2787</v>
      </c>
      <c r="C1734" t="s">
        <v>2723</v>
      </c>
      <c r="D1734" t="s">
        <v>2724</v>
      </c>
      <c r="E1734">
        <v>2</v>
      </c>
      <c r="F1734">
        <v>30616</v>
      </c>
      <c r="G1734">
        <v>1059391</v>
      </c>
      <c r="H1734" s="5">
        <v>1.9900000000000001E-2</v>
      </c>
      <c r="I1734" s="5">
        <v>5.48999999999999E-2</v>
      </c>
      <c r="J1734">
        <v>0.16819999999999899</v>
      </c>
      <c r="K1734">
        <v>1.5680000000000001</v>
      </c>
      <c r="L1734">
        <v>2.75</v>
      </c>
      <c r="M1734">
        <v>30.579999999999899</v>
      </c>
      <c r="N1734" s="1">
        <v>0.84094999999999898</v>
      </c>
      <c r="O1734">
        <v>3</v>
      </c>
      <c r="P1734">
        <v>0.84009999999999996</v>
      </c>
      <c r="Q1734" t="b">
        <v>1</v>
      </c>
      <c r="R1734" t="s">
        <v>4261</v>
      </c>
      <c r="S1734" t="s">
        <v>6836</v>
      </c>
      <c r="T1734" t="s">
        <v>6835</v>
      </c>
    </row>
    <row r="1735" spans="1:20" x14ac:dyDescent="0.2">
      <c r="A1735" t="s">
        <v>2778</v>
      </c>
      <c r="B1735" t="s">
        <v>2788</v>
      </c>
      <c r="C1735" t="s">
        <v>2190</v>
      </c>
      <c r="D1735" t="s">
        <v>2191</v>
      </c>
      <c r="E1735">
        <v>2</v>
      </c>
      <c r="F1735">
        <v>11019</v>
      </c>
      <c r="G1735">
        <v>3270848</v>
      </c>
      <c r="H1735" s="5">
        <v>8.4599999999999898E-2</v>
      </c>
      <c r="I1735">
        <v>0.22170000000000001</v>
      </c>
      <c r="J1735">
        <v>0.1464</v>
      </c>
      <c r="K1735">
        <v>1.613</v>
      </c>
      <c r="L1735">
        <v>3.75</v>
      </c>
      <c r="M1735">
        <v>22.44</v>
      </c>
      <c r="N1735" s="1">
        <v>0.84150000000000003</v>
      </c>
      <c r="O1735">
        <v>3</v>
      </c>
      <c r="P1735">
        <v>0.97550000000000003</v>
      </c>
      <c r="Q1735" t="b">
        <v>1</v>
      </c>
      <c r="R1735" t="s">
        <v>4544</v>
      </c>
      <c r="S1735" t="s">
        <v>6460</v>
      </c>
      <c r="T1735" t="s">
        <v>6459</v>
      </c>
    </row>
    <row r="1736" spans="1:20" x14ac:dyDescent="0.2">
      <c r="A1736" t="s">
        <v>2778</v>
      </c>
      <c r="B1736" t="s">
        <v>2788</v>
      </c>
      <c r="C1736" t="s">
        <v>316</v>
      </c>
      <c r="D1736" t="s">
        <v>317</v>
      </c>
      <c r="E1736">
        <v>2</v>
      </c>
      <c r="F1736">
        <v>40503</v>
      </c>
      <c r="G1736">
        <v>1519605</v>
      </c>
      <c r="H1736">
        <v>0.2477</v>
      </c>
      <c r="I1736">
        <v>0.30249999999999899</v>
      </c>
      <c r="J1736">
        <v>0.17069999999999899</v>
      </c>
      <c r="K1736">
        <v>0.95999999999999897</v>
      </c>
      <c r="L1736">
        <v>1.5</v>
      </c>
      <c r="M1736">
        <v>56.59</v>
      </c>
      <c r="N1736" s="1">
        <v>0.84884999999999899</v>
      </c>
      <c r="O1736">
        <v>3</v>
      </c>
      <c r="P1736">
        <v>4.1999999999999997E-3</v>
      </c>
      <c r="Q1736" t="b">
        <v>1</v>
      </c>
      <c r="R1736" t="s">
        <v>4562</v>
      </c>
      <c r="S1736" t="s">
        <v>6330</v>
      </c>
      <c r="T1736" t="s">
        <v>6329</v>
      </c>
    </row>
    <row r="1737" spans="1:20" x14ac:dyDescent="0.2">
      <c r="A1737" t="s">
        <v>2776</v>
      </c>
      <c r="B1737" t="s">
        <v>2786</v>
      </c>
      <c r="C1737" t="s">
        <v>180</v>
      </c>
      <c r="D1737" t="s">
        <v>181</v>
      </c>
      <c r="E1737">
        <v>2</v>
      </c>
      <c r="F1737">
        <v>14801</v>
      </c>
      <c r="G1737">
        <v>4037941</v>
      </c>
      <c r="H1737">
        <v>0.23749999999999899</v>
      </c>
      <c r="I1737">
        <v>0.1053</v>
      </c>
      <c r="J1737">
        <v>0.26100000000000001</v>
      </c>
      <c r="K1737">
        <v>0.91</v>
      </c>
      <c r="L1737">
        <v>1.75</v>
      </c>
      <c r="M1737">
        <v>48.659999999999897</v>
      </c>
      <c r="N1737" s="1">
        <v>0.85155000000000003</v>
      </c>
      <c r="O1737">
        <v>3</v>
      </c>
      <c r="P1737">
        <v>1.1000000000000001E-3</v>
      </c>
      <c r="Q1737" t="b">
        <v>1</v>
      </c>
      <c r="R1737" t="s">
        <v>4095</v>
      </c>
      <c r="S1737" t="s">
        <v>6976</v>
      </c>
      <c r="T1737" t="s">
        <v>6975</v>
      </c>
    </row>
    <row r="1738" spans="1:20" x14ac:dyDescent="0.2">
      <c r="A1738" t="s">
        <v>2778</v>
      </c>
      <c r="B1738" t="s">
        <v>2788</v>
      </c>
      <c r="C1738" t="s">
        <v>690</v>
      </c>
      <c r="D1738" t="s">
        <v>691</v>
      </c>
      <c r="E1738">
        <v>2</v>
      </c>
      <c r="F1738">
        <v>53022</v>
      </c>
      <c r="G1738">
        <v>1438332</v>
      </c>
      <c r="H1738">
        <v>0.1174</v>
      </c>
      <c r="I1738">
        <v>0.16639999999999899</v>
      </c>
      <c r="J1738">
        <v>0.2712</v>
      </c>
      <c r="K1738">
        <v>1.6</v>
      </c>
      <c r="L1738">
        <v>2</v>
      </c>
      <c r="M1738">
        <v>42.59</v>
      </c>
      <c r="N1738" s="1">
        <v>0.8518</v>
      </c>
      <c r="O1738">
        <v>3</v>
      </c>
      <c r="P1738">
        <v>0.94869999999999999</v>
      </c>
      <c r="Q1738" t="b">
        <v>1</v>
      </c>
      <c r="R1738" t="s">
        <v>4414</v>
      </c>
      <c r="S1738" t="s">
        <v>6588</v>
      </c>
      <c r="T1738" t="s">
        <v>6587</v>
      </c>
    </row>
    <row r="1739" spans="1:20" x14ac:dyDescent="0.2">
      <c r="A1739" t="s">
        <v>2737</v>
      </c>
      <c r="B1739" t="s">
        <v>2782</v>
      </c>
      <c r="C1739" t="s">
        <v>690</v>
      </c>
      <c r="D1739" t="s">
        <v>691</v>
      </c>
      <c r="E1739">
        <v>2</v>
      </c>
      <c r="F1739">
        <v>53131</v>
      </c>
      <c r="G1739">
        <v>2763462</v>
      </c>
      <c r="H1739" s="5">
        <v>8.7800000000000003E-2</v>
      </c>
      <c r="I1739">
        <v>0.1206</v>
      </c>
      <c r="J1739">
        <v>0.24379999999999899</v>
      </c>
      <c r="K1739">
        <v>1.8</v>
      </c>
      <c r="L1739">
        <v>2.25</v>
      </c>
      <c r="M1739">
        <v>37.869999999999898</v>
      </c>
      <c r="N1739" s="1">
        <v>0.85207500000000003</v>
      </c>
      <c r="O1739">
        <v>4</v>
      </c>
      <c r="P1739">
        <v>0.98809999999999998</v>
      </c>
      <c r="Q1739" t="b">
        <v>1</v>
      </c>
      <c r="R1739" t="s">
        <v>3378</v>
      </c>
      <c r="S1739" t="s">
        <v>6588</v>
      </c>
      <c r="T1739" t="s">
        <v>6587</v>
      </c>
    </row>
    <row r="1740" spans="1:20" x14ac:dyDescent="0.2">
      <c r="A1740" t="s">
        <v>2777</v>
      </c>
      <c r="B1740" t="s">
        <v>2787</v>
      </c>
      <c r="C1740" t="s">
        <v>169</v>
      </c>
      <c r="D1740" t="s">
        <v>170</v>
      </c>
      <c r="E1740">
        <v>2</v>
      </c>
      <c r="F1740">
        <v>14535</v>
      </c>
      <c r="G1740">
        <v>8052027</v>
      </c>
      <c r="H1740" s="5">
        <v>2.0199999999999899E-2</v>
      </c>
      <c r="I1740">
        <v>0.19919999999999899</v>
      </c>
      <c r="J1740">
        <v>0.3826</v>
      </c>
      <c r="K1740">
        <v>1.9950000000000001</v>
      </c>
      <c r="L1740">
        <v>5.25</v>
      </c>
      <c r="M1740">
        <v>16.260000000000002</v>
      </c>
      <c r="N1740" s="1">
        <v>0.85365000000000002</v>
      </c>
      <c r="O1740">
        <v>4</v>
      </c>
      <c r="P1740">
        <v>0.85699999999999998</v>
      </c>
      <c r="Q1740" t="b">
        <v>1</v>
      </c>
      <c r="R1740" t="s">
        <v>4321</v>
      </c>
      <c r="S1740" t="s">
        <v>6486</v>
      </c>
      <c r="T1740" t="s">
        <v>6485</v>
      </c>
    </row>
    <row r="1741" spans="1:20" x14ac:dyDescent="0.2">
      <c r="A1741" t="s">
        <v>2776</v>
      </c>
      <c r="B1741" t="s">
        <v>2786</v>
      </c>
      <c r="C1741" t="s">
        <v>180</v>
      </c>
      <c r="D1741" t="s">
        <v>181</v>
      </c>
      <c r="E1741">
        <v>3</v>
      </c>
      <c r="F1741">
        <v>14801</v>
      </c>
      <c r="G1741">
        <v>10774750</v>
      </c>
      <c r="H1741">
        <v>0.19209999999999899</v>
      </c>
      <c r="I1741" s="5">
        <v>6.6199999999999898E-2</v>
      </c>
      <c r="J1741">
        <v>0.2339</v>
      </c>
      <c r="K1741">
        <v>1.04</v>
      </c>
      <c r="L1741">
        <v>2</v>
      </c>
      <c r="M1741">
        <v>42.74</v>
      </c>
      <c r="N1741" s="1">
        <v>0.8548</v>
      </c>
      <c r="O1741">
        <v>4</v>
      </c>
      <c r="P1741">
        <v>4.0099999999999997E-2</v>
      </c>
      <c r="Q1741" t="b">
        <v>1</v>
      </c>
      <c r="R1741" t="s">
        <v>4094</v>
      </c>
      <c r="S1741" t="s">
        <v>6976</v>
      </c>
      <c r="T1741" t="s">
        <v>6975</v>
      </c>
    </row>
    <row r="1742" spans="1:20" x14ac:dyDescent="0.2">
      <c r="A1742" t="s">
        <v>2774</v>
      </c>
      <c r="B1742" t="s">
        <v>2784</v>
      </c>
      <c r="C1742" t="s">
        <v>2598</v>
      </c>
      <c r="D1742" t="s">
        <v>2599</v>
      </c>
      <c r="E1742">
        <v>3</v>
      </c>
      <c r="F1742">
        <v>50795</v>
      </c>
      <c r="G1742">
        <v>1118259</v>
      </c>
      <c r="H1742">
        <v>0.13170000000000001</v>
      </c>
      <c r="I1742">
        <v>0.14299999999999899</v>
      </c>
      <c r="J1742" s="5">
        <v>7.4800000000000005E-2</v>
      </c>
      <c r="K1742">
        <v>1.7330000000000001</v>
      </c>
      <c r="L1742">
        <v>2.25</v>
      </c>
      <c r="M1742">
        <v>38</v>
      </c>
      <c r="N1742" s="1">
        <v>0.85499999999999898</v>
      </c>
      <c r="O1742">
        <v>5</v>
      </c>
      <c r="P1742">
        <v>0.96399999999999997</v>
      </c>
      <c r="Q1742" t="b">
        <v>1</v>
      </c>
      <c r="R1742" t="s">
        <v>3783</v>
      </c>
      <c r="S1742" t="s">
        <v>6818</v>
      </c>
      <c r="T1742" t="s">
        <v>6817</v>
      </c>
    </row>
    <row r="1743" spans="1:20" x14ac:dyDescent="0.2">
      <c r="A1743" t="s">
        <v>2776</v>
      </c>
      <c r="B1743" t="s">
        <v>2786</v>
      </c>
      <c r="C1743" t="s">
        <v>1923</v>
      </c>
      <c r="D1743" t="s">
        <v>1924</v>
      </c>
      <c r="E1743">
        <v>2</v>
      </c>
      <c r="F1743">
        <v>51448</v>
      </c>
      <c r="G1743">
        <v>2451544</v>
      </c>
      <c r="H1743" s="5">
        <v>9.2100000000000001E-2</v>
      </c>
      <c r="I1743">
        <v>0.268699999999999</v>
      </c>
      <c r="J1743">
        <v>0.25519999999999898</v>
      </c>
      <c r="K1743">
        <v>2.048</v>
      </c>
      <c r="L1743">
        <v>3.25</v>
      </c>
      <c r="M1743">
        <v>26.53</v>
      </c>
      <c r="N1743" s="1">
        <v>0.86222500000000002</v>
      </c>
      <c r="O1743">
        <v>3</v>
      </c>
      <c r="P1743">
        <v>0.65429999999999999</v>
      </c>
      <c r="Q1743" t="b">
        <v>1</v>
      </c>
      <c r="R1743" t="s">
        <v>4050</v>
      </c>
      <c r="S1743" t="s">
        <v>6574</v>
      </c>
      <c r="T1743" t="s">
        <v>6573</v>
      </c>
    </row>
    <row r="1744" spans="1:20" x14ac:dyDescent="0.2">
      <c r="A1744" t="s">
        <v>2659</v>
      </c>
      <c r="B1744" t="s">
        <v>2781</v>
      </c>
      <c r="C1744" t="s">
        <v>243</v>
      </c>
      <c r="D1744" t="s">
        <v>244</v>
      </c>
      <c r="E1744">
        <v>4</v>
      </c>
      <c r="F1744">
        <v>39330</v>
      </c>
      <c r="G1744">
        <v>2022339</v>
      </c>
      <c r="H1744">
        <v>0.1452</v>
      </c>
      <c r="I1744">
        <v>0.38150000000000001</v>
      </c>
      <c r="J1744">
        <v>0.16689999999999899</v>
      </c>
      <c r="K1744">
        <v>1.613</v>
      </c>
      <c r="L1744">
        <v>1.25</v>
      </c>
      <c r="M1744">
        <v>69.069999999999894</v>
      </c>
      <c r="N1744" s="1">
        <v>0.863375</v>
      </c>
      <c r="O1744">
        <v>4</v>
      </c>
      <c r="P1744">
        <v>0.44259999999999999</v>
      </c>
      <c r="Q1744" t="b">
        <v>1</v>
      </c>
      <c r="R1744" t="s">
        <v>3043</v>
      </c>
      <c r="S1744" t="s">
        <v>6968</v>
      </c>
      <c r="T1744" t="s">
        <v>6967</v>
      </c>
    </row>
    <row r="1745" spans="1:20" x14ac:dyDescent="0.2">
      <c r="A1745" t="s">
        <v>2659</v>
      </c>
      <c r="B1745" t="s">
        <v>2781</v>
      </c>
      <c r="C1745" t="s">
        <v>156</v>
      </c>
      <c r="D1745" t="s">
        <v>96</v>
      </c>
      <c r="E1745">
        <v>2</v>
      </c>
      <c r="F1745">
        <v>21260</v>
      </c>
      <c r="G1745">
        <v>1485445</v>
      </c>
      <c r="H1745" s="5">
        <v>9.7699999999999898E-2</v>
      </c>
      <c r="I1745" s="5">
        <v>8.46999999999999E-2</v>
      </c>
      <c r="J1745">
        <v>0.39850000000000002</v>
      </c>
      <c r="K1745">
        <v>1.68999999999999</v>
      </c>
      <c r="L1745">
        <v>3.25</v>
      </c>
      <c r="M1745">
        <v>26.6099999999999</v>
      </c>
      <c r="N1745" s="1">
        <v>0.86482499999999896</v>
      </c>
      <c r="O1745">
        <v>3</v>
      </c>
      <c r="P1745">
        <v>0.41449999999999998</v>
      </c>
      <c r="Q1745" t="b">
        <v>1</v>
      </c>
      <c r="R1745" t="s">
        <v>3203</v>
      </c>
      <c r="S1745" t="s">
        <v>6588</v>
      </c>
      <c r="T1745" t="s">
        <v>6587</v>
      </c>
    </row>
    <row r="1746" spans="1:20" x14ac:dyDescent="0.2">
      <c r="A1746" t="s">
        <v>2737</v>
      </c>
      <c r="B1746" t="s">
        <v>2782</v>
      </c>
      <c r="C1746" t="s">
        <v>316</v>
      </c>
      <c r="D1746" t="s">
        <v>317</v>
      </c>
      <c r="E1746">
        <v>2</v>
      </c>
      <c r="F1746">
        <v>40768</v>
      </c>
      <c r="G1746">
        <v>1770432</v>
      </c>
      <c r="H1746">
        <v>0.21959999999999899</v>
      </c>
      <c r="I1746">
        <v>0.38019999999999898</v>
      </c>
      <c r="J1746">
        <v>0.17019999999999899</v>
      </c>
      <c r="K1746">
        <v>0.95999999999999897</v>
      </c>
      <c r="L1746">
        <v>1.5</v>
      </c>
      <c r="M1746">
        <v>57.909999999999897</v>
      </c>
      <c r="N1746" s="1">
        <v>0.86865000000000003</v>
      </c>
      <c r="O1746">
        <v>3</v>
      </c>
      <c r="P1746">
        <v>0.88600000000000001</v>
      </c>
      <c r="Q1746" t="b">
        <v>1</v>
      </c>
      <c r="R1746" t="s">
        <v>3295</v>
      </c>
      <c r="S1746" t="s">
        <v>6330</v>
      </c>
      <c r="T1746" t="s">
        <v>6329</v>
      </c>
    </row>
    <row r="1747" spans="1:20" x14ac:dyDescent="0.2">
      <c r="A1747" t="s">
        <v>2737</v>
      </c>
      <c r="B1747" t="s">
        <v>2782</v>
      </c>
      <c r="C1747" t="s">
        <v>369</v>
      </c>
      <c r="D1747" t="s">
        <v>370</v>
      </c>
      <c r="E1747">
        <v>2</v>
      </c>
      <c r="F1747">
        <v>24310</v>
      </c>
      <c r="G1747">
        <v>8989988</v>
      </c>
      <c r="H1747">
        <v>0.21390000000000001</v>
      </c>
      <c r="I1747">
        <v>3.15E-2</v>
      </c>
      <c r="J1747">
        <v>0.2717</v>
      </c>
      <c r="K1747">
        <v>1.0249999999999899</v>
      </c>
      <c r="L1747">
        <v>2.5</v>
      </c>
      <c r="M1747">
        <v>34.840000000000003</v>
      </c>
      <c r="N1747" s="1">
        <v>0.871</v>
      </c>
      <c r="O1747">
        <v>3</v>
      </c>
      <c r="P1747">
        <v>0.96179999999999999</v>
      </c>
      <c r="Q1747" t="b">
        <v>1</v>
      </c>
      <c r="R1747" t="s">
        <v>3365</v>
      </c>
      <c r="S1747" t="s">
        <v>6940</v>
      </c>
      <c r="T1747" t="s">
        <v>6939</v>
      </c>
    </row>
    <row r="1748" spans="1:20" x14ac:dyDescent="0.2">
      <c r="A1748" t="s">
        <v>2775</v>
      </c>
      <c r="B1748" t="s">
        <v>2785</v>
      </c>
      <c r="C1748" t="s">
        <v>427</v>
      </c>
      <c r="D1748" t="s">
        <v>428</v>
      </c>
      <c r="E1748">
        <v>2</v>
      </c>
      <c r="F1748">
        <v>25115</v>
      </c>
      <c r="G1748">
        <v>42683100</v>
      </c>
      <c r="H1748">
        <v>0.25679999999999897</v>
      </c>
      <c r="I1748">
        <v>0</v>
      </c>
      <c r="J1748">
        <v>0.18809999999999899</v>
      </c>
      <c r="K1748">
        <v>0.97999999999999898</v>
      </c>
      <c r="L1748">
        <v>1.75</v>
      </c>
      <c r="M1748">
        <v>49.7899999999999</v>
      </c>
      <c r="N1748" s="1">
        <v>0.87132500000000002</v>
      </c>
      <c r="O1748">
        <v>3</v>
      </c>
      <c r="P1748">
        <v>0.99139999999999995</v>
      </c>
      <c r="Q1748" t="b">
        <v>1</v>
      </c>
      <c r="R1748" t="s">
        <v>3882</v>
      </c>
      <c r="S1748" t="s">
        <v>6638</v>
      </c>
      <c r="T1748" t="s">
        <v>6637</v>
      </c>
    </row>
    <row r="1749" spans="1:20" x14ac:dyDescent="0.2">
      <c r="A1749" t="s">
        <v>2776</v>
      </c>
      <c r="B1749" t="s">
        <v>2786</v>
      </c>
      <c r="C1749" t="s">
        <v>690</v>
      </c>
      <c r="D1749" t="s">
        <v>691</v>
      </c>
      <c r="E1749">
        <v>2</v>
      </c>
      <c r="F1749">
        <v>52982</v>
      </c>
      <c r="G1749">
        <v>3508892</v>
      </c>
      <c r="H1749" s="5">
        <v>9.8900000000000002E-2</v>
      </c>
      <c r="I1749" s="5">
        <v>6.0600000000000001E-2</v>
      </c>
      <c r="J1749">
        <v>0.22040000000000001</v>
      </c>
      <c r="K1749">
        <v>1.8</v>
      </c>
      <c r="L1749">
        <v>2.25</v>
      </c>
      <c r="M1749">
        <v>38.74</v>
      </c>
      <c r="N1749" s="1">
        <v>0.87165000000000004</v>
      </c>
      <c r="O1749">
        <v>4</v>
      </c>
      <c r="P1749">
        <v>0.98270000000000002</v>
      </c>
      <c r="Q1749" t="b">
        <v>1</v>
      </c>
      <c r="R1749" t="s">
        <v>4123</v>
      </c>
      <c r="S1749" t="s">
        <v>6588</v>
      </c>
      <c r="T1749" t="s">
        <v>6587</v>
      </c>
    </row>
    <row r="1750" spans="1:20" x14ac:dyDescent="0.2">
      <c r="A1750" t="s">
        <v>2774</v>
      </c>
      <c r="B1750" t="s">
        <v>2784</v>
      </c>
      <c r="C1750" t="s">
        <v>1860</v>
      </c>
      <c r="D1750" t="s">
        <v>1861</v>
      </c>
      <c r="E1750">
        <v>2</v>
      </c>
      <c r="F1750">
        <v>7583</v>
      </c>
      <c r="G1750">
        <v>3853431</v>
      </c>
      <c r="H1750">
        <v>0.22259999999999899</v>
      </c>
      <c r="I1750">
        <v>0.1183</v>
      </c>
      <c r="J1750">
        <v>0.20930000000000001</v>
      </c>
      <c r="K1750">
        <v>1.0580000000000001</v>
      </c>
      <c r="L1750">
        <v>2.25</v>
      </c>
      <c r="M1750">
        <v>38.969999999999899</v>
      </c>
      <c r="N1750" s="1">
        <v>0.87682499999999897</v>
      </c>
      <c r="O1750">
        <v>3</v>
      </c>
      <c r="P1750">
        <v>0.71840000000000004</v>
      </c>
      <c r="Q1750" t="b">
        <v>1</v>
      </c>
      <c r="R1750" t="s">
        <v>3734</v>
      </c>
      <c r="S1750" t="s">
        <v>6810</v>
      </c>
      <c r="T1750" t="s">
        <v>6809</v>
      </c>
    </row>
    <row r="1751" spans="1:20" x14ac:dyDescent="0.2">
      <c r="A1751" t="s">
        <v>2776</v>
      </c>
      <c r="B1751" t="s">
        <v>2786</v>
      </c>
      <c r="C1751" t="s">
        <v>2361</v>
      </c>
      <c r="D1751" t="s">
        <v>2362</v>
      </c>
      <c r="E1751">
        <v>2</v>
      </c>
      <c r="F1751">
        <v>42556</v>
      </c>
      <c r="G1751">
        <v>3581908</v>
      </c>
      <c r="H1751">
        <v>0.2392</v>
      </c>
      <c r="I1751">
        <v>0.28029999999999899</v>
      </c>
      <c r="J1751">
        <v>0.18440000000000001</v>
      </c>
      <c r="K1751">
        <v>1.0149999999999899</v>
      </c>
      <c r="L1751">
        <v>1.75</v>
      </c>
      <c r="M1751">
        <v>50.31</v>
      </c>
      <c r="N1751" s="1">
        <v>0.88042500000000001</v>
      </c>
      <c r="O1751">
        <v>3</v>
      </c>
      <c r="P1751">
        <v>0.79449999999999998</v>
      </c>
      <c r="Q1751" t="b">
        <v>1</v>
      </c>
      <c r="R1751" t="s">
        <v>4063</v>
      </c>
      <c r="S1751" t="s">
        <v>6530</v>
      </c>
      <c r="T1751" t="s">
        <v>6529</v>
      </c>
    </row>
    <row r="1752" spans="1:20" x14ac:dyDescent="0.2">
      <c r="A1752" t="s">
        <v>2777</v>
      </c>
      <c r="B1752" t="s">
        <v>2787</v>
      </c>
      <c r="C1752" t="s">
        <v>2008</v>
      </c>
      <c r="D1752" t="s">
        <v>168</v>
      </c>
      <c r="E1752">
        <v>2</v>
      </c>
      <c r="F1752">
        <v>28042</v>
      </c>
      <c r="G1752">
        <v>2828892</v>
      </c>
      <c r="H1752">
        <v>0.21540000000000001</v>
      </c>
      <c r="I1752">
        <v>0.3125</v>
      </c>
      <c r="J1752">
        <v>0.25069999999999898</v>
      </c>
      <c r="K1752">
        <v>1.075</v>
      </c>
      <c r="L1752">
        <v>2.5</v>
      </c>
      <c r="M1752">
        <v>35.28</v>
      </c>
      <c r="N1752" s="1">
        <v>0.88200000000000001</v>
      </c>
      <c r="O1752">
        <v>3</v>
      </c>
      <c r="P1752">
        <v>0.999</v>
      </c>
      <c r="Q1752" t="b">
        <v>1</v>
      </c>
      <c r="R1752" t="s">
        <v>4361</v>
      </c>
      <c r="S1752" t="s">
        <v>6392</v>
      </c>
      <c r="T1752" t="s">
        <v>6391</v>
      </c>
    </row>
    <row r="1753" spans="1:20" x14ac:dyDescent="0.2">
      <c r="A1753" t="s">
        <v>2774</v>
      </c>
      <c r="B1753" t="s">
        <v>2784</v>
      </c>
      <c r="C1753" t="s">
        <v>1169</v>
      </c>
      <c r="D1753" t="s">
        <v>167</v>
      </c>
      <c r="E1753">
        <v>2</v>
      </c>
      <c r="F1753">
        <v>16774</v>
      </c>
      <c r="G1753">
        <v>10768110</v>
      </c>
      <c r="H1753">
        <v>0.20630000000000001</v>
      </c>
      <c r="I1753">
        <v>0</v>
      </c>
      <c r="J1753">
        <v>0.1709</v>
      </c>
      <c r="K1753">
        <v>1.08</v>
      </c>
      <c r="L1753">
        <v>2</v>
      </c>
      <c r="M1753">
        <v>44.509999999999899</v>
      </c>
      <c r="N1753" s="1">
        <v>0.89019999999999899</v>
      </c>
      <c r="O1753">
        <v>3</v>
      </c>
      <c r="P1753">
        <v>0.90659999999999996</v>
      </c>
      <c r="Q1753" t="b">
        <v>1</v>
      </c>
      <c r="R1753" t="s">
        <v>3653</v>
      </c>
      <c r="S1753" t="s">
        <v>6284</v>
      </c>
      <c r="T1753" t="s">
        <v>6283</v>
      </c>
    </row>
    <row r="1754" spans="1:20" x14ac:dyDescent="0.2">
      <c r="A1754" t="s">
        <v>2774</v>
      </c>
      <c r="B1754" t="s">
        <v>2784</v>
      </c>
      <c r="C1754" t="s">
        <v>166</v>
      </c>
      <c r="D1754" t="s">
        <v>167</v>
      </c>
      <c r="E1754">
        <v>2</v>
      </c>
      <c r="F1754">
        <v>16774</v>
      </c>
      <c r="G1754">
        <v>10768110</v>
      </c>
      <c r="H1754">
        <v>0.20630000000000001</v>
      </c>
      <c r="I1754">
        <v>0</v>
      </c>
      <c r="J1754">
        <v>0.1709</v>
      </c>
      <c r="K1754">
        <v>1.08</v>
      </c>
      <c r="L1754">
        <v>2</v>
      </c>
      <c r="M1754">
        <v>44.509999999999899</v>
      </c>
      <c r="N1754" s="1">
        <v>0.89019999999999899</v>
      </c>
      <c r="O1754">
        <v>3</v>
      </c>
      <c r="P1754">
        <v>0.90659999999999996</v>
      </c>
      <c r="Q1754" t="b">
        <v>1</v>
      </c>
      <c r="R1754" t="s">
        <v>3653</v>
      </c>
      <c r="S1754" t="s">
        <v>6222</v>
      </c>
      <c r="T1754" t="s">
        <v>6221</v>
      </c>
    </row>
    <row r="1755" spans="1:20" x14ac:dyDescent="0.2">
      <c r="A1755" t="s">
        <v>2659</v>
      </c>
      <c r="B1755" t="s">
        <v>2781</v>
      </c>
      <c r="C1755" t="s">
        <v>2684</v>
      </c>
      <c r="D1755" t="s">
        <v>1957</v>
      </c>
      <c r="E1755">
        <v>2</v>
      </c>
      <c r="F1755">
        <v>52304</v>
      </c>
      <c r="G1755">
        <v>1619233</v>
      </c>
      <c r="H1755">
        <v>0.26550000000000001</v>
      </c>
      <c r="I1755">
        <v>0.254</v>
      </c>
      <c r="J1755">
        <v>0.25590000000000002</v>
      </c>
      <c r="K1755">
        <v>0.91500000000000004</v>
      </c>
      <c r="L1755">
        <v>1.5</v>
      </c>
      <c r="M1755">
        <v>59.7</v>
      </c>
      <c r="N1755" s="1">
        <v>0.89549999999999896</v>
      </c>
      <c r="O1755">
        <v>3</v>
      </c>
      <c r="P1755">
        <v>9.3299999999999994E-2</v>
      </c>
      <c r="Q1755" t="b">
        <v>1</v>
      </c>
      <c r="R1755" t="s">
        <v>3241</v>
      </c>
      <c r="S1755" t="s">
        <v>6570</v>
      </c>
      <c r="T1755" t="s">
        <v>6569</v>
      </c>
    </row>
    <row r="1756" spans="1:20" x14ac:dyDescent="0.2">
      <c r="A1756" t="s">
        <v>2775</v>
      </c>
      <c r="B1756" t="s">
        <v>2785</v>
      </c>
      <c r="C1756" t="s">
        <v>1263</v>
      </c>
      <c r="D1756" t="s">
        <v>1264</v>
      </c>
      <c r="E1756">
        <v>2</v>
      </c>
      <c r="F1756">
        <v>44537</v>
      </c>
      <c r="G1756">
        <v>671309</v>
      </c>
      <c r="H1756">
        <v>0.17399999999999899</v>
      </c>
      <c r="I1756">
        <v>0.33789999999999898</v>
      </c>
      <c r="J1756">
        <v>0.23880000000000001</v>
      </c>
      <c r="K1756">
        <v>1.9530000000000001</v>
      </c>
      <c r="L1756">
        <v>2.75</v>
      </c>
      <c r="M1756">
        <v>32.590000000000003</v>
      </c>
      <c r="N1756" s="1">
        <v>0.89622500000000005</v>
      </c>
      <c r="O1756">
        <v>4</v>
      </c>
      <c r="P1756">
        <v>0.62749999999999995</v>
      </c>
      <c r="Q1756" t="b">
        <v>1</v>
      </c>
      <c r="R1756" t="s">
        <v>3919</v>
      </c>
      <c r="S1756" t="s">
        <v>6614</v>
      </c>
      <c r="T1756" t="s">
        <v>6613</v>
      </c>
    </row>
    <row r="1757" spans="1:20" x14ac:dyDescent="0.2">
      <c r="A1757" t="s">
        <v>13</v>
      </c>
      <c r="B1757" t="s">
        <v>2780</v>
      </c>
      <c r="C1757" t="s">
        <v>2190</v>
      </c>
      <c r="D1757" t="s">
        <v>2191</v>
      </c>
      <c r="E1757">
        <v>2</v>
      </c>
      <c r="F1757">
        <v>11018</v>
      </c>
      <c r="G1757">
        <v>2279686</v>
      </c>
      <c r="H1757">
        <v>0.16020000000000001</v>
      </c>
      <c r="I1757">
        <v>0.25929999999999898</v>
      </c>
      <c r="J1757">
        <v>0.18260000000000001</v>
      </c>
      <c r="K1757">
        <v>1.1830000000000001</v>
      </c>
      <c r="L1757">
        <v>2.75</v>
      </c>
      <c r="M1757">
        <v>32.619999999999898</v>
      </c>
      <c r="N1757" s="1">
        <v>0.89705000000000001</v>
      </c>
      <c r="O1757">
        <v>3</v>
      </c>
      <c r="P1757">
        <v>0.65820000000000001</v>
      </c>
      <c r="Q1757" t="b">
        <v>1</v>
      </c>
      <c r="R1757" t="s">
        <v>2993</v>
      </c>
      <c r="S1757" t="s">
        <v>6460</v>
      </c>
      <c r="T1757" t="s">
        <v>6459</v>
      </c>
    </row>
    <row r="1758" spans="1:20" x14ac:dyDescent="0.2">
      <c r="A1758" t="s">
        <v>2775</v>
      </c>
      <c r="B1758" t="s">
        <v>2785</v>
      </c>
      <c r="C1758" t="s">
        <v>180</v>
      </c>
      <c r="D1758" t="s">
        <v>181</v>
      </c>
      <c r="E1758">
        <v>2</v>
      </c>
      <c r="F1758">
        <v>14559</v>
      </c>
      <c r="G1758">
        <v>6287548</v>
      </c>
      <c r="H1758">
        <v>0.26619999999999899</v>
      </c>
      <c r="I1758" s="5">
        <v>3.30999999999999E-2</v>
      </c>
      <c r="J1758">
        <v>0.24610000000000001</v>
      </c>
      <c r="K1758">
        <v>0.91</v>
      </c>
      <c r="L1758">
        <v>1.75</v>
      </c>
      <c r="M1758">
        <v>51.67</v>
      </c>
      <c r="N1758" s="1">
        <v>0.90422499999999895</v>
      </c>
      <c r="O1758">
        <v>3</v>
      </c>
      <c r="P1758">
        <v>0.96819999999999995</v>
      </c>
      <c r="Q1758" t="b">
        <v>1</v>
      </c>
      <c r="R1758" t="s">
        <v>3899</v>
      </c>
      <c r="S1758" t="s">
        <v>6976</v>
      </c>
      <c r="T1758" t="s">
        <v>6975</v>
      </c>
    </row>
    <row r="1759" spans="1:20" x14ac:dyDescent="0.2">
      <c r="A1759" t="s">
        <v>2775</v>
      </c>
      <c r="B1759" t="s">
        <v>2785</v>
      </c>
      <c r="C1759" t="s">
        <v>2310</v>
      </c>
      <c r="D1759" t="s">
        <v>2311</v>
      </c>
      <c r="E1759">
        <v>3</v>
      </c>
      <c r="F1759">
        <v>38154</v>
      </c>
      <c r="G1759">
        <v>1462340</v>
      </c>
      <c r="H1759">
        <v>0.30709999999999898</v>
      </c>
      <c r="I1759">
        <v>0.32219999999999899</v>
      </c>
      <c r="J1759">
        <v>0.15659999999999899</v>
      </c>
      <c r="K1759">
        <v>0.97499999999999898</v>
      </c>
      <c r="L1759">
        <v>1.5</v>
      </c>
      <c r="M1759">
        <v>60.39</v>
      </c>
      <c r="N1759" s="1">
        <v>0.90585000000000004</v>
      </c>
      <c r="O1759">
        <v>3</v>
      </c>
      <c r="P1759">
        <v>0.80959999999999999</v>
      </c>
      <c r="Q1759" t="b">
        <v>1</v>
      </c>
      <c r="R1759" t="s">
        <v>3853</v>
      </c>
      <c r="S1759" t="s">
        <v>6486</v>
      </c>
      <c r="T1759" t="s">
        <v>6485</v>
      </c>
    </row>
    <row r="1760" spans="1:20" x14ac:dyDescent="0.2">
      <c r="A1760" t="s">
        <v>2659</v>
      </c>
      <c r="B1760" t="s">
        <v>2781</v>
      </c>
      <c r="C1760" t="s">
        <v>265</v>
      </c>
      <c r="D1760" t="s">
        <v>266</v>
      </c>
      <c r="E1760">
        <v>2</v>
      </c>
      <c r="F1760">
        <v>33259</v>
      </c>
      <c r="G1760">
        <v>3610839</v>
      </c>
      <c r="H1760">
        <v>0.34420000000000001</v>
      </c>
      <c r="I1760">
        <v>0</v>
      </c>
      <c r="J1760">
        <v>0.15840000000000001</v>
      </c>
      <c r="K1760">
        <v>1.05</v>
      </c>
      <c r="L1760">
        <v>1.5</v>
      </c>
      <c r="M1760">
        <v>60.78</v>
      </c>
      <c r="N1760" s="1">
        <v>0.91169999999999896</v>
      </c>
      <c r="O1760">
        <v>3</v>
      </c>
      <c r="P1760">
        <v>0.93140000000000001</v>
      </c>
      <c r="Q1760" t="b">
        <v>1</v>
      </c>
      <c r="R1760" t="s">
        <v>3061</v>
      </c>
      <c r="S1760" t="s">
        <v>6366</v>
      </c>
      <c r="T1760" t="s">
        <v>6365</v>
      </c>
    </row>
    <row r="1761" spans="1:20" x14ac:dyDescent="0.2">
      <c r="A1761" t="s">
        <v>2777</v>
      </c>
      <c r="B1761" t="s">
        <v>2787</v>
      </c>
      <c r="C1761" t="s">
        <v>1532</v>
      </c>
      <c r="D1761" t="s">
        <v>1533</v>
      </c>
      <c r="E1761">
        <v>3</v>
      </c>
      <c r="F1761">
        <v>54640</v>
      </c>
      <c r="G1761">
        <v>2844072</v>
      </c>
      <c r="H1761" s="5">
        <v>5.1999999999999902E-3</v>
      </c>
      <c r="I1761">
        <v>0</v>
      </c>
      <c r="J1761">
        <v>0.24590000000000001</v>
      </c>
      <c r="K1761">
        <v>2.12</v>
      </c>
      <c r="L1761">
        <v>2</v>
      </c>
      <c r="M1761">
        <v>45.759999999999899</v>
      </c>
      <c r="N1761" s="1">
        <v>0.91520000000000001</v>
      </c>
      <c r="O1761">
        <v>5</v>
      </c>
      <c r="P1761">
        <v>0.95940000000000003</v>
      </c>
      <c r="Q1761" t="b">
        <v>1</v>
      </c>
      <c r="R1761" t="s">
        <v>4181</v>
      </c>
      <c r="S1761" t="s">
        <v>6580</v>
      </c>
      <c r="T1761" t="s">
        <v>6579</v>
      </c>
    </row>
    <row r="1762" spans="1:20" x14ac:dyDescent="0.2">
      <c r="A1762" t="s">
        <v>2659</v>
      </c>
      <c r="B1762" t="s">
        <v>2781</v>
      </c>
      <c r="C1762" t="s">
        <v>316</v>
      </c>
      <c r="D1762" t="s">
        <v>317</v>
      </c>
      <c r="E1762">
        <v>2</v>
      </c>
      <c r="F1762">
        <v>40435</v>
      </c>
      <c r="G1762">
        <v>3156624</v>
      </c>
      <c r="H1762">
        <v>0.2492</v>
      </c>
      <c r="I1762">
        <v>1.95E-2</v>
      </c>
      <c r="J1762">
        <v>0.15509999999999899</v>
      </c>
      <c r="K1762">
        <v>0.95999999999999897</v>
      </c>
      <c r="L1762">
        <v>1.5</v>
      </c>
      <c r="M1762">
        <v>61.07</v>
      </c>
      <c r="N1762" s="1">
        <v>0.91605000000000003</v>
      </c>
      <c r="O1762">
        <v>4</v>
      </c>
      <c r="P1762">
        <v>0.72340000000000004</v>
      </c>
      <c r="Q1762" t="b">
        <v>1</v>
      </c>
      <c r="R1762" t="s">
        <v>3227</v>
      </c>
      <c r="S1762" t="s">
        <v>6330</v>
      </c>
      <c r="T1762" t="s">
        <v>6329</v>
      </c>
    </row>
    <row r="1763" spans="1:20" x14ac:dyDescent="0.2">
      <c r="A1763" t="s">
        <v>2774</v>
      </c>
      <c r="B1763" t="s">
        <v>2784</v>
      </c>
      <c r="C1763" t="s">
        <v>316</v>
      </c>
      <c r="D1763" t="s">
        <v>317</v>
      </c>
      <c r="E1763">
        <v>2</v>
      </c>
      <c r="F1763">
        <v>40382</v>
      </c>
      <c r="G1763">
        <v>2242177</v>
      </c>
      <c r="H1763">
        <v>0.25340000000000001</v>
      </c>
      <c r="I1763" s="5">
        <v>4.05999999999999E-2</v>
      </c>
      <c r="J1763">
        <v>0.1731</v>
      </c>
      <c r="K1763">
        <v>0.95999999999999897</v>
      </c>
      <c r="L1763">
        <v>1.5</v>
      </c>
      <c r="M1763">
        <v>61.13</v>
      </c>
      <c r="N1763" s="1">
        <v>0.91695000000000004</v>
      </c>
      <c r="O1763">
        <v>3</v>
      </c>
      <c r="P1763">
        <v>0.81950000000000001</v>
      </c>
      <c r="Q1763" t="b">
        <v>1</v>
      </c>
      <c r="R1763" t="s">
        <v>3638</v>
      </c>
      <c r="S1763" t="s">
        <v>6330</v>
      </c>
      <c r="T1763" t="s">
        <v>6329</v>
      </c>
    </row>
    <row r="1764" spans="1:20" x14ac:dyDescent="0.2">
      <c r="A1764" t="s">
        <v>2737</v>
      </c>
      <c r="B1764" t="s">
        <v>2782</v>
      </c>
      <c r="C1764" t="s">
        <v>690</v>
      </c>
      <c r="D1764" t="s">
        <v>691</v>
      </c>
      <c r="E1764">
        <v>2</v>
      </c>
      <c r="F1764">
        <v>53040</v>
      </c>
      <c r="G1764">
        <v>5929085</v>
      </c>
      <c r="H1764">
        <v>0.11020000000000001</v>
      </c>
      <c r="I1764" s="5">
        <v>8.70999999999999E-2</v>
      </c>
      <c r="J1764">
        <v>0.2409</v>
      </c>
      <c r="K1764">
        <v>1.8</v>
      </c>
      <c r="L1764">
        <v>2.25</v>
      </c>
      <c r="M1764">
        <v>40.93</v>
      </c>
      <c r="N1764" s="1">
        <v>0.92092499999999899</v>
      </c>
      <c r="O1764">
        <v>4</v>
      </c>
      <c r="P1764">
        <v>0.98670000000000002</v>
      </c>
      <c r="Q1764" t="b">
        <v>1</v>
      </c>
      <c r="R1764" t="s">
        <v>3419</v>
      </c>
      <c r="S1764" t="s">
        <v>6588</v>
      </c>
      <c r="T1764" t="s">
        <v>6587</v>
      </c>
    </row>
    <row r="1765" spans="1:20" x14ac:dyDescent="0.2">
      <c r="A1765" t="s">
        <v>13</v>
      </c>
      <c r="B1765" t="s">
        <v>2780</v>
      </c>
      <c r="C1765" t="s">
        <v>1388</v>
      </c>
      <c r="D1765" t="s">
        <v>1389</v>
      </c>
      <c r="E1765">
        <v>3</v>
      </c>
      <c r="F1765">
        <v>50018</v>
      </c>
      <c r="G1765">
        <v>2008956</v>
      </c>
      <c r="H1765">
        <v>1.4E-3</v>
      </c>
      <c r="I1765" s="5">
        <v>8.7300000000000003E-2</v>
      </c>
      <c r="J1765">
        <v>0.28149999999999897</v>
      </c>
      <c r="K1765">
        <v>4.0380000000000003</v>
      </c>
      <c r="L1765">
        <v>4.25</v>
      </c>
      <c r="M1765">
        <v>21.75</v>
      </c>
      <c r="N1765" s="1">
        <v>0.92437499999999895</v>
      </c>
      <c r="O1765">
        <v>3</v>
      </c>
      <c r="P1765">
        <v>0.97160000000000002</v>
      </c>
      <c r="Q1765" t="b">
        <v>1</v>
      </c>
      <c r="R1765" t="s">
        <v>2885</v>
      </c>
      <c r="S1765" t="s">
        <v>6898</v>
      </c>
      <c r="T1765" t="s">
        <v>6897</v>
      </c>
    </row>
    <row r="1766" spans="1:20" x14ac:dyDescent="0.2">
      <c r="A1766" t="s">
        <v>2737</v>
      </c>
      <c r="B1766" t="s">
        <v>2782</v>
      </c>
      <c r="C1766" t="s">
        <v>331</v>
      </c>
      <c r="D1766" t="s">
        <v>332</v>
      </c>
      <c r="E1766">
        <v>2</v>
      </c>
      <c r="F1766">
        <v>45396</v>
      </c>
      <c r="G1766">
        <v>3901381</v>
      </c>
      <c r="H1766">
        <v>0.34370000000000001</v>
      </c>
      <c r="I1766">
        <v>0.21540000000000001</v>
      </c>
      <c r="J1766">
        <v>0.16209999999999899</v>
      </c>
      <c r="K1766">
        <v>1.1399999999999899</v>
      </c>
      <c r="L1766">
        <v>2</v>
      </c>
      <c r="M1766">
        <v>46.39</v>
      </c>
      <c r="N1766" s="1">
        <v>0.92779999999999896</v>
      </c>
      <c r="O1766">
        <v>4</v>
      </c>
      <c r="P1766">
        <v>0.97330000000000005</v>
      </c>
      <c r="Q1766" t="b">
        <v>1</v>
      </c>
      <c r="R1766" t="s">
        <v>3368</v>
      </c>
      <c r="S1766" t="s">
        <v>6750</v>
      </c>
      <c r="T1766" t="s">
        <v>6749</v>
      </c>
    </row>
    <row r="1767" spans="1:20" x14ac:dyDescent="0.2">
      <c r="A1767" t="s">
        <v>2775</v>
      </c>
      <c r="B1767" t="s">
        <v>2785</v>
      </c>
      <c r="C1767" t="s">
        <v>180</v>
      </c>
      <c r="D1767" t="s">
        <v>181</v>
      </c>
      <c r="E1767">
        <v>3</v>
      </c>
      <c r="F1767">
        <v>14559</v>
      </c>
      <c r="G1767">
        <v>15523070</v>
      </c>
      <c r="H1767">
        <v>0.24560000000000001</v>
      </c>
      <c r="I1767" s="5">
        <v>1.9400000000000001E-2</v>
      </c>
      <c r="J1767">
        <v>0.2049</v>
      </c>
      <c r="K1767">
        <v>1.04</v>
      </c>
      <c r="L1767">
        <v>2</v>
      </c>
      <c r="M1767">
        <v>46.52</v>
      </c>
      <c r="N1767" s="1">
        <v>0.9304</v>
      </c>
      <c r="O1767">
        <v>4</v>
      </c>
      <c r="P1767">
        <v>0.90680000000000005</v>
      </c>
      <c r="Q1767" t="b">
        <v>1</v>
      </c>
      <c r="R1767" t="s">
        <v>3903</v>
      </c>
      <c r="S1767" t="s">
        <v>6976</v>
      </c>
      <c r="T1767" t="s">
        <v>6975</v>
      </c>
    </row>
    <row r="1768" spans="1:20" x14ac:dyDescent="0.2">
      <c r="A1768" t="s">
        <v>2737</v>
      </c>
      <c r="B1768" t="s">
        <v>2782</v>
      </c>
      <c r="C1768" t="s">
        <v>1285</v>
      </c>
      <c r="D1768" t="s">
        <v>1286</v>
      </c>
      <c r="E1768">
        <v>3</v>
      </c>
      <c r="F1768">
        <v>45539</v>
      </c>
      <c r="G1768">
        <v>339108</v>
      </c>
      <c r="H1768">
        <v>0.16270000000000001</v>
      </c>
      <c r="I1768" s="5">
        <v>7.0499999999999896E-2</v>
      </c>
      <c r="J1768">
        <v>0.13750000000000001</v>
      </c>
      <c r="K1768">
        <v>1.9430000000000001</v>
      </c>
      <c r="L1768">
        <v>1.75</v>
      </c>
      <c r="M1768">
        <v>53.38</v>
      </c>
      <c r="N1768" s="1">
        <v>0.93415000000000004</v>
      </c>
      <c r="O1768">
        <v>4</v>
      </c>
      <c r="P1768">
        <v>0.84699999999999998</v>
      </c>
      <c r="Q1768" t="b">
        <v>1</v>
      </c>
      <c r="R1768" t="s">
        <v>3243</v>
      </c>
      <c r="S1768" t="s">
        <v>6696</v>
      </c>
      <c r="T1768" t="s">
        <v>6695</v>
      </c>
    </row>
    <row r="1769" spans="1:20" x14ac:dyDescent="0.2">
      <c r="A1769" t="s">
        <v>2776</v>
      </c>
      <c r="B1769" t="s">
        <v>2786</v>
      </c>
      <c r="C1769" t="s">
        <v>626</v>
      </c>
      <c r="D1769" t="s">
        <v>627</v>
      </c>
      <c r="E1769">
        <v>2</v>
      </c>
      <c r="F1769">
        <v>56011</v>
      </c>
      <c r="G1769">
        <v>302774</v>
      </c>
      <c r="H1769" s="5">
        <v>2.4799999999999899E-2</v>
      </c>
      <c r="I1769">
        <v>0.26629999999999898</v>
      </c>
      <c r="J1769">
        <v>0.26200000000000001</v>
      </c>
      <c r="K1769">
        <v>2.64</v>
      </c>
      <c r="L1769">
        <v>3</v>
      </c>
      <c r="M1769">
        <v>31.34</v>
      </c>
      <c r="N1769" s="1">
        <v>0.94020000000000004</v>
      </c>
      <c r="O1769">
        <v>5</v>
      </c>
      <c r="P1769">
        <v>0.88849999999999996</v>
      </c>
      <c r="Q1769" t="b">
        <v>1</v>
      </c>
      <c r="R1769" t="s">
        <v>4167</v>
      </c>
      <c r="S1769" t="s">
        <v>6968</v>
      </c>
      <c r="T1769" t="s">
        <v>6967</v>
      </c>
    </row>
    <row r="1770" spans="1:20" x14ac:dyDescent="0.2">
      <c r="A1770" t="s">
        <v>2774</v>
      </c>
      <c r="B1770" t="s">
        <v>2784</v>
      </c>
      <c r="C1770" t="s">
        <v>1536</v>
      </c>
      <c r="D1770" t="s">
        <v>1537</v>
      </c>
      <c r="E1770">
        <v>2</v>
      </c>
      <c r="F1770">
        <v>54500</v>
      </c>
      <c r="G1770">
        <v>467281</v>
      </c>
      <c r="H1770">
        <v>1.17E-2</v>
      </c>
      <c r="I1770">
        <v>0.14399999999999899</v>
      </c>
      <c r="J1770">
        <v>0.39400000000000002</v>
      </c>
      <c r="K1770">
        <v>3.2</v>
      </c>
      <c r="L1770">
        <v>4</v>
      </c>
      <c r="M1770">
        <v>23.55</v>
      </c>
      <c r="N1770" s="1">
        <v>0.94199999999999895</v>
      </c>
      <c r="O1770">
        <v>4</v>
      </c>
      <c r="P1770">
        <v>0.84379999999999999</v>
      </c>
      <c r="Q1770" t="b">
        <v>1</v>
      </c>
      <c r="R1770" t="s">
        <v>3634</v>
      </c>
      <c r="S1770" t="s">
        <v>6766</v>
      </c>
      <c r="T1770" t="s">
        <v>6765</v>
      </c>
    </row>
    <row r="1771" spans="1:20" x14ac:dyDescent="0.2">
      <c r="A1771" t="s">
        <v>13</v>
      </c>
      <c r="B1771" t="s">
        <v>2780</v>
      </c>
      <c r="C1771" t="s">
        <v>530</v>
      </c>
      <c r="D1771" t="s">
        <v>531</v>
      </c>
      <c r="E1771">
        <v>2</v>
      </c>
      <c r="F1771">
        <v>34132</v>
      </c>
      <c r="G1771">
        <v>2369751</v>
      </c>
      <c r="H1771">
        <v>0.122</v>
      </c>
      <c r="I1771">
        <v>0.29139999999999899</v>
      </c>
      <c r="J1771">
        <v>0.34179999999999899</v>
      </c>
      <c r="K1771">
        <v>1.5</v>
      </c>
      <c r="L1771">
        <v>3</v>
      </c>
      <c r="M1771">
        <v>31.43</v>
      </c>
      <c r="N1771" s="1">
        <v>0.94289999999999896</v>
      </c>
      <c r="O1771">
        <v>4</v>
      </c>
      <c r="P1771">
        <v>0.104</v>
      </c>
      <c r="Q1771" t="b">
        <v>1</v>
      </c>
      <c r="R1771" t="s">
        <v>2836</v>
      </c>
      <c r="S1771" t="s">
        <v>6586</v>
      </c>
      <c r="T1771" t="s">
        <v>6585</v>
      </c>
    </row>
    <row r="1772" spans="1:20" x14ac:dyDescent="0.2">
      <c r="A1772" t="s">
        <v>2776</v>
      </c>
      <c r="B1772" t="s">
        <v>2786</v>
      </c>
      <c r="C1772" t="s">
        <v>460</v>
      </c>
      <c r="D1772" t="s">
        <v>461</v>
      </c>
      <c r="E1772">
        <v>2</v>
      </c>
      <c r="F1772">
        <v>30856</v>
      </c>
      <c r="G1772">
        <v>2874197</v>
      </c>
      <c r="H1772" s="5">
        <v>1.6799999999999898E-2</v>
      </c>
      <c r="I1772">
        <v>0</v>
      </c>
      <c r="J1772">
        <v>0.37290000000000001</v>
      </c>
      <c r="K1772">
        <v>3.1499999999999901</v>
      </c>
      <c r="L1772">
        <v>4.5</v>
      </c>
      <c r="M1772">
        <v>20.969999999999899</v>
      </c>
      <c r="N1772" s="1">
        <v>0.94364999999999899</v>
      </c>
      <c r="O1772">
        <v>4</v>
      </c>
      <c r="P1772">
        <v>0.84850000000000003</v>
      </c>
      <c r="Q1772" t="b">
        <v>1</v>
      </c>
      <c r="R1772" t="s">
        <v>4138</v>
      </c>
      <c r="S1772" t="s">
        <v>6744</v>
      </c>
      <c r="T1772" t="s">
        <v>6743</v>
      </c>
    </row>
    <row r="1773" spans="1:20" x14ac:dyDescent="0.2">
      <c r="A1773" t="s">
        <v>13</v>
      </c>
      <c r="B1773" t="s">
        <v>2780</v>
      </c>
      <c r="C1773" t="s">
        <v>180</v>
      </c>
      <c r="D1773" t="s">
        <v>181</v>
      </c>
      <c r="E1773">
        <v>3</v>
      </c>
      <c r="F1773">
        <v>14814</v>
      </c>
      <c r="G1773">
        <v>15544780</v>
      </c>
      <c r="H1773">
        <v>0.24840000000000001</v>
      </c>
      <c r="I1773">
        <v>1.11E-2</v>
      </c>
      <c r="J1773">
        <v>0.21279999999999899</v>
      </c>
      <c r="K1773">
        <v>1.04</v>
      </c>
      <c r="L1773">
        <v>2</v>
      </c>
      <c r="M1773">
        <v>47.189999999999898</v>
      </c>
      <c r="N1773" s="1">
        <v>0.94379999999999897</v>
      </c>
      <c r="O1773">
        <v>4</v>
      </c>
      <c r="P1773">
        <v>0.84789999999999999</v>
      </c>
      <c r="Q1773" t="b">
        <v>1</v>
      </c>
      <c r="R1773" t="s">
        <v>2803</v>
      </c>
      <c r="S1773" t="s">
        <v>6976</v>
      </c>
      <c r="T1773" t="s">
        <v>6975</v>
      </c>
    </row>
    <row r="1774" spans="1:20" x14ac:dyDescent="0.2">
      <c r="A1774" t="s">
        <v>2777</v>
      </c>
      <c r="B1774" t="s">
        <v>2787</v>
      </c>
      <c r="C1774" t="s">
        <v>1285</v>
      </c>
      <c r="D1774" t="s">
        <v>1286</v>
      </c>
      <c r="E1774">
        <v>3</v>
      </c>
      <c r="F1774">
        <v>45241</v>
      </c>
      <c r="G1774">
        <v>323596</v>
      </c>
      <c r="H1774">
        <v>0.20519999999999899</v>
      </c>
      <c r="I1774">
        <v>0.1201</v>
      </c>
      <c r="J1774">
        <v>0.23430000000000001</v>
      </c>
      <c r="K1774">
        <v>1.665</v>
      </c>
      <c r="L1774">
        <v>1.5</v>
      </c>
      <c r="M1774">
        <v>63.49</v>
      </c>
      <c r="N1774" s="1">
        <v>0.95235000000000003</v>
      </c>
      <c r="O1774">
        <v>3</v>
      </c>
      <c r="P1774">
        <v>0.95830000000000004</v>
      </c>
      <c r="Q1774" t="b">
        <v>1</v>
      </c>
      <c r="R1774" t="s">
        <v>4396</v>
      </c>
      <c r="S1774" t="s">
        <v>6696</v>
      </c>
      <c r="T1774" t="s">
        <v>6695</v>
      </c>
    </row>
    <row r="1775" spans="1:20" x14ac:dyDescent="0.2">
      <c r="A1775" t="s">
        <v>13</v>
      </c>
      <c r="B1775" t="s">
        <v>2780</v>
      </c>
      <c r="C1775" t="s">
        <v>316</v>
      </c>
      <c r="D1775" t="s">
        <v>317</v>
      </c>
      <c r="E1775">
        <v>2</v>
      </c>
      <c r="F1775">
        <v>40593</v>
      </c>
      <c r="G1775">
        <v>1782567</v>
      </c>
      <c r="H1775">
        <v>0.28970000000000001</v>
      </c>
      <c r="I1775">
        <v>0.1017</v>
      </c>
      <c r="J1775">
        <v>0.1643</v>
      </c>
      <c r="K1775">
        <v>0.95999999999999897</v>
      </c>
      <c r="L1775">
        <v>1.5</v>
      </c>
      <c r="M1775">
        <v>64.049999999999898</v>
      </c>
      <c r="N1775" s="1">
        <v>0.96074999999999899</v>
      </c>
      <c r="O1775">
        <v>3</v>
      </c>
      <c r="P1775">
        <v>0.3584</v>
      </c>
      <c r="Q1775" t="b">
        <v>1</v>
      </c>
      <c r="R1775" t="s">
        <v>2904</v>
      </c>
      <c r="S1775" t="s">
        <v>6330</v>
      </c>
      <c r="T1775" t="s">
        <v>6329</v>
      </c>
    </row>
    <row r="1776" spans="1:20" x14ac:dyDescent="0.2">
      <c r="A1776" t="s">
        <v>2737</v>
      </c>
      <c r="B1776" t="s">
        <v>2782</v>
      </c>
      <c r="C1776" t="s">
        <v>622</v>
      </c>
      <c r="D1776" t="s">
        <v>623</v>
      </c>
      <c r="E1776">
        <v>2</v>
      </c>
      <c r="F1776">
        <v>55341</v>
      </c>
      <c r="G1776">
        <v>1437528</v>
      </c>
      <c r="H1776">
        <v>0.168899999999999</v>
      </c>
      <c r="I1776">
        <v>0.27450000000000002</v>
      </c>
      <c r="J1776">
        <v>0.28050000000000003</v>
      </c>
      <c r="K1776">
        <v>1.5049999999999899</v>
      </c>
      <c r="L1776">
        <v>1.75</v>
      </c>
      <c r="M1776">
        <v>54.92</v>
      </c>
      <c r="N1776" s="1">
        <v>0.96109999999999896</v>
      </c>
      <c r="O1776">
        <v>3</v>
      </c>
      <c r="P1776">
        <v>0.92220000000000002</v>
      </c>
      <c r="Q1776" t="b">
        <v>1</v>
      </c>
      <c r="R1776" t="s">
        <v>3390</v>
      </c>
      <c r="S1776" t="s">
        <v>6112</v>
      </c>
      <c r="T1776" t="s">
        <v>6111</v>
      </c>
    </row>
    <row r="1777" spans="1:20" x14ac:dyDescent="0.2">
      <c r="A1777" t="s">
        <v>2737</v>
      </c>
      <c r="B1777" t="s">
        <v>2782</v>
      </c>
      <c r="C1777" t="s">
        <v>1006</v>
      </c>
      <c r="D1777" t="s">
        <v>1007</v>
      </c>
      <c r="E1777">
        <v>2</v>
      </c>
      <c r="F1777">
        <v>43888</v>
      </c>
      <c r="G1777">
        <v>2188339</v>
      </c>
      <c r="H1777">
        <v>0.32319999999999899</v>
      </c>
      <c r="I1777">
        <v>0.39900000000000002</v>
      </c>
      <c r="J1777">
        <v>0.1842</v>
      </c>
      <c r="K1777">
        <v>0.91500000000000004</v>
      </c>
      <c r="L1777">
        <v>1.5</v>
      </c>
      <c r="M1777">
        <v>64.219999999999899</v>
      </c>
      <c r="N1777" s="1">
        <v>0.96330000000000005</v>
      </c>
      <c r="O1777">
        <v>5</v>
      </c>
      <c r="P1777">
        <v>0.37240000000000001</v>
      </c>
      <c r="Q1777" t="b">
        <v>1</v>
      </c>
      <c r="R1777" t="s">
        <v>3358</v>
      </c>
      <c r="S1777" t="s">
        <v>6970</v>
      </c>
      <c r="T1777" t="s">
        <v>6969</v>
      </c>
    </row>
    <row r="1778" spans="1:20" x14ac:dyDescent="0.2">
      <c r="A1778" t="s">
        <v>2777</v>
      </c>
      <c r="B1778" t="s">
        <v>2787</v>
      </c>
      <c r="C1778" t="s">
        <v>924</v>
      </c>
      <c r="D1778" t="s">
        <v>925</v>
      </c>
      <c r="E1778">
        <v>4</v>
      </c>
      <c r="F1778">
        <v>53340</v>
      </c>
      <c r="G1778">
        <v>4536958</v>
      </c>
      <c r="H1778">
        <v>0.2152</v>
      </c>
      <c r="I1778">
        <v>2.29E-2</v>
      </c>
      <c r="J1778">
        <v>0.1085</v>
      </c>
      <c r="K1778">
        <v>1.5</v>
      </c>
      <c r="L1778">
        <v>1</v>
      </c>
      <c r="M1778">
        <v>96.629999999999896</v>
      </c>
      <c r="N1778" s="1">
        <v>0.96630000000000005</v>
      </c>
      <c r="O1778">
        <v>7</v>
      </c>
      <c r="P1778">
        <v>0.59350000000000003</v>
      </c>
      <c r="Q1778" t="b">
        <v>1</v>
      </c>
      <c r="R1778" t="s">
        <v>4380</v>
      </c>
      <c r="S1778" t="s">
        <v>6972</v>
      </c>
      <c r="T1778" t="s">
        <v>6971</v>
      </c>
    </row>
    <row r="1779" spans="1:20" x14ac:dyDescent="0.2">
      <c r="A1779" t="s">
        <v>2777</v>
      </c>
      <c r="B1779" t="s">
        <v>2787</v>
      </c>
      <c r="C1779" t="s">
        <v>690</v>
      </c>
      <c r="D1779" t="s">
        <v>691</v>
      </c>
      <c r="E1779">
        <v>2</v>
      </c>
      <c r="F1779">
        <v>52794</v>
      </c>
      <c r="G1779">
        <v>7977411</v>
      </c>
      <c r="H1779">
        <v>0.125299999999999</v>
      </c>
      <c r="I1779" s="5">
        <v>4.4200000000000003E-2</v>
      </c>
      <c r="J1779">
        <v>0.2278</v>
      </c>
      <c r="K1779">
        <v>1.8</v>
      </c>
      <c r="L1779">
        <v>2.25</v>
      </c>
      <c r="M1779">
        <v>43.07</v>
      </c>
      <c r="N1779" s="1">
        <v>0.96907500000000002</v>
      </c>
      <c r="O1779">
        <v>4</v>
      </c>
      <c r="P1779">
        <v>0.9738</v>
      </c>
      <c r="Q1779" t="b">
        <v>1</v>
      </c>
      <c r="R1779" t="s">
        <v>4189</v>
      </c>
      <c r="S1779" t="s">
        <v>6588</v>
      </c>
      <c r="T1779" t="s">
        <v>6587</v>
      </c>
    </row>
    <row r="1780" spans="1:20" x14ac:dyDescent="0.2">
      <c r="A1780" t="s">
        <v>2776</v>
      </c>
      <c r="B1780" t="s">
        <v>2786</v>
      </c>
      <c r="C1780" t="s">
        <v>797</v>
      </c>
      <c r="D1780" t="s">
        <v>798</v>
      </c>
      <c r="E1780">
        <v>4</v>
      </c>
      <c r="F1780">
        <v>56546</v>
      </c>
      <c r="G1780">
        <v>228217</v>
      </c>
      <c r="H1780">
        <v>0.1348</v>
      </c>
      <c r="I1780">
        <v>0</v>
      </c>
      <c r="J1780">
        <v>0.1638</v>
      </c>
      <c r="K1780">
        <v>2.113</v>
      </c>
      <c r="L1780">
        <v>1.25</v>
      </c>
      <c r="M1780">
        <v>79.019999999999897</v>
      </c>
      <c r="N1780" s="1">
        <v>0.98775000000000002</v>
      </c>
      <c r="O1780">
        <v>6</v>
      </c>
      <c r="P1780">
        <v>0.19539999999999999</v>
      </c>
      <c r="Q1780" t="b">
        <v>1</v>
      </c>
      <c r="R1780" t="s">
        <v>4015</v>
      </c>
      <c r="S1780" t="s">
        <v>6958</v>
      </c>
      <c r="T1780" t="s">
        <v>6957</v>
      </c>
    </row>
    <row r="1781" spans="1:20" x14ac:dyDescent="0.2">
      <c r="A1781" t="s">
        <v>2776</v>
      </c>
      <c r="B1781" t="s">
        <v>2786</v>
      </c>
      <c r="C1781" t="s">
        <v>688</v>
      </c>
      <c r="D1781" t="s">
        <v>689</v>
      </c>
      <c r="E1781">
        <v>2</v>
      </c>
      <c r="F1781">
        <v>42413</v>
      </c>
      <c r="G1781">
        <v>3414148</v>
      </c>
      <c r="H1781" s="5">
        <v>3.8999999999999898E-3</v>
      </c>
      <c r="I1781">
        <v>0.1573</v>
      </c>
      <c r="J1781">
        <v>0.23319999999999899</v>
      </c>
      <c r="K1781">
        <v>3.6230000000000002</v>
      </c>
      <c r="L1781">
        <v>5.75</v>
      </c>
      <c r="M1781">
        <v>17.37</v>
      </c>
      <c r="N1781" s="1">
        <v>0.99877499999999897</v>
      </c>
      <c r="O1781">
        <v>6</v>
      </c>
      <c r="P1781">
        <v>0.86699999999999999</v>
      </c>
      <c r="Q1781" t="b">
        <v>1</v>
      </c>
      <c r="R1781" t="s">
        <v>4168</v>
      </c>
      <c r="S1781" t="s">
        <v>6964</v>
      </c>
      <c r="T1781" t="s">
        <v>6963</v>
      </c>
    </row>
    <row r="1782" spans="1:20" x14ac:dyDescent="0.2">
      <c r="A1782" t="s">
        <v>2775</v>
      </c>
      <c r="B1782" t="s">
        <v>2785</v>
      </c>
      <c r="C1782" t="s">
        <v>690</v>
      </c>
      <c r="D1782" t="s">
        <v>691</v>
      </c>
      <c r="E1782">
        <v>2</v>
      </c>
      <c r="F1782">
        <v>53130</v>
      </c>
      <c r="G1782">
        <v>1221356</v>
      </c>
      <c r="H1782">
        <v>0.13220000000000001</v>
      </c>
      <c r="I1782">
        <v>0.1885</v>
      </c>
      <c r="J1782">
        <v>0.25240000000000001</v>
      </c>
      <c r="K1782">
        <v>1.8</v>
      </c>
      <c r="L1782">
        <v>2.25</v>
      </c>
      <c r="M1782">
        <v>44.399999999999899</v>
      </c>
      <c r="N1782" s="1">
        <v>0.999</v>
      </c>
      <c r="O1782">
        <v>3</v>
      </c>
      <c r="P1782">
        <v>2.98E-2</v>
      </c>
      <c r="Q1782" t="b">
        <v>1</v>
      </c>
      <c r="R1782" t="s">
        <v>3916</v>
      </c>
      <c r="S1782" t="s">
        <v>6588</v>
      </c>
      <c r="T1782" t="s">
        <v>6587</v>
      </c>
    </row>
    <row r="1783" spans="1:20" x14ac:dyDescent="0.2">
      <c r="A1783" t="s">
        <v>2778</v>
      </c>
      <c r="B1783" t="s">
        <v>2788</v>
      </c>
      <c r="C1783" t="s">
        <v>799</v>
      </c>
      <c r="D1783" t="s">
        <v>800</v>
      </c>
      <c r="E1783">
        <v>4</v>
      </c>
      <c r="F1783">
        <v>56610</v>
      </c>
      <c r="G1783">
        <v>922516</v>
      </c>
      <c r="H1783">
        <v>0.14680000000000001</v>
      </c>
      <c r="I1783" s="5">
        <v>7.7000000000000002E-3</v>
      </c>
      <c r="J1783" s="5">
        <v>9.6500000000000002E-2</v>
      </c>
      <c r="K1783">
        <v>1.738</v>
      </c>
      <c r="L1783">
        <v>1.25</v>
      </c>
      <c r="M1783">
        <v>80.239999999999895</v>
      </c>
      <c r="N1783" s="1">
        <v>1.0029999999999899</v>
      </c>
      <c r="O1783">
        <v>6</v>
      </c>
      <c r="P1783">
        <v>0.439</v>
      </c>
      <c r="Q1783" t="b">
        <v>1</v>
      </c>
      <c r="R1783" t="s">
        <v>4444</v>
      </c>
      <c r="S1783" t="s">
        <v>6488</v>
      </c>
      <c r="T1783" t="s">
        <v>6487</v>
      </c>
    </row>
    <row r="1784" spans="1:20" x14ac:dyDescent="0.2">
      <c r="A1784" t="s">
        <v>13</v>
      </c>
      <c r="B1784" t="s">
        <v>2780</v>
      </c>
      <c r="C1784" t="s">
        <v>2190</v>
      </c>
      <c r="D1784" t="s">
        <v>2191</v>
      </c>
      <c r="E1784">
        <v>2</v>
      </c>
      <c r="F1784">
        <v>11174</v>
      </c>
      <c r="G1784">
        <v>2471040</v>
      </c>
      <c r="H1784" s="5">
        <v>8.2900000000000001E-2</v>
      </c>
      <c r="I1784">
        <v>0.24759999999999899</v>
      </c>
      <c r="J1784">
        <v>0.2349</v>
      </c>
      <c r="K1784">
        <v>1.613</v>
      </c>
      <c r="L1784">
        <v>3.75</v>
      </c>
      <c r="M1784">
        <v>26.829999999999899</v>
      </c>
      <c r="N1784" s="1">
        <v>1.0061249999999899</v>
      </c>
      <c r="O1784">
        <v>3</v>
      </c>
      <c r="P1784">
        <v>0.85119999999999996</v>
      </c>
      <c r="Q1784" t="b">
        <v>1</v>
      </c>
      <c r="R1784" t="s">
        <v>2994</v>
      </c>
      <c r="S1784" t="s">
        <v>6460</v>
      </c>
      <c r="T1784" t="s">
        <v>6459</v>
      </c>
    </row>
    <row r="1785" spans="1:20" x14ac:dyDescent="0.2">
      <c r="A1785" t="s">
        <v>13</v>
      </c>
      <c r="B1785" t="s">
        <v>2780</v>
      </c>
      <c r="C1785" t="s">
        <v>1205</v>
      </c>
      <c r="D1785" t="s">
        <v>1206</v>
      </c>
      <c r="E1785">
        <v>2</v>
      </c>
      <c r="F1785">
        <v>44792</v>
      </c>
      <c r="G1785">
        <v>2283965</v>
      </c>
      <c r="H1785">
        <v>0.17879999999999899</v>
      </c>
      <c r="I1785">
        <v>0.39190000000000003</v>
      </c>
      <c r="J1785">
        <v>0.13489999999999899</v>
      </c>
      <c r="K1785">
        <v>1.35</v>
      </c>
      <c r="L1785">
        <v>2.25</v>
      </c>
      <c r="M1785">
        <v>44.759999999999899</v>
      </c>
      <c r="N1785" s="1">
        <v>1.0071000000000001</v>
      </c>
      <c r="O1785">
        <v>4</v>
      </c>
      <c r="P1785">
        <v>0.98160000000000003</v>
      </c>
      <c r="Q1785" t="b">
        <v>1</v>
      </c>
      <c r="R1785" t="s">
        <v>2876</v>
      </c>
      <c r="S1785" t="s">
        <v>6744</v>
      </c>
      <c r="T1785" t="s">
        <v>6743</v>
      </c>
    </row>
    <row r="1786" spans="1:20" x14ac:dyDescent="0.2">
      <c r="A1786" t="s">
        <v>2778</v>
      </c>
      <c r="B1786" t="s">
        <v>2788</v>
      </c>
      <c r="C1786" t="s">
        <v>1253</v>
      </c>
      <c r="D1786" t="s">
        <v>1254</v>
      </c>
      <c r="E1786">
        <v>2</v>
      </c>
      <c r="F1786">
        <v>45027</v>
      </c>
      <c r="G1786">
        <v>2094994</v>
      </c>
      <c r="H1786">
        <v>0.46800000000000003</v>
      </c>
      <c r="I1786">
        <v>0.1918</v>
      </c>
      <c r="J1786">
        <v>0.1457</v>
      </c>
      <c r="K1786">
        <v>0.97499999999999898</v>
      </c>
      <c r="L1786">
        <v>1.25</v>
      </c>
      <c r="M1786">
        <v>81.209999999999894</v>
      </c>
      <c r="N1786" s="1">
        <v>1.0151250000000001</v>
      </c>
      <c r="O1786">
        <v>3</v>
      </c>
      <c r="P1786">
        <v>0.95750000000000002</v>
      </c>
      <c r="Q1786" t="b">
        <v>1</v>
      </c>
      <c r="R1786" t="s">
        <v>4487</v>
      </c>
      <c r="S1786" t="s">
        <v>6682</v>
      </c>
      <c r="T1786" t="s">
        <v>6681</v>
      </c>
    </row>
    <row r="1787" spans="1:20" x14ac:dyDescent="0.2">
      <c r="A1787" t="s">
        <v>2737</v>
      </c>
      <c r="B1787" t="s">
        <v>2782</v>
      </c>
      <c r="C1787" t="s">
        <v>357</v>
      </c>
      <c r="D1787" t="s">
        <v>358</v>
      </c>
      <c r="E1787">
        <v>3</v>
      </c>
      <c r="F1787">
        <v>24193</v>
      </c>
      <c r="G1787">
        <v>2080962</v>
      </c>
      <c r="H1787">
        <v>0.1192</v>
      </c>
      <c r="I1787">
        <v>0.21210000000000001</v>
      </c>
      <c r="J1787">
        <v>0.34449999999999897</v>
      </c>
      <c r="K1787">
        <v>1.885</v>
      </c>
      <c r="L1787">
        <v>3.25</v>
      </c>
      <c r="M1787">
        <v>31.6</v>
      </c>
      <c r="N1787" s="1">
        <v>1.0269999999999899</v>
      </c>
      <c r="O1787">
        <v>3</v>
      </c>
      <c r="P1787">
        <v>0.83299999999999996</v>
      </c>
      <c r="Q1787" t="b">
        <v>1</v>
      </c>
      <c r="R1787" t="s">
        <v>3326</v>
      </c>
      <c r="S1787" t="s">
        <v>6660</v>
      </c>
      <c r="T1787" t="s">
        <v>6659</v>
      </c>
    </row>
    <row r="1788" spans="1:20" x14ac:dyDescent="0.2">
      <c r="A1788" t="s">
        <v>2776</v>
      </c>
      <c r="B1788" t="s">
        <v>2786</v>
      </c>
      <c r="C1788" t="s">
        <v>235</v>
      </c>
      <c r="D1788" t="s">
        <v>236</v>
      </c>
      <c r="E1788">
        <v>3</v>
      </c>
      <c r="F1788">
        <v>30167</v>
      </c>
      <c r="G1788">
        <v>3979993</v>
      </c>
      <c r="H1788" s="5">
        <v>9.8100000000000007E-2</v>
      </c>
      <c r="I1788">
        <v>0.10580000000000001</v>
      </c>
      <c r="J1788">
        <v>0.28870000000000001</v>
      </c>
      <c r="K1788">
        <v>1.913</v>
      </c>
      <c r="L1788">
        <v>2.25</v>
      </c>
      <c r="M1788">
        <v>45.77</v>
      </c>
      <c r="N1788" s="1">
        <v>1.029825</v>
      </c>
      <c r="O1788">
        <v>3</v>
      </c>
      <c r="P1788">
        <v>0.66420000000000001</v>
      </c>
      <c r="Q1788" t="b">
        <v>1</v>
      </c>
      <c r="R1788" t="s">
        <v>4132</v>
      </c>
      <c r="S1788" t="s">
        <v>6970</v>
      </c>
      <c r="T1788" t="s">
        <v>6969</v>
      </c>
    </row>
    <row r="1789" spans="1:20" x14ac:dyDescent="0.2">
      <c r="A1789" t="s">
        <v>2737</v>
      </c>
      <c r="B1789" t="s">
        <v>2782</v>
      </c>
      <c r="C1789" t="s">
        <v>475</v>
      </c>
      <c r="D1789" t="s">
        <v>249</v>
      </c>
      <c r="E1789">
        <v>3</v>
      </c>
      <c r="F1789">
        <v>31044</v>
      </c>
      <c r="G1789">
        <v>798675</v>
      </c>
      <c r="H1789">
        <v>0.1653</v>
      </c>
      <c r="I1789">
        <v>0.22120000000000001</v>
      </c>
      <c r="J1789">
        <v>0.2586</v>
      </c>
      <c r="K1789">
        <v>1.95</v>
      </c>
      <c r="L1789">
        <v>3</v>
      </c>
      <c r="M1789">
        <v>34.53</v>
      </c>
      <c r="N1789" s="1">
        <v>1.0359</v>
      </c>
      <c r="O1789">
        <v>3</v>
      </c>
      <c r="P1789">
        <v>0.85770000000000002</v>
      </c>
      <c r="Q1789" t="b">
        <v>1</v>
      </c>
      <c r="R1789" t="s">
        <v>3434</v>
      </c>
      <c r="S1789" t="s">
        <v>6754</v>
      </c>
      <c r="T1789" t="s">
        <v>6753</v>
      </c>
    </row>
    <row r="1790" spans="1:20" x14ac:dyDescent="0.2">
      <c r="A1790" t="s">
        <v>2775</v>
      </c>
      <c r="B1790" t="s">
        <v>2785</v>
      </c>
      <c r="C1790" t="s">
        <v>2190</v>
      </c>
      <c r="D1790" t="s">
        <v>2191</v>
      </c>
      <c r="E1790">
        <v>2</v>
      </c>
      <c r="F1790">
        <v>10685</v>
      </c>
      <c r="G1790">
        <v>5697436</v>
      </c>
      <c r="H1790" s="5">
        <v>6.7299999999999902E-2</v>
      </c>
      <c r="I1790">
        <v>0.1087</v>
      </c>
      <c r="J1790">
        <v>0.1239</v>
      </c>
      <c r="K1790">
        <v>1.613</v>
      </c>
      <c r="L1790">
        <v>3.75</v>
      </c>
      <c r="M1790">
        <v>27.94</v>
      </c>
      <c r="N1790" s="1">
        <v>1.04775</v>
      </c>
      <c r="O1790">
        <v>3</v>
      </c>
      <c r="P1790">
        <v>0.98350000000000004</v>
      </c>
      <c r="Q1790" t="b">
        <v>1</v>
      </c>
      <c r="R1790" t="s">
        <v>3958</v>
      </c>
      <c r="S1790" t="s">
        <v>6460</v>
      </c>
      <c r="T1790" t="s">
        <v>6459</v>
      </c>
    </row>
    <row r="1791" spans="1:20" x14ac:dyDescent="0.2">
      <c r="A1791" t="s">
        <v>13</v>
      </c>
      <c r="B1791" t="s">
        <v>2780</v>
      </c>
      <c r="C1791" t="s">
        <v>690</v>
      </c>
      <c r="D1791" t="s">
        <v>691</v>
      </c>
      <c r="E1791">
        <v>3</v>
      </c>
      <c r="F1791">
        <v>53138</v>
      </c>
      <c r="G1791">
        <v>5039668</v>
      </c>
      <c r="H1791">
        <v>0.14349999999999899</v>
      </c>
      <c r="I1791" s="5">
        <v>1.8700000000000001E-2</v>
      </c>
      <c r="J1791">
        <v>0.24479999999999899</v>
      </c>
      <c r="K1791">
        <v>1.8</v>
      </c>
      <c r="L1791">
        <v>2.25</v>
      </c>
      <c r="M1791">
        <v>46.649999999999899</v>
      </c>
      <c r="N1791" s="1">
        <v>1.049625</v>
      </c>
      <c r="O1791">
        <v>5</v>
      </c>
      <c r="P1791">
        <v>0.53569999999999995</v>
      </c>
      <c r="Q1791" t="b">
        <v>1</v>
      </c>
      <c r="R1791" t="s">
        <v>2949</v>
      </c>
      <c r="S1791" t="s">
        <v>6588</v>
      </c>
      <c r="T1791" t="s">
        <v>6587</v>
      </c>
    </row>
    <row r="1792" spans="1:20" x14ac:dyDescent="0.2">
      <c r="A1792" t="s">
        <v>2774</v>
      </c>
      <c r="B1792" t="s">
        <v>2784</v>
      </c>
      <c r="C1792" t="s">
        <v>194</v>
      </c>
      <c r="D1792" t="s">
        <v>195</v>
      </c>
      <c r="E1792">
        <v>2</v>
      </c>
      <c r="F1792">
        <v>14850</v>
      </c>
      <c r="G1792">
        <v>2688977</v>
      </c>
      <c r="H1792" s="5">
        <v>6.7400000000000002E-2</v>
      </c>
      <c r="I1792">
        <v>0.38009999999999899</v>
      </c>
      <c r="J1792">
        <v>0.26860000000000001</v>
      </c>
      <c r="K1792">
        <v>1.913</v>
      </c>
      <c r="L1792">
        <v>4.25</v>
      </c>
      <c r="M1792">
        <v>24.6999999999999</v>
      </c>
      <c r="N1792" s="1">
        <v>1.04975</v>
      </c>
      <c r="O1792">
        <v>3</v>
      </c>
      <c r="P1792">
        <v>0.87119999999999997</v>
      </c>
      <c r="Q1792" t="b">
        <v>1</v>
      </c>
      <c r="R1792" t="s">
        <v>3785</v>
      </c>
      <c r="S1792" t="s">
        <v>6990</v>
      </c>
      <c r="T1792" t="s">
        <v>6989</v>
      </c>
    </row>
    <row r="1793" spans="1:20" x14ac:dyDescent="0.2">
      <c r="A1793" t="s">
        <v>2777</v>
      </c>
      <c r="B1793" t="s">
        <v>2787</v>
      </c>
      <c r="C1793" t="s">
        <v>316</v>
      </c>
      <c r="D1793" t="s">
        <v>317</v>
      </c>
      <c r="E1793">
        <v>2</v>
      </c>
      <c r="F1793">
        <v>40535</v>
      </c>
      <c r="G1793">
        <v>1684609</v>
      </c>
      <c r="H1793">
        <v>0.34399999999999897</v>
      </c>
      <c r="I1793">
        <v>0.2331</v>
      </c>
      <c r="J1793">
        <v>0.18229999999999899</v>
      </c>
      <c r="K1793">
        <v>0.95999999999999897</v>
      </c>
      <c r="L1793">
        <v>1.5</v>
      </c>
      <c r="M1793">
        <v>70.39</v>
      </c>
      <c r="N1793" s="1">
        <v>1.05585</v>
      </c>
      <c r="O1793">
        <v>3</v>
      </c>
      <c r="P1793">
        <v>0.82609999999999995</v>
      </c>
      <c r="Q1793" t="b">
        <v>1</v>
      </c>
      <c r="R1793" t="s">
        <v>4351</v>
      </c>
      <c r="S1793" t="s">
        <v>6330</v>
      </c>
      <c r="T1793" t="s">
        <v>6329</v>
      </c>
    </row>
    <row r="1794" spans="1:20" x14ac:dyDescent="0.2">
      <c r="A1794" t="s">
        <v>2776</v>
      </c>
      <c r="B1794" t="s">
        <v>2786</v>
      </c>
      <c r="C1794" t="s">
        <v>316</v>
      </c>
      <c r="D1794" t="s">
        <v>317</v>
      </c>
      <c r="E1794">
        <v>2</v>
      </c>
      <c r="F1794">
        <v>40684</v>
      </c>
      <c r="G1794">
        <v>1532959</v>
      </c>
      <c r="H1794">
        <v>0.33939999999999898</v>
      </c>
      <c r="I1794">
        <v>0.1162</v>
      </c>
      <c r="J1794">
        <v>0.17510000000000001</v>
      </c>
      <c r="K1794">
        <v>0.95999999999999897</v>
      </c>
      <c r="L1794">
        <v>1.5</v>
      </c>
      <c r="M1794">
        <v>70.650000000000006</v>
      </c>
      <c r="N1794" s="1">
        <v>1.05975</v>
      </c>
      <c r="O1794">
        <v>3</v>
      </c>
      <c r="P1794">
        <v>0.3866</v>
      </c>
      <c r="Q1794" t="b">
        <v>1</v>
      </c>
      <c r="R1794" t="s">
        <v>4046</v>
      </c>
      <c r="S1794" t="s">
        <v>6330</v>
      </c>
      <c r="T1794" t="s">
        <v>6329</v>
      </c>
    </row>
    <row r="1795" spans="1:20" x14ac:dyDescent="0.2">
      <c r="A1795" t="s">
        <v>2777</v>
      </c>
      <c r="B1795" t="s">
        <v>2787</v>
      </c>
      <c r="C1795" t="s">
        <v>2189</v>
      </c>
      <c r="D1795" t="s">
        <v>867</v>
      </c>
      <c r="E1795">
        <v>2</v>
      </c>
      <c r="F1795">
        <v>10206</v>
      </c>
      <c r="G1795">
        <v>4187869</v>
      </c>
      <c r="H1795">
        <v>2.06E-2</v>
      </c>
      <c r="I1795">
        <v>0.28770000000000001</v>
      </c>
      <c r="J1795">
        <v>0.34029999999999899</v>
      </c>
      <c r="K1795">
        <v>2.0630000000000002</v>
      </c>
      <c r="L1795">
        <v>6.25</v>
      </c>
      <c r="M1795">
        <v>17.1999999999999</v>
      </c>
      <c r="N1795" s="1">
        <v>1.075</v>
      </c>
      <c r="O1795">
        <v>3</v>
      </c>
      <c r="P1795">
        <v>0.94120000000000004</v>
      </c>
      <c r="Q1795" t="b">
        <v>1</v>
      </c>
      <c r="R1795" t="s">
        <v>4328</v>
      </c>
      <c r="S1795" t="s">
        <v>6108</v>
      </c>
      <c r="T1795" t="s">
        <v>6107</v>
      </c>
    </row>
    <row r="1796" spans="1:20" x14ac:dyDescent="0.2">
      <c r="A1796" t="s">
        <v>2778</v>
      </c>
      <c r="B1796" t="s">
        <v>2788</v>
      </c>
      <c r="C1796" t="s">
        <v>2406</v>
      </c>
      <c r="D1796" t="s">
        <v>2407</v>
      </c>
      <c r="E1796">
        <v>3</v>
      </c>
      <c r="F1796">
        <v>30519</v>
      </c>
      <c r="G1796">
        <v>4263796</v>
      </c>
      <c r="H1796" s="5">
        <v>8.12999999999999E-2</v>
      </c>
      <c r="I1796">
        <v>0.38100000000000001</v>
      </c>
      <c r="J1796">
        <v>0.2445</v>
      </c>
      <c r="K1796">
        <v>2.4849999999999901</v>
      </c>
      <c r="L1796">
        <v>3.5</v>
      </c>
      <c r="M1796">
        <v>30.78</v>
      </c>
      <c r="N1796" s="1">
        <v>1.0772999999999899</v>
      </c>
      <c r="O1796">
        <v>3</v>
      </c>
      <c r="P1796">
        <v>0.92310000000000003</v>
      </c>
      <c r="Q1796" t="b">
        <v>1</v>
      </c>
      <c r="R1796" t="s">
        <v>4531</v>
      </c>
      <c r="S1796" t="s">
        <v>6344</v>
      </c>
      <c r="T1796" t="s">
        <v>6343</v>
      </c>
    </row>
    <row r="1797" spans="1:20" x14ac:dyDescent="0.2">
      <c r="A1797" t="s">
        <v>2774</v>
      </c>
      <c r="B1797" t="s">
        <v>2784</v>
      </c>
      <c r="C1797" t="s">
        <v>1952</v>
      </c>
      <c r="D1797" t="s">
        <v>930</v>
      </c>
      <c r="E1797">
        <v>3</v>
      </c>
      <c r="F1797">
        <v>52147</v>
      </c>
      <c r="G1797">
        <v>3049527</v>
      </c>
      <c r="H1797" s="5">
        <v>4.1000000000000003E-3</v>
      </c>
      <c r="I1797" s="5">
        <v>9.9599999999999897E-2</v>
      </c>
      <c r="J1797">
        <v>0.1119</v>
      </c>
      <c r="K1797">
        <v>3.6379999999999901</v>
      </c>
      <c r="L1797">
        <v>3.75</v>
      </c>
      <c r="M1797">
        <v>28.989999999999899</v>
      </c>
      <c r="N1797" s="1">
        <v>1.0871249999999899</v>
      </c>
      <c r="O1797">
        <v>4</v>
      </c>
      <c r="P1797">
        <v>0.93830000000000002</v>
      </c>
      <c r="Q1797" t="b">
        <v>1</v>
      </c>
      <c r="R1797" t="s">
        <v>3719</v>
      </c>
      <c r="S1797" t="s">
        <v>6154</v>
      </c>
      <c r="T1797" t="s">
        <v>6153</v>
      </c>
    </row>
    <row r="1798" spans="1:20" x14ac:dyDescent="0.2">
      <c r="A1798" t="s">
        <v>2738</v>
      </c>
      <c r="B1798" t="s">
        <v>2783</v>
      </c>
      <c r="C1798" t="s">
        <v>706</v>
      </c>
      <c r="D1798" t="s">
        <v>707</v>
      </c>
      <c r="E1798">
        <v>3</v>
      </c>
      <c r="F1798">
        <v>56087</v>
      </c>
      <c r="G1798">
        <v>4975276</v>
      </c>
      <c r="H1798">
        <v>1.8E-3</v>
      </c>
      <c r="I1798" s="5">
        <v>5.4199999999999901E-2</v>
      </c>
      <c r="J1798">
        <v>0.31459999999999899</v>
      </c>
      <c r="K1798">
        <v>2.3999999999999901</v>
      </c>
      <c r="L1798">
        <v>2.5</v>
      </c>
      <c r="M1798">
        <v>43.93</v>
      </c>
      <c r="N1798" s="1">
        <v>1.09824999999999</v>
      </c>
      <c r="O1798">
        <v>5</v>
      </c>
      <c r="P1798">
        <v>0.93410000000000004</v>
      </c>
      <c r="Q1798" t="b">
        <v>1</v>
      </c>
      <c r="R1798" t="s">
        <v>3580</v>
      </c>
      <c r="S1798" t="s">
        <v>7036</v>
      </c>
      <c r="T1798" t="s">
        <v>7035</v>
      </c>
    </row>
    <row r="1799" spans="1:20" x14ac:dyDescent="0.2">
      <c r="A1799" t="s">
        <v>2774</v>
      </c>
      <c r="B1799" t="s">
        <v>2784</v>
      </c>
      <c r="C1799" t="s">
        <v>968</v>
      </c>
      <c r="D1799" t="s">
        <v>969</v>
      </c>
      <c r="E1799">
        <v>3</v>
      </c>
      <c r="F1799">
        <v>53512</v>
      </c>
      <c r="G1799">
        <v>269488</v>
      </c>
      <c r="H1799">
        <v>0.2024</v>
      </c>
      <c r="I1799">
        <v>0.25340000000000001</v>
      </c>
      <c r="J1799">
        <v>0.3891</v>
      </c>
      <c r="K1799">
        <v>2</v>
      </c>
      <c r="L1799">
        <v>2</v>
      </c>
      <c r="M1799">
        <v>55.39</v>
      </c>
      <c r="N1799" s="1">
        <v>1.1077999999999899</v>
      </c>
      <c r="O1799">
        <v>3</v>
      </c>
      <c r="P1799">
        <v>0.71379999999999999</v>
      </c>
      <c r="Q1799" t="b">
        <v>1</v>
      </c>
      <c r="R1799" t="s">
        <v>3611</v>
      </c>
      <c r="S1799" t="s">
        <v>6518</v>
      </c>
      <c r="T1799" t="s">
        <v>6517</v>
      </c>
    </row>
    <row r="1800" spans="1:20" x14ac:dyDescent="0.2">
      <c r="A1800" t="s">
        <v>2659</v>
      </c>
      <c r="B1800" t="s">
        <v>2781</v>
      </c>
      <c r="C1800" t="s">
        <v>1006</v>
      </c>
      <c r="D1800" t="s">
        <v>1007</v>
      </c>
      <c r="E1800">
        <v>2</v>
      </c>
      <c r="F1800">
        <v>43789</v>
      </c>
      <c r="G1800">
        <v>4605790</v>
      </c>
      <c r="H1800">
        <v>0.41339999999999899</v>
      </c>
      <c r="I1800">
        <v>0.31630000000000003</v>
      </c>
      <c r="J1800">
        <v>0.1678</v>
      </c>
      <c r="K1800">
        <v>0.91500000000000004</v>
      </c>
      <c r="L1800">
        <v>1.5</v>
      </c>
      <c r="M1800">
        <v>74.150000000000006</v>
      </c>
      <c r="N1800" s="1">
        <v>1.11225</v>
      </c>
      <c r="O1800">
        <v>5</v>
      </c>
      <c r="P1800">
        <v>0.39729999999999999</v>
      </c>
      <c r="Q1800" t="b">
        <v>1</v>
      </c>
      <c r="R1800" t="s">
        <v>3231</v>
      </c>
      <c r="S1800" t="s">
        <v>6970</v>
      </c>
      <c r="T1800" t="s">
        <v>6969</v>
      </c>
    </row>
    <row r="1801" spans="1:20" x14ac:dyDescent="0.2">
      <c r="A1801" t="s">
        <v>2776</v>
      </c>
      <c r="B1801" t="s">
        <v>2786</v>
      </c>
      <c r="C1801" t="s">
        <v>690</v>
      </c>
      <c r="D1801" t="s">
        <v>691</v>
      </c>
      <c r="E1801">
        <v>2</v>
      </c>
      <c r="F1801">
        <v>52904</v>
      </c>
      <c r="G1801">
        <v>5456372</v>
      </c>
      <c r="H1801">
        <v>0.1971</v>
      </c>
      <c r="I1801">
        <v>4.65E-2</v>
      </c>
      <c r="J1801">
        <v>0.26740000000000003</v>
      </c>
      <c r="K1801">
        <v>1.6</v>
      </c>
      <c r="L1801">
        <v>2</v>
      </c>
      <c r="M1801">
        <v>55.82</v>
      </c>
      <c r="N1801" s="1">
        <v>1.1164000000000001</v>
      </c>
      <c r="O1801">
        <v>4</v>
      </c>
      <c r="P1801">
        <v>0.9919</v>
      </c>
      <c r="Q1801" t="b">
        <v>1</v>
      </c>
      <c r="R1801" t="s">
        <v>4164</v>
      </c>
      <c r="S1801" t="s">
        <v>6588</v>
      </c>
      <c r="T1801" t="s">
        <v>6587</v>
      </c>
    </row>
    <row r="1802" spans="1:20" x14ac:dyDescent="0.2">
      <c r="A1802" t="s">
        <v>2778</v>
      </c>
      <c r="B1802" t="s">
        <v>2788</v>
      </c>
      <c r="C1802" t="s">
        <v>418</v>
      </c>
      <c r="D1802" t="s">
        <v>419</v>
      </c>
      <c r="E1802">
        <v>2</v>
      </c>
      <c r="F1802">
        <v>21263</v>
      </c>
      <c r="G1802">
        <v>716970</v>
      </c>
      <c r="H1802">
        <v>0.34350000000000003</v>
      </c>
      <c r="I1802" s="5">
        <v>8.9999999999999906E-3</v>
      </c>
      <c r="J1802">
        <v>0.22570000000000001</v>
      </c>
      <c r="K1802">
        <v>1.3280000000000001</v>
      </c>
      <c r="L1802">
        <v>2.25</v>
      </c>
      <c r="M1802">
        <v>50.03</v>
      </c>
      <c r="N1802" s="1">
        <v>1.125675</v>
      </c>
      <c r="O1802">
        <v>4</v>
      </c>
      <c r="P1802">
        <v>0.7268</v>
      </c>
      <c r="Q1802" t="b">
        <v>1</v>
      </c>
      <c r="R1802" t="s">
        <v>4459</v>
      </c>
      <c r="S1802" t="s">
        <v>6636</v>
      </c>
      <c r="T1802" t="s">
        <v>6635</v>
      </c>
    </row>
    <row r="1803" spans="1:20" x14ac:dyDescent="0.2">
      <c r="A1803" t="s">
        <v>2778</v>
      </c>
      <c r="B1803" t="s">
        <v>2788</v>
      </c>
      <c r="C1803" t="s">
        <v>337</v>
      </c>
      <c r="D1803" t="s">
        <v>338</v>
      </c>
      <c r="E1803">
        <v>3</v>
      </c>
      <c r="F1803">
        <v>23655</v>
      </c>
      <c r="G1803">
        <v>3086119</v>
      </c>
      <c r="H1803">
        <v>0.2702</v>
      </c>
      <c r="I1803">
        <v>0.318599999999999</v>
      </c>
      <c r="J1803">
        <v>0.3649</v>
      </c>
      <c r="K1803">
        <v>1.7050000000000001</v>
      </c>
      <c r="L1803">
        <v>2.75</v>
      </c>
      <c r="M1803">
        <v>41.439999999999898</v>
      </c>
      <c r="N1803" s="1">
        <v>1.13959999999999</v>
      </c>
      <c r="O1803">
        <v>3</v>
      </c>
      <c r="P1803">
        <v>0.99129999999999996</v>
      </c>
      <c r="Q1803" t="b">
        <v>1</v>
      </c>
      <c r="R1803" t="s">
        <v>4458</v>
      </c>
      <c r="S1803" t="s">
        <v>6952</v>
      </c>
      <c r="T1803" t="s">
        <v>6951</v>
      </c>
    </row>
    <row r="1804" spans="1:20" x14ac:dyDescent="0.2">
      <c r="A1804" t="s">
        <v>2774</v>
      </c>
      <c r="B1804" t="s">
        <v>2784</v>
      </c>
      <c r="C1804" t="s">
        <v>316</v>
      </c>
      <c r="D1804" t="s">
        <v>317</v>
      </c>
      <c r="E1804">
        <v>2</v>
      </c>
      <c r="F1804">
        <v>40616</v>
      </c>
      <c r="G1804">
        <v>1733584</v>
      </c>
      <c r="H1804">
        <v>0.29920000000000002</v>
      </c>
      <c r="I1804">
        <v>0.33710000000000001</v>
      </c>
      <c r="J1804">
        <v>0.1598</v>
      </c>
      <c r="K1804">
        <v>1.1200000000000001</v>
      </c>
      <c r="L1804">
        <v>1.75</v>
      </c>
      <c r="M1804">
        <v>65.469999999999899</v>
      </c>
      <c r="N1804" s="1">
        <v>1.1457250000000001</v>
      </c>
      <c r="O1804">
        <v>3</v>
      </c>
      <c r="P1804">
        <v>0.9788</v>
      </c>
      <c r="Q1804" t="b">
        <v>1</v>
      </c>
      <c r="R1804" t="s">
        <v>3658</v>
      </c>
      <c r="S1804" t="s">
        <v>6330</v>
      </c>
      <c r="T1804" t="s">
        <v>6329</v>
      </c>
    </row>
    <row r="1805" spans="1:20" x14ac:dyDescent="0.2">
      <c r="A1805" t="s">
        <v>2774</v>
      </c>
      <c r="B1805" t="s">
        <v>2784</v>
      </c>
      <c r="C1805" t="s">
        <v>1329</v>
      </c>
      <c r="D1805" t="s">
        <v>1330</v>
      </c>
      <c r="E1805">
        <v>2</v>
      </c>
      <c r="F1805">
        <v>45894</v>
      </c>
      <c r="G1805">
        <v>814081</v>
      </c>
      <c r="H1805">
        <v>0.1065</v>
      </c>
      <c r="I1805" s="5">
        <v>2.3400000000000001E-2</v>
      </c>
      <c r="J1805">
        <v>0.22969999999999899</v>
      </c>
      <c r="K1805">
        <v>3.105</v>
      </c>
      <c r="L1805">
        <v>4.5</v>
      </c>
      <c r="M1805">
        <v>25.52</v>
      </c>
      <c r="N1805" s="1">
        <v>1.1484000000000001</v>
      </c>
      <c r="O1805">
        <v>5</v>
      </c>
      <c r="P1805">
        <v>0.91159999999999997</v>
      </c>
      <c r="Q1805" t="b">
        <v>1</v>
      </c>
      <c r="R1805" t="s">
        <v>3625</v>
      </c>
      <c r="S1805" t="s">
        <v>6588</v>
      </c>
      <c r="T1805" t="s">
        <v>6587</v>
      </c>
    </row>
    <row r="1806" spans="1:20" x14ac:dyDescent="0.2">
      <c r="A1806" t="s">
        <v>2777</v>
      </c>
      <c r="B1806" t="s">
        <v>2787</v>
      </c>
      <c r="C1806" t="s">
        <v>1006</v>
      </c>
      <c r="D1806" t="s">
        <v>1007</v>
      </c>
      <c r="E1806">
        <v>2</v>
      </c>
      <c r="F1806">
        <v>43551</v>
      </c>
      <c r="G1806">
        <v>4386746</v>
      </c>
      <c r="H1806">
        <v>0.42999999999999899</v>
      </c>
      <c r="I1806">
        <v>0.29930000000000001</v>
      </c>
      <c r="J1806">
        <v>0.17050000000000001</v>
      </c>
      <c r="K1806">
        <v>0.91500000000000004</v>
      </c>
      <c r="L1806">
        <v>1.5</v>
      </c>
      <c r="M1806">
        <v>76.67</v>
      </c>
      <c r="N1806" s="1">
        <v>1.15005</v>
      </c>
      <c r="O1806">
        <v>5</v>
      </c>
      <c r="P1806">
        <v>5.9799999999999999E-2</v>
      </c>
      <c r="Q1806" t="b">
        <v>1</v>
      </c>
      <c r="R1806" t="s">
        <v>4228</v>
      </c>
      <c r="S1806" t="s">
        <v>6970</v>
      </c>
      <c r="T1806" t="s">
        <v>6969</v>
      </c>
    </row>
    <row r="1807" spans="1:20" x14ac:dyDescent="0.2">
      <c r="A1807" t="s">
        <v>2778</v>
      </c>
      <c r="B1807" t="s">
        <v>2788</v>
      </c>
      <c r="C1807" t="s">
        <v>2190</v>
      </c>
      <c r="D1807" t="s">
        <v>2191</v>
      </c>
      <c r="E1807">
        <v>2</v>
      </c>
      <c r="F1807">
        <v>10798</v>
      </c>
      <c r="G1807">
        <v>5030768</v>
      </c>
      <c r="H1807">
        <v>0.14069999999999899</v>
      </c>
      <c r="I1807">
        <v>0.1074</v>
      </c>
      <c r="J1807">
        <v>0.1361</v>
      </c>
      <c r="K1807">
        <v>1.5049999999999899</v>
      </c>
      <c r="L1807">
        <v>3.5</v>
      </c>
      <c r="M1807">
        <v>32.96</v>
      </c>
      <c r="N1807" s="1">
        <v>1.1536</v>
      </c>
      <c r="O1807">
        <v>3</v>
      </c>
      <c r="P1807">
        <v>0.98850000000000005</v>
      </c>
      <c r="Q1807" t="b">
        <v>1</v>
      </c>
      <c r="R1807" t="s">
        <v>4497</v>
      </c>
      <c r="S1807" t="s">
        <v>6460</v>
      </c>
      <c r="T1807" t="s">
        <v>6459</v>
      </c>
    </row>
    <row r="1808" spans="1:20" x14ac:dyDescent="0.2">
      <c r="A1808" t="s">
        <v>13</v>
      </c>
      <c r="B1808" t="s">
        <v>2780</v>
      </c>
      <c r="C1808" t="s">
        <v>829</v>
      </c>
      <c r="D1808" t="s">
        <v>830</v>
      </c>
      <c r="E1808">
        <v>3</v>
      </c>
      <c r="F1808">
        <v>2984</v>
      </c>
      <c r="G1808">
        <v>43477500</v>
      </c>
      <c r="H1808" s="5">
        <v>3.8999999999999898E-3</v>
      </c>
      <c r="I1808" s="5">
        <v>5.4100000000000002E-2</v>
      </c>
      <c r="J1808">
        <v>0.30769999999999897</v>
      </c>
      <c r="K1808">
        <v>2.85</v>
      </c>
      <c r="L1808">
        <v>5</v>
      </c>
      <c r="M1808">
        <v>23.079999999999899</v>
      </c>
      <c r="N1808" s="1">
        <v>1.1539999999999899</v>
      </c>
      <c r="O1808">
        <v>4</v>
      </c>
      <c r="P1808">
        <v>0.93669999999999998</v>
      </c>
      <c r="Q1808" t="b">
        <v>1</v>
      </c>
      <c r="R1808" t="s">
        <v>2853</v>
      </c>
      <c r="S1808" t="s">
        <v>6452</v>
      </c>
      <c r="T1808" t="s">
        <v>6451</v>
      </c>
    </row>
    <row r="1809" spans="1:20" x14ac:dyDescent="0.2">
      <c r="A1809" t="s">
        <v>2774</v>
      </c>
      <c r="B1809" t="s">
        <v>2784</v>
      </c>
      <c r="C1809" t="s">
        <v>1417</v>
      </c>
      <c r="D1809" t="s">
        <v>1408</v>
      </c>
      <c r="E1809">
        <v>2</v>
      </c>
      <c r="F1809">
        <v>27070</v>
      </c>
      <c r="G1809">
        <v>6227580</v>
      </c>
      <c r="H1809">
        <v>0.30109999999999898</v>
      </c>
      <c r="I1809">
        <v>0.29289999999999899</v>
      </c>
      <c r="J1809">
        <v>0.26479999999999898</v>
      </c>
      <c r="K1809">
        <v>0.98999999999999899</v>
      </c>
      <c r="L1809">
        <v>2.25</v>
      </c>
      <c r="M1809">
        <v>51.619999999999898</v>
      </c>
      <c r="N1809" s="1">
        <v>1.1614500000000001</v>
      </c>
      <c r="O1809">
        <v>3</v>
      </c>
      <c r="P1809">
        <v>0.22750000000000001</v>
      </c>
      <c r="Q1809" t="b">
        <v>1</v>
      </c>
      <c r="R1809" t="s">
        <v>3704</v>
      </c>
      <c r="S1809" t="s">
        <v>6760</v>
      </c>
      <c r="T1809" t="s">
        <v>6759</v>
      </c>
    </row>
    <row r="1810" spans="1:20" x14ac:dyDescent="0.2">
      <c r="A1810" t="s">
        <v>2659</v>
      </c>
      <c r="B1810" t="s">
        <v>2781</v>
      </c>
      <c r="C1810" t="s">
        <v>66</v>
      </c>
      <c r="D1810" t="s">
        <v>67</v>
      </c>
      <c r="E1810">
        <v>2</v>
      </c>
      <c r="F1810">
        <v>1768</v>
      </c>
      <c r="G1810">
        <v>2744267</v>
      </c>
      <c r="H1810">
        <v>0.27839999999999898</v>
      </c>
      <c r="I1810">
        <v>0.316</v>
      </c>
      <c r="J1810">
        <v>0.29999999999999899</v>
      </c>
      <c r="K1810">
        <v>1.05</v>
      </c>
      <c r="L1810">
        <v>3</v>
      </c>
      <c r="M1810">
        <v>39</v>
      </c>
      <c r="N1810" s="1">
        <v>1.1699999999999899</v>
      </c>
      <c r="O1810">
        <v>3</v>
      </c>
      <c r="P1810">
        <v>0.85629999999999995</v>
      </c>
      <c r="Q1810" t="b">
        <v>1</v>
      </c>
      <c r="R1810" t="s">
        <v>3187</v>
      </c>
      <c r="S1810" t="s">
        <v>6178</v>
      </c>
      <c r="T1810" t="s">
        <v>6177</v>
      </c>
    </row>
    <row r="1811" spans="1:20" x14ac:dyDescent="0.2">
      <c r="A1811" t="s">
        <v>2775</v>
      </c>
      <c r="B1811" t="s">
        <v>2785</v>
      </c>
      <c r="C1811" t="s">
        <v>2756</v>
      </c>
      <c r="D1811" t="s">
        <v>2757</v>
      </c>
      <c r="E1811">
        <v>2</v>
      </c>
      <c r="F1811">
        <v>53715</v>
      </c>
      <c r="G1811">
        <v>2699801</v>
      </c>
      <c r="H1811">
        <v>0.125299999999999</v>
      </c>
      <c r="I1811" s="5">
        <v>1.7299999999999899E-2</v>
      </c>
      <c r="J1811">
        <v>0.2329</v>
      </c>
      <c r="K1811">
        <v>2.9249999999999901</v>
      </c>
      <c r="L1811">
        <v>3.25</v>
      </c>
      <c r="M1811">
        <v>36.0399999999999</v>
      </c>
      <c r="N1811" s="1">
        <v>1.1713</v>
      </c>
      <c r="O1811">
        <v>5</v>
      </c>
      <c r="P1811">
        <v>0.76019999999999999</v>
      </c>
      <c r="Q1811" t="b">
        <v>1</v>
      </c>
      <c r="R1811" t="s">
        <v>3920</v>
      </c>
      <c r="S1811" t="s">
        <v>6828</v>
      </c>
      <c r="T1811" t="s">
        <v>6827</v>
      </c>
    </row>
    <row r="1812" spans="1:20" x14ac:dyDescent="0.2">
      <c r="A1812" t="s">
        <v>2776</v>
      </c>
      <c r="B1812" t="s">
        <v>2786</v>
      </c>
      <c r="C1812" t="s">
        <v>243</v>
      </c>
      <c r="D1812" t="s">
        <v>244</v>
      </c>
      <c r="E1812">
        <v>4</v>
      </c>
      <c r="F1812">
        <v>37291</v>
      </c>
      <c r="G1812">
        <v>4578977</v>
      </c>
      <c r="H1812">
        <v>0.28589999999999899</v>
      </c>
      <c r="I1812">
        <v>2.41E-2</v>
      </c>
      <c r="J1812">
        <v>0.1236</v>
      </c>
      <c r="K1812">
        <v>1.613</v>
      </c>
      <c r="L1812">
        <v>1.25</v>
      </c>
      <c r="M1812">
        <v>94.099999999999895</v>
      </c>
      <c r="N1812" s="1">
        <v>1.17625</v>
      </c>
      <c r="O1812">
        <v>6</v>
      </c>
      <c r="P1812">
        <v>0.90369999999999995</v>
      </c>
      <c r="Q1812" t="b">
        <v>1</v>
      </c>
      <c r="R1812" t="s">
        <v>3965</v>
      </c>
      <c r="S1812" t="s">
        <v>6968</v>
      </c>
      <c r="T1812" t="s">
        <v>6967</v>
      </c>
    </row>
    <row r="1813" spans="1:20" x14ac:dyDescent="0.2">
      <c r="A1813" t="s">
        <v>2775</v>
      </c>
      <c r="B1813" t="s">
        <v>2785</v>
      </c>
      <c r="C1813" t="s">
        <v>1359</v>
      </c>
      <c r="D1813" t="s">
        <v>1360</v>
      </c>
      <c r="E1813">
        <v>2</v>
      </c>
      <c r="F1813">
        <v>49061</v>
      </c>
      <c r="G1813">
        <v>493053</v>
      </c>
      <c r="H1813">
        <v>0.17860000000000001</v>
      </c>
      <c r="I1813">
        <v>0</v>
      </c>
      <c r="J1813">
        <v>0.33629999999999899</v>
      </c>
      <c r="K1813">
        <v>2.52</v>
      </c>
      <c r="L1813">
        <v>3</v>
      </c>
      <c r="M1813">
        <v>39.369999999999898</v>
      </c>
      <c r="N1813" s="1">
        <v>1.1811</v>
      </c>
      <c r="O1813">
        <v>3</v>
      </c>
      <c r="P1813">
        <v>0.86009999999999998</v>
      </c>
      <c r="Q1813" t="b">
        <v>1</v>
      </c>
      <c r="R1813" t="s">
        <v>3884</v>
      </c>
      <c r="S1813" t="s">
        <v>6896</v>
      </c>
      <c r="T1813" t="s">
        <v>6895</v>
      </c>
    </row>
    <row r="1814" spans="1:20" x14ac:dyDescent="0.2">
      <c r="A1814" t="s">
        <v>2774</v>
      </c>
      <c r="B1814" t="s">
        <v>2784</v>
      </c>
      <c r="C1814" t="s">
        <v>622</v>
      </c>
      <c r="D1814" t="s">
        <v>623</v>
      </c>
      <c r="E1814">
        <v>2</v>
      </c>
      <c r="F1814">
        <v>55254</v>
      </c>
      <c r="G1814">
        <v>2084407</v>
      </c>
      <c r="H1814">
        <v>0.192</v>
      </c>
      <c r="I1814">
        <v>0.17730000000000001</v>
      </c>
      <c r="J1814">
        <v>0.25369999999999898</v>
      </c>
      <c r="K1814">
        <v>1.72</v>
      </c>
      <c r="L1814">
        <v>2</v>
      </c>
      <c r="M1814">
        <v>59.079999999999899</v>
      </c>
      <c r="N1814" s="1">
        <v>1.1816</v>
      </c>
      <c r="O1814">
        <v>3</v>
      </c>
      <c r="P1814">
        <v>0.99650000000000005</v>
      </c>
      <c r="Q1814" t="b">
        <v>1</v>
      </c>
      <c r="R1814" t="s">
        <v>3727</v>
      </c>
      <c r="S1814" t="s">
        <v>6112</v>
      </c>
      <c r="T1814" t="s">
        <v>6111</v>
      </c>
    </row>
    <row r="1815" spans="1:20" x14ac:dyDescent="0.2">
      <c r="A1815" t="s">
        <v>2737</v>
      </c>
      <c r="B1815" t="s">
        <v>2782</v>
      </c>
      <c r="C1815" t="s">
        <v>2012</v>
      </c>
      <c r="D1815" t="s">
        <v>2013</v>
      </c>
      <c r="E1815">
        <v>2</v>
      </c>
      <c r="F1815">
        <v>28353</v>
      </c>
      <c r="G1815">
        <v>5015637</v>
      </c>
      <c r="H1815">
        <v>0.1547</v>
      </c>
      <c r="I1815" s="5">
        <v>1.0200000000000001E-2</v>
      </c>
      <c r="J1815">
        <v>0.35909999999999898</v>
      </c>
      <c r="K1815">
        <v>1.925</v>
      </c>
      <c r="L1815">
        <v>3.5</v>
      </c>
      <c r="M1815">
        <v>33.89</v>
      </c>
      <c r="N1815" s="1">
        <v>1.18615</v>
      </c>
      <c r="O1815">
        <v>3</v>
      </c>
      <c r="P1815">
        <v>0.79259999999999997</v>
      </c>
      <c r="Q1815" t="b">
        <v>1</v>
      </c>
      <c r="R1815" t="s">
        <v>3335</v>
      </c>
      <c r="S1815" t="s">
        <v>6320</v>
      </c>
      <c r="T1815" t="s">
        <v>6319</v>
      </c>
    </row>
    <row r="1816" spans="1:20" x14ac:dyDescent="0.2">
      <c r="A1816" t="s">
        <v>2738</v>
      </c>
      <c r="B1816" t="s">
        <v>2783</v>
      </c>
      <c r="C1816" t="s">
        <v>690</v>
      </c>
      <c r="D1816" t="s">
        <v>691</v>
      </c>
      <c r="E1816">
        <v>2</v>
      </c>
      <c r="F1816">
        <v>53032</v>
      </c>
      <c r="G1816">
        <v>1536325</v>
      </c>
      <c r="H1816">
        <v>0.13600000000000001</v>
      </c>
      <c r="I1816">
        <v>0.17369999999999899</v>
      </c>
      <c r="J1816">
        <v>0.22220000000000001</v>
      </c>
      <c r="K1816">
        <v>2</v>
      </c>
      <c r="L1816">
        <v>2.5</v>
      </c>
      <c r="M1816">
        <v>47.53</v>
      </c>
      <c r="N1816" s="1">
        <v>1.18825</v>
      </c>
      <c r="O1816">
        <v>3</v>
      </c>
      <c r="P1816">
        <v>0.9476</v>
      </c>
      <c r="Q1816" t="b">
        <v>1</v>
      </c>
      <c r="R1816" t="s">
        <v>3457</v>
      </c>
      <c r="S1816" t="s">
        <v>6588</v>
      </c>
      <c r="T1816" t="s">
        <v>6587</v>
      </c>
    </row>
    <row r="1817" spans="1:20" x14ac:dyDescent="0.2">
      <c r="A1817" t="s">
        <v>13</v>
      </c>
      <c r="B1817" t="s">
        <v>2780</v>
      </c>
      <c r="C1817" t="s">
        <v>2168</v>
      </c>
      <c r="D1817" t="s">
        <v>2169</v>
      </c>
      <c r="E1817">
        <v>2</v>
      </c>
      <c r="F1817">
        <v>9523</v>
      </c>
      <c r="G1817">
        <v>19182300</v>
      </c>
      <c r="H1817" s="5">
        <v>3.5799999999999901E-2</v>
      </c>
      <c r="I1817">
        <v>0.33510000000000001</v>
      </c>
      <c r="J1817">
        <v>0.1444</v>
      </c>
      <c r="K1817">
        <v>1.85</v>
      </c>
      <c r="L1817">
        <v>5</v>
      </c>
      <c r="M1817">
        <v>23.809999999999899</v>
      </c>
      <c r="N1817" s="1">
        <v>1.1904999999999899</v>
      </c>
      <c r="O1817">
        <v>4</v>
      </c>
      <c r="P1817">
        <v>0.92259999999999998</v>
      </c>
      <c r="Q1817" t="b">
        <v>1</v>
      </c>
      <c r="R1817" t="s">
        <v>2958</v>
      </c>
      <c r="S1817" t="s">
        <v>6194</v>
      </c>
      <c r="T1817" t="s">
        <v>6193</v>
      </c>
    </row>
    <row r="1818" spans="1:20" x14ac:dyDescent="0.2">
      <c r="A1818" t="s">
        <v>2778</v>
      </c>
      <c r="B1818" t="s">
        <v>2788</v>
      </c>
      <c r="C1818" t="s">
        <v>1285</v>
      </c>
      <c r="D1818" t="s">
        <v>1286</v>
      </c>
      <c r="E1818">
        <v>3</v>
      </c>
      <c r="F1818">
        <v>45352</v>
      </c>
      <c r="G1818">
        <v>274445</v>
      </c>
      <c r="H1818">
        <v>0.27310000000000001</v>
      </c>
      <c r="I1818" s="5">
        <v>7.5800000000000006E-2</v>
      </c>
      <c r="J1818">
        <v>0.24729999999999899</v>
      </c>
      <c r="K1818">
        <v>1.9430000000000001</v>
      </c>
      <c r="L1818">
        <v>1.75</v>
      </c>
      <c r="M1818">
        <v>68.67</v>
      </c>
      <c r="N1818" s="1">
        <v>1.2017249999999899</v>
      </c>
      <c r="O1818">
        <v>3</v>
      </c>
      <c r="P1818">
        <v>0.42159999999999997</v>
      </c>
      <c r="Q1818" t="b">
        <v>1</v>
      </c>
      <c r="R1818" t="s">
        <v>4547</v>
      </c>
      <c r="S1818" t="s">
        <v>6696</v>
      </c>
      <c r="T1818" t="s">
        <v>6695</v>
      </c>
    </row>
    <row r="1819" spans="1:20" x14ac:dyDescent="0.2">
      <c r="A1819" t="s">
        <v>2775</v>
      </c>
      <c r="B1819" t="s">
        <v>2785</v>
      </c>
      <c r="C1819" t="s">
        <v>829</v>
      </c>
      <c r="D1819" t="s">
        <v>830</v>
      </c>
      <c r="E1819">
        <v>3</v>
      </c>
      <c r="F1819">
        <v>2846</v>
      </c>
      <c r="G1819">
        <v>43244680</v>
      </c>
      <c r="H1819">
        <v>2E-3</v>
      </c>
      <c r="I1819" s="5">
        <v>3.71999999999999E-2</v>
      </c>
      <c r="J1819">
        <v>0.30690000000000001</v>
      </c>
      <c r="K1819">
        <v>2.85</v>
      </c>
      <c r="L1819">
        <v>5</v>
      </c>
      <c r="M1819">
        <v>24.1999999999999</v>
      </c>
      <c r="N1819" s="1">
        <v>1.21</v>
      </c>
      <c r="O1819">
        <v>4</v>
      </c>
      <c r="P1819">
        <v>0.9728</v>
      </c>
      <c r="Q1819" t="b">
        <v>1</v>
      </c>
      <c r="R1819" t="s">
        <v>3852</v>
      </c>
      <c r="S1819" t="s">
        <v>6452</v>
      </c>
      <c r="T1819" t="s">
        <v>6451</v>
      </c>
    </row>
    <row r="1820" spans="1:20" x14ac:dyDescent="0.2">
      <c r="A1820" t="s">
        <v>2776</v>
      </c>
      <c r="B1820" t="s">
        <v>2786</v>
      </c>
      <c r="C1820" t="s">
        <v>1329</v>
      </c>
      <c r="D1820" t="s">
        <v>1330</v>
      </c>
      <c r="E1820">
        <v>2</v>
      </c>
      <c r="F1820">
        <v>45871</v>
      </c>
      <c r="G1820">
        <v>1973879</v>
      </c>
      <c r="H1820" s="5">
        <v>8.7400000000000005E-2</v>
      </c>
      <c r="I1820" s="5">
        <v>9.38999999999999E-2</v>
      </c>
      <c r="J1820" s="5">
        <v>6.9400000000000003E-2</v>
      </c>
      <c r="K1820">
        <v>2.2429999999999901</v>
      </c>
      <c r="L1820">
        <v>3.25</v>
      </c>
      <c r="M1820">
        <v>37.399999999999899</v>
      </c>
      <c r="N1820" s="1">
        <v>1.2155</v>
      </c>
      <c r="O1820">
        <v>4</v>
      </c>
      <c r="P1820">
        <v>0.96599999999999997</v>
      </c>
      <c r="Q1820" t="b">
        <v>1</v>
      </c>
      <c r="R1820" t="s">
        <v>3989</v>
      </c>
      <c r="S1820" t="s">
        <v>6588</v>
      </c>
      <c r="T1820" t="s">
        <v>6587</v>
      </c>
    </row>
    <row r="1821" spans="1:20" x14ac:dyDescent="0.2">
      <c r="A1821" t="s">
        <v>2778</v>
      </c>
      <c r="B1821" t="s">
        <v>2788</v>
      </c>
      <c r="C1821" t="s">
        <v>2190</v>
      </c>
      <c r="D1821" t="s">
        <v>2191</v>
      </c>
      <c r="E1821">
        <v>2</v>
      </c>
      <c r="F1821">
        <v>11045</v>
      </c>
      <c r="G1821">
        <v>3397117</v>
      </c>
      <c r="H1821">
        <v>8.77E-2</v>
      </c>
      <c r="I1821">
        <v>0.1779</v>
      </c>
      <c r="J1821">
        <v>0.2069</v>
      </c>
      <c r="K1821">
        <v>1.8280000000000001</v>
      </c>
      <c r="L1821">
        <v>4.25</v>
      </c>
      <c r="M1821">
        <v>28.829999999999899</v>
      </c>
      <c r="N1821" s="1">
        <v>1.2252749999999899</v>
      </c>
      <c r="O1821">
        <v>3</v>
      </c>
      <c r="P1821">
        <v>0.85309999999999997</v>
      </c>
      <c r="Q1821" t="b">
        <v>1</v>
      </c>
      <c r="R1821" t="s">
        <v>4572</v>
      </c>
      <c r="S1821" t="s">
        <v>6460</v>
      </c>
      <c r="T1821" t="s">
        <v>6459</v>
      </c>
    </row>
    <row r="1822" spans="1:20" x14ac:dyDescent="0.2">
      <c r="A1822" t="s">
        <v>2775</v>
      </c>
      <c r="B1822" t="s">
        <v>2785</v>
      </c>
      <c r="C1822" t="s">
        <v>1417</v>
      </c>
      <c r="D1822" t="s">
        <v>1408</v>
      </c>
      <c r="E1822">
        <v>2</v>
      </c>
      <c r="F1822">
        <v>26909</v>
      </c>
      <c r="G1822">
        <v>4532060</v>
      </c>
      <c r="H1822">
        <v>0.32469999999999899</v>
      </c>
      <c r="I1822">
        <v>0.1338</v>
      </c>
      <c r="J1822">
        <v>0.2974</v>
      </c>
      <c r="K1822">
        <v>0.98999999999999899</v>
      </c>
      <c r="L1822">
        <v>2.25</v>
      </c>
      <c r="M1822">
        <v>54.67</v>
      </c>
      <c r="N1822" s="1">
        <v>1.230075</v>
      </c>
      <c r="O1822">
        <v>3</v>
      </c>
      <c r="P1822">
        <v>0.41760000000000003</v>
      </c>
      <c r="Q1822" t="b">
        <v>1</v>
      </c>
      <c r="R1822" t="s">
        <v>3907</v>
      </c>
      <c r="S1822" t="s">
        <v>6760</v>
      </c>
      <c r="T1822" t="s">
        <v>6759</v>
      </c>
    </row>
    <row r="1823" spans="1:20" x14ac:dyDescent="0.2">
      <c r="A1823" t="s">
        <v>2774</v>
      </c>
      <c r="B1823" t="s">
        <v>2784</v>
      </c>
      <c r="C1823" t="s">
        <v>1006</v>
      </c>
      <c r="D1823" t="s">
        <v>1007</v>
      </c>
      <c r="E1823">
        <v>2</v>
      </c>
      <c r="F1823">
        <v>43684</v>
      </c>
      <c r="G1823">
        <v>4212839</v>
      </c>
      <c r="H1823">
        <v>0.48859999999999898</v>
      </c>
      <c r="I1823">
        <v>0.2412</v>
      </c>
      <c r="J1823">
        <v>0.1774</v>
      </c>
      <c r="K1823">
        <v>0.91500000000000004</v>
      </c>
      <c r="L1823">
        <v>1.5</v>
      </c>
      <c r="M1823">
        <v>82.989999999999895</v>
      </c>
      <c r="N1823" s="1">
        <v>1.24485</v>
      </c>
      <c r="O1823">
        <v>5</v>
      </c>
      <c r="P1823">
        <v>0.38100000000000001</v>
      </c>
      <c r="Q1823" t="b">
        <v>1</v>
      </c>
      <c r="R1823" t="s">
        <v>3730</v>
      </c>
      <c r="S1823" t="s">
        <v>6970</v>
      </c>
      <c r="T1823" t="s">
        <v>6969</v>
      </c>
    </row>
    <row r="1824" spans="1:20" x14ac:dyDescent="0.2">
      <c r="A1824" t="s">
        <v>13</v>
      </c>
      <c r="B1824" t="s">
        <v>2780</v>
      </c>
      <c r="C1824" t="s">
        <v>2012</v>
      </c>
      <c r="D1824" t="s">
        <v>2013</v>
      </c>
      <c r="E1824">
        <v>2</v>
      </c>
      <c r="F1824">
        <v>28347</v>
      </c>
      <c r="G1824">
        <v>5878777</v>
      </c>
      <c r="H1824">
        <v>0.19170000000000001</v>
      </c>
      <c r="I1824" s="5">
        <v>3.1699999999999902E-2</v>
      </c>
      <c r="J1824">
        <v>0.37290000000000001</v>
      </c>
      <c r="K1824">
        <v>1.925</v>
      </c>
      <c r="L1824">
        <v>3.5</v>
      </c>
      <c r="M1824">
        <v>35.82</v>
      </c>
      <c r="N1824" s="1">
        <v>1.2537</v>
      </c>
      <c r="O1824">
        <v>3</v>
      </c>
      <c r="P1824">
        <v>0.77590000000000003</v>
      </c>
      <c r="Q1824" t="b">
        <v>1</v>
      </c>
      <c r="R1824" t="s">
        <v>2941</v>
      </c>
      <c r="S1824" t="s">
        <v>6320</v>
      </c>
      <c r="T1824" t="s">
        <v>6319</v>
      </c>
    </row>
    <row r="1825" spans="1:20" x14ac:dyDescent="0.2">
      <c r="A1825" t="s">
        <v>2776</v>
      </c>
      <c r="B1825" t="s">
        <v>2786</v>
      </c>
      <c r="C1825" t="s">
        <v>316</v>
      </c>
      <c r="D1825" t="s">
        <v>317</v>
      </c>
      <c r="E1825">
        <v>2</v>
      </c>
      <c r="F1825">
        <v>40736</v>
      </c>
      <c r="G1825">
        <v>1240176</v>
      </c>
      <c r="H1825">
        <v>0.42049999999999899</v>
      </c>
      <c r="I1825">
        <v>0</v>
      </c>
      <c r="J1825">
        <v>0.1462</v>
      </c>
      <c r="K1825">
        <v>1.1200000000000001</v>
      </c>
      <c r="L1825">
        <v>1.75</v>
      </c>
      <c r="M1825">
        <v>73.2</v>
      </c>
      <c r="N1825" s="1">
        <v>1.2809999999999899</v>
      </c>
      <c r="O1825">
        <v>3</v>
      </c>
      <c r="P1825">
        <v>0.97409999999999997</v>
      </c>
      <c r="Q1825" t="b">
        <v>1</v>
      </c>
      <c r="R1825" t="s">
        <v>4174</v>
      </c>
      <c r="S1825" t="s">
        <v>6330</v>
      </c>
      <c r="T1825" t="s">
        <v>6329</v>
      </c>
    </row>
    <row r="1826" spans="1:20" x14ac:dyDescent="0.2">
      <c r="A1826" t="s">
        <v>2738</v>
      </c>
      <c r="B1826" t="s">
        <v>2783</v>
      </c>
      <c r="C1826" t="s">
        <v>1151</v>
      </c>
      <c r="D1826" t="s">
        <v>1152</v>
      </c>
      <c r="E1826">
        <v>2</v>
      </c>
      <c r="F1826">
        <v>16489</v>
      </c>
      <c r="G1826">
        <v>11147190</v>
      </c>
      <c r="H1826">
        <v>0.29520000000000002</v>
      </c>
      <c r="I1826" s="5">
        <v>9.09999999999999E-2</v>
      </c>
      <c r="J1826">
        <v>0.26740000000000003</v>
      </c>
      <c r="K1826">
        <v>0.98999999999999899</v>
      </c>
      <c r="L1826">
        <v>2.25</v>
      </c>
      <c r="M1826">
        <v>57.28</v>
      </c>
      <c r="N1826" s="1">
        <v>1.28879999999999</v>
      </c>
      <c r="O1826">
        <v>3</v>
      </c>
      <c r="P1826">
        <v>0.81830000000000003</v>
      </c>
      <c r="Q1826" t="b">
        <v>1</v>
      </c>
      <c r="R1826" t="s">
        <v>3590</v>
      </c>
      <c r="S1826" t="s">
        <v>6100</v>
      </c>
      <c r="T1826" t="s">
        <v>6099</v>
      </c>
    </row>
    <row r="1827" spans="1:20" x14ac:dyDescent="0.2">
      <c r="A1827" t="s">
        <v>13</v>
      </c>
      <c r="B1827" t="s">
        <v>2780</v>
      </c>
      <c r="C1827" t="s">
        <v>2325</v>
      </c>
      <c r="D1827" t="s">
        <v>2326</v>
      </c>
      <c r="E1827">
        <v>3</v>
      </c>
      <c r="F1827">
        <v>48289</v>
      </c>
      <c r="G1827">
        <v>975076</v>
      </c>
      <c r="H1827">
        <v>0.28070000000000001</v>
      </c>
      <c r="I1827">
        <v>0.34179999999999899</v>
      </c>
      <c r="J1827">
        <v>0.27710000000000001</v>
      </c>
      <c r="K1827">
        <v>1.6279999999999899</v>
      </c>
      <c r="L1827">
        <v>1.75</v>
      </c>
      <c r="M1827">
        <v>73.939999999999898</v>
      </c>
      <c r="N1827" s="1">
        <v>1.2939499999999899</v>
      </c>
      <c r="O1827">
        <v>3</v>
      </c>
      <c r="P1827">
        <v>0.98560000000000003</v>
      </c>
      <c r="Q1827" t="b">
        <v>1</v>
      </c>
      <c r="R1827" t="s">
        <v>2979</v>
      </c>
      <c r="S1827" t="s">
        <v>6318</v>
      </c>
      <c r="T1827" t="s">
        <v>6317</v>
      </c>
    </row>
    <row r="1828" spans="1:20" x14ac:dyDescent="0.2">
      <c r="A1828" t="s">
        <v>2738</v>
      </c>
      <c r="B1828" t="s">
        <v>2783</v>
      </c>
      <c r="C1828" t="s">
        <v>2437</v>
      </c>
      <c r="D1828" t="s">
        <v>2438</v>
      </c>
      <c r="E1828">
        <v>2</v>
      </c>
      <c r="F1828">
        <v>23197</v>
      </c>
      <c r="G1828">
        <v>3797266</v>
      </c>
      <c r="H1828">
        <v>0.31780000000000003</v>
      </c>
      <c r="I1828" s="5">
        <v>5.5399999999999901E-2</v>
      </c>
      <c r="J1828">
        <v>0.32090000000000002</v>
      </c>
      <c r="K1828">
        <v>1.82</v>
      </c>
      <c r="L1828">
        <v>3.25</v>
      </c>
      <c r="M1828">
        <v>39.829999999999899</v>
      </c>
      <c r="N1828" s="1">
        <v>1.294475</v>
      </c>
      <c r="O1828">
        <v>3</v>
      </c>
      <c r="P1828">
        <v>0.3412</v>
      </c>
      <c r="Q1828" t="b">
        <v>1</v>
      </c>
      <c r="R1828" t="s">
        <v>3551</v>
      </c>
      <c r="S1828" t="s">
        <v>6914</v>
      </c>
      <c r="T1828" t="s">
        <v>6913</v>
      </c>
    </row>
    <row r="1829" spans="1:20" x14ac:dyDescent="0.2">
      <c r="A1829" t="s">
        <v>2774</v>
      </c>
      <c r="B1829" t="s">
        <v>2784</v>
      </c>
      <c r="C1829" t="s">
        <v>337</v>
      </c>
      <c r="D1829" t="s">
        <v>338</v>
      </c>
      <c r="E1829">
        <v>3</v>
      </c>
      <c r="F1829">
        <v>23807</v>
      </c>
      <c r="G1829">
        <v>1914114</v>
      </c>
      <c r="H1829">
        <v>0.21340000000000001</v>
      </c>
      <c r="I1829">
        <v>0.29270000000000002</v>
      </c>
      <c r="J1829">
        <v>0.26040000000000002</v>
      </c>
      <c r="K1829">
        <v>2.0150000000000001</v>
      </c>
      <c r="L1829">
        <v>3.25</v>
      </c>
      <c r="M1829">
        <v>40.649999999999899</v>
      </c>
      <c r="N1829" s="1">
        <v>1.3211250000000001</v>
      </c>
      <c r="O1829">
        <v>3</v>
      </c>
      <c r="P1829">
        <v>0.95760000000000001</v>
      </c>
      <c r="Q1829" t="b">
        <v>1</v>
      </c>
      <c r="R1829" t="s">
        <v>3665</v>
      </c>
      <c r="S1829" t="s">
        <v>6952</v>
      </c>
      <c r="T1829" t="s">
        <v>6951</v>
      </c>
    </row>
    <row r="1830" spans="1:20" x14ac:dyDescent="0.2">
      <c r="A1830" t="s">
        <v>2777</v>
      </c>
      <c r="B1830" t="s">
        <v>2787</v>
      </c>
      <c r="C1830" t="s">
        <v>2145</v>
      </c>
      <c r="D1830" t="s">
        <v>2146</v>
      </c>
      <c r="E1830">
        <v>2</v>
      </c>
      <c r="F1830">
        <v>21971</v>
      </c>
      <c r="G1830">
        <v>6464225</v>
      </c>
      <c r="H1830" s="5">
        <v>9.4600000000000004E-2</v>
      </c>
      <c r="I1830" s="5">
        <v>9.96999999999999E-2</v>
      </c>
      <c r="J1830">
        <v>0.31680000000000003</v>
      </c>
      <c r="K1830">
        <v>1.87</v>
      </c>
      <c r="L1830">
        <v>4.25</v>
      </c>
      <c r="M1830">
        <v>31.18</v>
      </c>
      <c r="N1830" s="1">
        <v>1.3251500000000001</v>
      </c>
      <c r="O1830">
        <v>3</v>
      </c>
      <c r="P1830">
        <v>0.90029999999999999</v>
      </c>
      <c r="Q1830" t="b">
        <v>1</v>
      </c>
      <c r="R1830" t="s">
        <v>4329</v>
      </c>
      <c r="S1830" t="s">
        <v>6136</v>
      </c>
      <c r="T1830" t="s">
        <v>6135</v>
      </c>
    </row>
    <row r="1831" spans="1:20" x14ac:dyDescent="0.2">
      <c r="A1831" t="s">
        <v>2659</v>
      </c>
      <c r="B1831" t="s">
        <v>2781</v>
      </c>
      <c r="C1831" t="s">
        <v>316</v>
      </c>
      <c r="D1831" t="s">
        <v>317</v>
      </c>
      <c r="E1831">
        <v>2</v>
      </c>
      <c r="F1831">
        <v>40721</v>
      </c>
      <c r="G1831">
        <v>2064796</v>
      </c>
      <c r="H1831">
        <v>0.4224</v>
      </c>
      <c r="I1831">
        <v>0.1459</v>
      </c>
      <c r="J1831">
        <v>0.1593</v>
      </c>
      <c r="K1831">
        <v>1.1200000000000001</v>
      </c>
      <c r="L1831">
        <v>1.75</v>
      </c>
      <c r="M1831">
        <v>76.14</v>
      </c>
      <c r="N1831" s="1">
        <v>1.3324499999999899</v>
      </c>
      <c r="O1831">
        <v>3</v>
      </c>
      <c r="P1831">
        <v>0.93989999999999996</v>
      </c>
      <c r="Q1831" t="b">
        <v>1</v>
      </c>
      <c r="R1831" t="s">
        <v>3116</v>
      </c>
      <c r="S1831" t="s">
        <v>6330</v>
      </c>
      <c r="T1831" t="s">
        <v>6329</v>
      </c>
    </row>
    <row r="1832" spans="1:20" x14ac:dyDescent="0.2">
      <c r="A1832" t="s">
        <v>2776</v>
      </c>
      <c r="B1832" t="s">
        <v>2786</v>
      </c>
      <c r="C1832" t="s">
        <v>1170</v>
      </c>
      <c r="D1832" t="s">
        <v>1171</v>
      </c>
      <c r="E1832">
        <v>2</v>
      </c>
      <c r="F1832">
        <v>16829</v>
      </c>
      <c r="G1832">
        <v>9787414</v>
      </c>
      <c r="H1832">
        <v>0.4723</v>
      </c>
      <c r="I1832" s="5">
        <v>8.6699999999999902E-2</v>
      </c>
      <c r="J1832">
        <v>0.22459999999999899</v>
      </c>
      <c r="K1832">
        <v>0.97999999999999898</v>
      </c>
      <c r="L1832">
        <v>2</v>
      </c>
      <c r="M1832">
        <v>67.069999999999894</v>
      </c>
      <c r="N1832" s="1">
        <v>1.3413999999999899</v>
      </c>
      <c r="O1832">
        <v>3</v>
      </c>
      <c r="P1832">
        <v>0.79610000000000003</v>
      </c>
      <c r="Q1832" t="b">
        <v>1</v>
      </c>
      <c r="R1832" t="s">
        <v>4075</v>
      </c>
      <c r="S1832" t="s">
        <v>6196</v>
      </c>
      <c r="T1832" t="s">
        <v>6195</v>
      </c>
    </row>
    <row r="1833" spans="1:20" x14ac:dyDescent="0.2">
      <c r="A1833" t="s">
        <v>2778</v>
      </c>
      <c r="B1833" t="s">
        <v>2788</v>
      </c>
      <c r="C1833" t="s">
        <v>1417</v>
      </c>
      <c r="D1833" t="s">
        <v>1408</v>
      </c>
      <c r="E1833">
        <v>2</v>
      </c>
      <c r="F1833">
        <v>27022</v>
      </c>
      <c r="G1833">
        <v>3535098</v>
      </c>
      <c r="H1833">
        <v>0.40329999999999899</v>
      </c>
      <c r="I1833">
        <v>0.26140000000000002</v>
      </c>
      <c r="J1833">
        <v>0.29139999999999899</v>
      </c>
      <c r="K1833">
        <v>0.98999999999999899</v>
      </c>
      <c r="L1833">
        <v>2.25</v>
      </c>
      <c r="M1833">
        <v>60</v>
      </c>
      <c r="N1833" s="1">
        <v>1.35</v>
      </c>
      <c r="O1833">
        <v>3</v>
      </c>
      <c r="P1833">
        <v>0.51629999999999998</v>
      </c>
      <c r="Q1833" t="b">
        <v>1</v>
      </c>
      <c r="R1833" t="s">
        <v>4551</v>
      </c>
      <c r="S1833" t="s">
        <v>6760</v>
      </c>
      <c r="T1833" t="s">
        <v>6759</v>
      </c>
    </row>
    <row r="1834" spans="1:20" x14ac:dyDescent="0.2">
      <c r="A1834" t="s">
        <v>2777</v>
      </c>
      <c r="B1834" t="s">
        <v>2787</v>
      </c>
      <c r="C1834" t="s">
        <v>316</v>
      </c>
      <c r="D1834" t="s">
        <v>317</v>
      </c>
      <c r="E1834">
        <v>2</v>
      </c>
      <c r="F1834">
        <v>40249</v>
      </c>
      <c r="G1834">
        <v>2368888</v>
      </c>
      <c r="H1834">
        <v>0.44130000000000003</v>
      </c>
      <c r="I1834" s="5">
        <v>3.9800000000000002E-2</v>
      </c>
      <c r="J1834">
        <v>0.1353</v>
      </c>
      <c r="K1834">
        <v>1.28</v>
      </c>
      <c r="L1834">
        <v>2</v>
      </c>
      <c r="M1834">
        <v>68.59</v>
      </c>
      <c r="N1834" s="1">
        <v>1.3717999999999899</v>
      </c>
      <c r="O1834">
        <v>3</v>
      </c>
      <c r="P1834">
        <v>0.9859</v>
      </c>
      <c r="Q1834" t="b">
        <v>1</v>
      </c>
      <c r="R1834" t="s">
        <v>4219</v>
      </c>
      <c r="S1834" t="s">
        <v>6330</v>
      </c>
      <c r="T1834" t="s">
        <v>6329</v>
      </c>
    </row>
    <row r="1835" spans="1:20" x14ac:dyDescent="0.2">
      <c r="A1835" t="s">
        <v>2777</v>
      </c>
      <c r="B1835" t="s">
        <v>2787</v>
      </c>
      <c r="C1835" t="s">
        <v>2713</v>
      </c>
      <c r="D1835" t="s">
        <v>2714</v>
      </c>
      <c r="E1835">
        <v>3</v>
      </c>
      <c r="F1835">
        <v>19488</v>
      </c>
      <c r="G1835">
        <v>1808273</v>
      </c>
      <c r="H1835">
        <v>0.496</v>
      </c>
      <c r="I1835">
        <v>0.26300000000000001</v>
      </c>
      <c r="J1835">
        <v>0.22750000000000001</v>
      </c>
      <c r="K1835">
        <v>0.96299999999999897</v>
      </c>
      <c r="L1835">
        <v>1.75</v>
      </c>
      <c r="M1835">
        <v>79.06</v>
      </c>
      <c r="N1835" s="1">
        <v>1.3835500000000001</v>
      </c>
      <c r="O1835">
        <v>3</v>
      </c>
      <c r="P1835">
        <v>0.90680000000000005</v>
      </c>
      <c r="Q1835" t="b">
        <v>1</v>
      </c>
      <c r="R1835" t="s">
        <v>4312</v>
      </c>
      <c r="S1835" t="s">
        <v>6146</v>
      </c>
      <c r="T1835" t="s">
        <v>6145</v>
      </c>
    </row>
    <row r="1836" spans="1:20" x14ac:dyDescent="0.2">
      <c r="A1836" t="s">
        <v>13</v>
      </c>
      <c r="B1836" t="s">
        <v>2780</v>
      </c>
      <c r="C1836" t="s">
        <v>1417</v>
      </c>
      <c r="D1836" t="s">
        <v>1408</v>
      </c>
      <c r="E1836">
        <v>2</v>
      </c>
      <c r="F1836">
        <v>27307</v>
      </c>
      <c r="G1836">
        <v>2749106</v>
      </c>
      <c r="H1836">
        <v>0.4521</v>
      </c>
      <c r="I1836">
        <v>0.2606</v>
      </c>
      <c r="J1836">
        <v>0.2838</v>
      </c>
      <c r="K1836">
        <v>0.98999999999999899</v>
      </c>
      <c r="L1836">
        <v>2.25</v>
      </c>
      <c r="M1836">
        <v>61.7899999999999</v>
      </c>
      <c r="N1836" s="1">
        <v>1.3902749999999899</v>
      </c>
      <c r="O1836">
        <v>3</v>
      </c>
      <c r="P1836">
        <v>0.62670000000000003</v>
      </c>
      <c r="Q1836" t="b">
        <v>1</v>
      </c>
      <c r="R1836" t="s">
        <v>2890</v>
      </c>
      <c r="S1836" t="s">
        <v>6760</v>
      </c>
      <c r="T1836" t="s">
        <v>6759</v>
      </c>
    </row>
    <row r="1837" spans="1:20" x14ac:dyDescent="0.2">
      <c r="A1837" t="s">
        <v>13</v>
      </c>
      <c r="B1837" t="s">
        <v>2780</v>
      </c>
      <c r="C1837" t="s">
        <v>1437</v>
      </c>
      <c r="D1837" t="s">
        <v>1408</v>
      </c>
      <c r="E1837">
        <v>2</v>
      </c>
      <c r="F1837">
        <v>27307</v>
      </c>
      <c r="G1837">
        <v>2749106</v>
      </c>
      <c r="H1837">
        <v>0.4521</v>
      </c>
      <c r="I1837">
        <v>0.2606</v>
      </c>
      <c r="J1837">
        <v>0.2838</v>
      </c>
      <c r="K1837">
        <v>0.98999999999999899</v>
      </c>
      <c r="L1837">
        <v>2.25</v>
      </c>
      <c r="M1837">
        <v>61.7899999999999</v>
      </c>
      <c r="N1837" s="1">
        <v>1.3902749999999899</v>
      </c>
      <c r="O1837">
        <v>3</v>
      </c>
      <c r="P1837">
        <v>0.62670000000000003</v>
      </c>
      <c r="Q1837" t="b">
        <v>1</v>
      </c>
      <c r="R1837" t="s">
        <v>2890</v>
      </c>
      <c r="S1837" t="s">
        <v>6164</v>
      </c>
      <c r="T1837" t="s">
        <v>6163</v>
      </c>
    </row>
    <row r="1838" spans="1:20" x14ac:dyDescent="0.2">
      <c r="A1838" t="s">
        <v>13</v>
      </c>
      <c r="B1838" t="s">
        <v>2780</v>
      </c>
      <c r="C1838" t="s">
        <v>1040</v>
      </c>
      <c r="D1838" t="s">
        <v>1041</v>
      </c>
      <c r="E1838">
        <v>3</v>
      </c>
      <c r="F1838">
        <v>48419</v>
      </c>
      <c r="G1838">
        <v>3701517</v>
      </c>
      <c r="H1838" s="5">
        <v>5.5999999999999904E-3</v>
      </c>
      <c r="I1838" s="5">
        <v>4.7600000000000003E-2</v>
      </c>
      <c r="J1838">
        <v>0.27800000000000002</v>
      </c>
      <c r="K1838">
        <v>4.09499999999999</v>
      </c>
      <c r="L1838">
        <v>5.25</v>
      </c>
      <c r="M1838">
        <v>26.8799999999999</v>
      </c>
      <c r="N1838" s="1">
        <v>1.4112</v>
      </c>
      <c r="O1838">
        <v>3</v>
      </c>
      <c r="P1838">
        <v>0.87409999999999999</v>
      </c>
      <c r="Q1838" t="b">
        <v>1</v>
      </c>
      <c r="R1838" t="s">
        <v>2866</v>
      </c>
      <c r="S1838" t="s">
        <v>6790</v>
      </c>
      <c r="T1838" t="s">
        <v>6789</v>
      </c>
    </row>
    <row r="1839" spans="1:20" x14ac:dyDescent="0.2">
      <c r="A1839" t="s">
        <v>2659</v>
      </c>
      <c r="B1839" t="s">
        <v>2781</v>
      </c>
      <c r="C1839" t="s">
        <v>337</v>
      </c>
      <c r="D1839" t="s">
        <v>338</v>
      </c>
      <c r="E1839">
        <v>3</v>
      </c>
      <c r="F1839">
        <v>23782</v>
      </c>
      <c r="G1839">
        <v>2783447</v>
      </c>
      <c r="H1839">
        <v>0.30719999999999897</v>
      </c>
      <c r="I1839">
        <v>0.162599999999999</v>
      </c>
      <c r="J1839">
        <v>0.26629999999999898</v>
      </c>
      <c r="K1839">
        <v>2.0150000000000001</v>
      </c>
      <c r="L1839">
        <v>3.25</v>
      </c>
      <c r="M1839">
        <v>43.81</v>
      </c>
      <c r="N1839" s="1">
        <v>1.4238249999999899</v>
      </c>
      <c r="O1839">
        <v>4</v>
      </c>
      <c r="P1839">
        <v>0.75570000000000004</v>
      </c>
      <c r="Q1839" t="b">
        <v>1</v>
      </c>
      <c r="R1839" t="s">
        <v>3109</v>
      </c>
      <c r="S1839" t="s">
        <v>6952</v>
      </c>
      <c r="T1839" t="s">
        <v>6951</v>
      </c>
    </row>
    <row r="1840" spans="1:20" x14ac:dyDescent="0.2">
      <c r="A1840" t="s">
        <v>2737</v>
      </c>
      <c r="B1840" t="s">
        <v>2782</v>
      </c>
      <c r="C1840" t="s">
        <v>1417</v>
      </c>
      <c r="D1840" t="s">
        <v>1408</v>
      </c>
      <c r="E1840">
        <v>2</v>
      </c>
      <c r="F1840">
        <v>27339</v>
      </c>
      <c r="G1840">
        <v>2588974</v>
      </c>
      <c r="H1840">
        <v>0.48099999999999898</v>
      </c>
      <c r="I1840">
        <v>0.28789999999999899</v>
      </c>
      <c r="J1840">
        <v>0.27239999999999898</v>
      </c>
      <c r="K1840">
        <v>0.98999999999999899</v>
      </c>
      <c r="L1840">
        <v>2.25</v>
      </c>
      <c r="M1840">
        <v>65.079999999999899</v>
      </c>
      <c r="N1840" s="1">
        <v>1.4642999999999899</v>
      </c>
      <c r="O1840">
        <v>3</v>
      </c>
      <c r="P1840">
        <v>7.8299999999999995E-2</v>
      </c>
      <c r="Q1840" t="b">
        <v>1</v>
      </c>
      <c r="R1840" t="s">
        <v>3440</v>
      </c>
      <c r="S1840" t="s">
        <v>6760</v>
      </c>
      <c r="T1840" t="s">
        <v>6759</v>
      </c>
    </row>
    <row r="1841" spans="1:20" x14ac:dyDescent="0.2">
      <c r="A1841" t="s">
        <v>2778</v>
      </c>
      <c r="B1841" t="s">
        <v>2788</v>
      </c>
      <c r="C1841" t="s">
        <v>941</v>
      </c>
      <c r="D1841" t="s">
        <v>942</v>
      </c>
      <c r="E1841">
        <v>3</v>
      </c>
      <c r="F1841">
        <v>53490</v>
      </c>
      <c r="G1841">
        <v>6591472</v>
      </c>
      <c r="H1841">
        <v>0.27089999999999897</v>
      </c>
      <c r="I1841" s="5">
        <v>1.6799999999999898E-2</v>
      </c>
      <c r="J1841">
        <v>0.16880000000000001</v>
      </c>
      <c r="K1841">
        <v>1.6799999999999899</v>
      </c>
      <c r="L1841">
        <v>1.5</v>
      </c>
      <c r="M1841">
        <v>97.64</v>
      </c>
      <c r="N1841" s="1">
        <v>1.4645999999999899</v>
      </c>
      <c r="O1841">
        <v>6</v>
      </c>
      <c r="P1841">
        <v>0.75629999999999997</v>
      </c>
      <c r="Q1841" t="b">
        <v>1</v>
      </c>
      <c r="R1841" t="s">
        <v>4525</v>
      </c>
      <c r="S1841" t="s">
        <v>6736</v>
      </c>
      <c r="T1841" t="s">
        <v>6735</v>
      </c>
    </row>
    <row r="1842" spans="1:20" x14ac:dyDescent="0.2">
      <c r="A1842" t="s">
        <v>13</v>
      </c>
      <c r="B1842" t="s">
        <v>2780</v>
      </c>
      <c r="C1842" t="s">
        <v>2189</v>
      </c>
      <c r="D1842" t="s">
        <v>867</v>
      </c>
      <c r="E1842">
        <v>2</v>
      </c>
      <c r="F1842">
        <v>10381</v>
      </c>
      <c r="G1842">
        <v>3853679</v>
      </c>
      <c r="H1842" s="5">
        <v>4.2700000000000002E-2</v>
      </c>
      <c r="I1842">
        <v>0.29299999999999898</v>
      </c>
      <c r="J1842">
        <v>0.35470000000000002</v>
      </c>
      <c r="K1842">
        <v>1.98</v>
      </c>
      <c r="L1842">
        <v>6</v>
      </c>
      <c r="M1842">
        <v>24.469999999999899</v>
      </c>
      <c r="N1842" s="1">
        <v>1.46819999999999</v>
      </c>
      <c r="O1842">
        <v>3</v>
      </c>
      <c r="P1842">
        <v>0.99139999999999995</v>
      </c>
      <c r="Q1842" t="b">
        <v>1</v>
      </c>
      <c r="R1842" t="s">
        <v>2960</v>
      </c>
      <c r="S1842" t="s">
        <v>6108</v>
      </c>
      <c r="T1842" t="s">
        <v>6107</v>
      </c>
    </row>
    <row r="1843" spans="1:20" x14ac:dyDescent="0.2">
      <c r="A1843" t="s">
        <v>2776</v>
      </c>
      <c r="B1843" t="s">
        <v>2786</v>
      </c>
      <c r="C1843" t="s">
        <v>1406</v>
      </c>
      <c r="D1843" t="s">
        <v>27</v>
      </c>
      <c r="E1843">
        <v>2</v>
      </c>
      <c r="F1843">
        <v>26644</v>
      </c>
      <c r="G1843">
        <v>1330070</v>
      </c>
      <c r="H1843">
        <v>0.21690000000000001</v>
      </c>
      <c r="I1843">
        <v>0.32629999999999898</v>
      </c>
      <c r="J1843">
        <v>0.36420000000000002</v>
      </c>
      <c r="K1843">
        <v>1.95</v>
      </c>
      <c r="L1843">
        <v>3.75</v>
      </c>
      <c r="M1843">
        <v>39.340000000000003</v>
      </c>
      <c r="N1843" s="1">
        <v>1.47525</v>
      </c>
      <c r="O1843">
        <v>3</v>
      </c>
      <c r="P1843">
        <v>0.88249999999999995</v>
      </c>
      <c r="Q1843" t="b">
        <v>1</v>
      </c>
      <c r="R1843" t="s">
        <v>4056</v>
      </c>
      <c r="S1843" t="s">
        <v>6150</v>
      </c>
      <c r="T1843" t="s">
        <v>6149</v>
      </c>
    </row>
    <row r="1844" spans="1:20" x14ac:dyDescent="0.2">
      <c r="A1844" t="s">
        <v>13</v>
      </c>
      <c r="B1844" t="s">
        <v>2780</v>
      </c>
      <c r="C1844" t="s">
        <v>690</v>
      </c>
      <c r="D1844" t="s">
        <v>691</v>
      </c>
      <c r="E1844">
        <v>2</v>
      </c>
      <c r="F1844">
        <v>53164</v>
      </c>
      <c r="G1844">
        <v>4657182</v>
      </c>
      <c r="H1844">
        <v>0.31890000000000002</v>
      </c>
      <c r="I1844" s="5">
        <v>3.6700000000000003E-2</v>
      </c>
      <c r="J1844">
        <v>0.27010000000000001</v>
      </c>
      <c r="K1844">
        <v>1.6</v>
      </c>
      <c r="L1844">
        <v>2</v>
      </c>
      <c r="M1844">
        <v>74.17</v>
      </c>
      <c r="N1844" s="1">
        <v>1.4834000000000001</v>
      </c>
      <c r="O1844">
        <v>4</v>
      </c>
      <c r="P1844">
        <v>0.99429999999999996</v>
      </c>
      <c r="Q1844" t="b">
        <v>1</v>
      </c>
      <c r="R1844" t="s">
        <v>2950</v>
      </c>
      <c r="S1844" t="s">
        <v>6588</v>
      </c>
      <c r="T1844" t="s">
        <v>6587</v>
      </c>
    </row>
    <row r="1845" spans="1:20" x14ac:dyDescent="0.2">
      <c r="A1845" t="s">
        <v>2777</v>
      </c>
      <c r="B1845" t="s">
        <v>2787</v>
      </c>
      <c r="C1845" t="s">
        <v>1170</v>
      </c>
      <c r="D1845" t="s">
        <v>1171</v>
      </c>
      <c r="E1845">
        <v>2</v>
      </c>
      <c r="F1845">
        <v>16706</v>
      </c>
      <c r="G1845">
        <v>10046230</v>
      </c>
      <c r="H1845">
        <v>0.47299999999999898</v>
      </c>
      <c r="I1845" s="5">
        <v>7.9200000000000007E-2</v>
      </c>
      <c r="J1845">
        <v>0.21490000000000001</v>
      </c>
      <c r="K1845">
        <v>1.103</v>
      </c>
      <c r="L1845">
        <v>2.25</v>
      </c>
      <c r="M1845">
        <v>65.95</v>
      </c>
      <c r="N1845" s="1">
        <v>1.4838750000000001</v>
      </c>
      <c r="O1845">
        <v>3</v>
      </c>
      <c r="P1845">
        <v>0.51390000000000002</v>
      </c>
      <c r="Q1845" t="b">
        <v>1</v>
      </c>
      <c r="R1845" t="s">
        <v>4287</v>
      </c>
      <c r="S1845" t="s">
        <v>6196</v>
      </c>
      <c r="T1845" t="s">
        <v>6195</v>
      </c>
    </row>
    <row r="1846" spans="1:20" x14ac:dyDescent="0.2">
      <c r="A1846" t="s">
        <v>2778</v>
      </c>
      <c r="B1846" t="s">
        <v>2788</v>
      </c>
      <c r="C1846" t="s">
        <v>2298</v>
      </c>
      <c r="D1846" t="s">
        <v>1328</v>
      </c>
      <c r="E1846">
        <v>2</v>
      </c>
      <c r="F1846">
        <v>37721</v>
      </c>
      <c r="G1846">
        <v>20916860</v>
      </c>
      <c r="H1846">
        <v>1.5E-3</v>
      </c>
      <c r="I1846">
        <v>0</v>
      </c>
      <c r="J1846">
        <v>0.1845</v>
      </c>
      <c r="K1846">
        <v>2.5499999999999901</v>
      </c>
      <c r="L1846">
        <v>4.25</v>
      </c>
      <c r="M1846">
        <v>36.450000000000003</v>
      </c>
      <c r="N1846" s="1">
        <v>1.5491250000000001</v>
      </c>
      <c r="O1846">
        <v>4</v>
      </c>
      <c r="P1846">
        <v>0.79210000000000003</v>
      </c>
      <c r="Q1846" t="b">
        <v>1</v>
      </c>
      <c r="R1846" t="s">
        <v>4467</v>
      </c>
      <c r="S1846" t="s">
        <v>6110</v>
      </c>
      <c r="T1846" t="s">
        <v>6109</v>
      </c>
    </row>
    <row r="1847" spans="1:20" x14ac:dyDescent="0.2">
      <c r="A1847" t="s">
        <v>2659</v>
      </c>
      <c r="B1847" t="s">
        <v>2781</v>
      </c>
      <c r="C1847" t="s">
        <v>188</v>
      </c>
      <c r="D1847" t="s">
        <v>189</v>
      </c>
      <c r="E1847">
        <v>2</v>
      </c>
      <c r="F1847">
        <v>14786</v>
      </c>
      <c r="G1847">
        <v>16618150</v>
      </c>
      <c r="H1847">
        <v>0.1638</v>
      </c>
      <c r="I1847" s="5">
        <v>6.6600000000000006E-2</v>
      </c>
      <c r="J1847">
        <v>0.31309999999999899</v>
      </c>
      <c r="K1847">
        <v>1.9550000000000001</v>
      </c>
      <c r="L1847">
        <v>4.25</v>
      </c>
      <c r="M1847">
        <v>37.89</v>
      </c>
      <c r="N1847" s="1">
        <v>1.610325</v>
      </c>
      <c r="O1847">
        <v>3</v>
      </c>
      <c r="P1847">
        <v>0.95679999999999998</v>
      </c>
      <c r="Q1847" t="b">
        <v>1</v>
      </c>
      <c r="R1847" t="s">
        <v>3163</v>
      </c>
      <c r="S1847" t="s">
        <v>6926</v>
      </c>
      <c r="T1847" t="s">
        <v>6925</v>
      </c>
    </row>
    <row r="1848" spans="1:20" x14ac:dyDescent="0.2">
      <c r="A1848" t="s">
        <v>2659</v>
      </c>
      <c r="B1848" t="s">
        <v>2781</v>
      </c>
      <c r="C1848" t="s">
        <v>1324</v>
      </c>
      <c r="D1848" t="s">
        <v>1325</v>
      </c>
      <c r="E1848">
        <v>3</v>
      </c>
      <c r="F1848">
        <v>45453</v>
      </c>
      <c r="G1848">
        <v>1430722</v>
      </c>
      <c r="H1848">
        <v>0.442</v>
      </c>
      <c r="I1848">
        <v>0.256099999999999</v>
      </c>
      <c r="J1848">
        <v>0.28849999999999898</v>
      </c>
      <c r="K1848">
        <v>1.6799999999999899</v>
      </c>
      <c r="L1848">
        <v>2</v>
      </c>
      <c r="M1848">
        <v>89.12</v>
      </c>
      <c r="N1848" s="1">
        <v>1.7824</v>
      </c>
      <c r="O1848">
        <v>3</v>
      </c>
      <c r="P1848">
        <v>0.96319999999999995</v>
      </c>
      <c r="Q1848" t="b">
        <v>1</v>
      </c>
      <c r="R1848" t="s">
        <v>3228</v>
      </c>
      <c r="S1848" t="s">
        <v>6826</v>
      </c>
      <c r="T1848" t="s">
        <v>6825</v>
      </c>
    </row>
    <row r="1849" spans="1:20" x14ac:dyDescent="0.2">
      <c r="A1849" t="s">
        <v>13</v>
      </c>
      <c r="B1849" t="s">
        <v>2780</v>
      </c>
      <c r="C1849" t="s">
        <v>2479</v>
      </c>
      <c r="D1849" t="s">
        <v>398</v>
      </c>
      <c r="E1849">
        <v>2</v>
      </c>
      <c r="F1849">
        <v>23277</v>
      </c>
      <c r="G1849">
        <v>567258</v>
      </c>
      <c r="H1849">
        <v>0.33610000000000001</v>
      </c>
      <c r="I1849" s="5">
        <v>7.9600000000000004E-2</v>
      </c>
      <c r="J1849">
        <v>0.33079999999999898</v>
      </c>
      <c r="K1849">
        <v>1.925</v>
      </c>
      <c r="L1849">
        <v>3.5</v>
      </c>
      <c r="M1849">
        <v>51</v>
      </c>
      <c r="N1849" s="1">
        <v>1.7849999999999899</v>
      </c>
      <c r="O1849">
        <v>3</v>
      </c>
      <c r="P1849">
        <v>0.7742</v>
      </c>
      <c r="Q1849" t="b">
        <v>1</v>
      </c>
      <c r="R1849" t="s">
        <v>2819</v>
      </c>
      <c r="S1849" t="s">
        <v>6578</v>
      </c>
      <c r="T1849" t="s">
        <v>6577</v>
      </c>
    </row>
    <row r="1850" spans="1:20" x14ac:dyDescent="0.2">
      <c r="A1850" t="s">
        <v>13</v>
      </c>
      <c r="B1850" t="s">
        <v>2780</v>
      </c>
      <c r="C1850" t="s">
        <v>397</v>
      </c>
      <c r="D1850" t="s">
        <v>398</v>
      </c>
      <c r="E1850">
        <v>2</v>
      </c>
      <c r="F1850">
        <v>23277</v>
      </c>
      <c r="G1850">
        <v>567258</v>
      </c>
      <c r="H1850">
        <v>0.33610000000000001</v>
      </c>
      <c r="I1850" s="5">
        <v>7.9600000000000004E-2</v>
      </c>
      <c r="J1850">
        <v>0.33079999999999898</v>
      </c>
      <c r="K1850">
        <v>1.925</v>
      </c>
      <c r="L1850">
        <v>3.5</v>
      </c>
      <c r="M1850">
        <v>51</v>
      </c>
      <c r="N1850" s="1">
        <v>1.7849999999999899</v>
      </c>
      <c r="O1850">
        <v>3</v>
      </c>
      <c r="P1850">
        <v>0.7742</v>
      </c>
      <c r="Q1850" t="b">
        <v>1</v>
      </c>
      <c r="R1850" t="s">
        <v>2819</v>
      </c>
      <c r="S1850" t="s">
        <v>6126</v>
      </c>
      <c r="T1850" t="s">
        <v>6125</v>
      </c>
    </row>
    <row r="1851" spans="1:20" x14ac:dyDescent="0.2">
      <c r="A1851" t="s">
        <v>2774</v>
      </c>
      <c r="B1851" t="s">
        <v>2784</v>
      </c>
      <c r="C1851" t="s">
        <v>305</v>
      </c>
      <c r="D1851" t="s">
        <v>306</v>
      </c>
      <c r="E1851">
        <v>2</v>
      </c>
      <c r="F1851">
        <v>40044</v>
      </c>
      <c r="G1851">
        <v>11593210</v>
      </c>
      <c r="H1851">
        <v>5.3E-3</v>
      </c>
      <c r="I1851">
        <v>0.34179999999999899</v>
      </c>
      <c r="J1851">
        <v>0.36399999999999899</v>
      </c>
      <c r="K1851">
        <v>4.5599999999999898</v>
      </c>
      <c r="L1851">
        <v>8</v>
      </c>
      <c r="M1851">
        <v>22.8</v>
      </c>
      <c r="N1851" s="1">
        <v>1.8240000000000001</v>
      </c>
      <c r="O1851">
        <v>5</v>
      </c>
      <c r="P1851">
        <v>0.86890000000000001</v>
      </c>
      <c r="Q1851" t="b">
        <v>1</v>
      </c>
      <c r="R1851" t="s">
        <v>3776</v>
      </c>
      <c r="S1851" t="s">
        <v>6848</v>
      </c>
      <c r="T1851" t="s">
        <v>6847</v>
      </c>
    </row>
    <row r="1852" spans="1:20" x14ac:dyDescent="0.2">
      <c r="A1852" t="s">
        <v>2659</v>
      </c>
      <c r="B1852" t="s">
        <v>2781</v>
      </c>
      <c r="C1852" t="s">
        <v>827</v>
      </c>
      <c r="D1852" t="s">
        <v>828</v>
      </c>
      <c r="E1852">
        <v>2</v>
      </c>
      <c r="F1852">
        <v>2925</v>
      </c>
      <c r="G1852">
        <v>2356636</v>
      </c>
      <c r="H1852">
        <v>0.2253</v>
      </c>
      <c r="I1852">
        <v>0.111</v>
      </c>
      <c r="J1852">
        <v>0.3674</v>
      </c>
      <c r="K1852">
        <v>1.9950000000000001</v>
      </c>
      <c r="L1852">
        <v>4.75</v>
      </c>
      <c r="M1852">
        <v>38.6</v>
      </c>
      <c r="N1852" s="1">
        <v>1.8334999999999899</v>
      </c>
      <c r="O1852">
        <v>3</v>
      </c>
      <c r="P1852">
        <v>0.74</v>
      </c>
      <c r="Q1852" t="b">
        <v>1</v>
      </c>
      <c r="R1852" t="s">
        <v>3211</v>
      </c>
      <c r="S1852" t="s">
        <v>7070</v>
      </c>
      <c r="T1852" t="s">
        <v>7069</v>
      </c>
    </row>
    <row r="1853" spans="1:20" x14ac:dyDescent="0.2">
      <c r="A1853" t="s">
        <v>2774</v>
      </c>
      <c r="B1853" t="s">
        <v>2784</v>
      </c>
      <c r="C1853" t="s">
        <v>2231</v>
      </c>
      <c r="D1853" t="s">
        <v>2232</v>
      </c>
      <c r="E1853">
        <v>3</v>
      </c>
      <c r="F1853">
        <v>46063</v>
      </c>
      <c r="G1853">
        <v>385408</v>
      </c>
      <c r="H1853">
        <v>0.16839999999999899</v>
      </c>
      <c r="I1853">
        <v>0.35999999999999899</v>
      </c>
      <c r="J1853">
        <v>0.1623</v>
      </c>
      <c r="K1853">
        <v>2.64</v>
      </c>
      <c r="L1853">
        <v>3</v>
      </c>
      <c r="M1853">
        <v>63.32</v>
      </c>
      <c r="N1853" s="1">
        <v>1.8996</v>
      </c>
      <c r="O1853">
        <v>4</v>
      </c>
      <c r="P1853">
        <v>0.96750000000000003</v>
      </c>
      <c r="Q1853" t="b">
        <v>1</v>
      </c>
      <c r="R1853" t="s">
        <v>3694</v>
      </c>
      <c r="S1853" t="s">
        <v>6478</v>
      </c>
      <c r="T1853" t="s">
        <v>6477</v>
      </c>
    </row>
    <row r="1854" spans="1:20" x14ac:dyDescent="0.2">
      <c r="A1854" t="s">
        <v>2738</v>
      </c>
      <c r="B1854" t="s">
        <v>2783</v>
      </c>
      <c r="C1854" t="s">
        <v>2449</v>
      </c>
      <c r="D1854" t="s">
        <v>2450</v>
      </c>
      <c r="E1854">
        <v>3</v>
      </c>
      <c r="F1854">
        <v>11835</v>
      </c>
      <c r="G1854">
        <v>9436269</v>
      </c>
      <c r="H1854" s="5">
        <v>5.0000000000000001E-4</v>
      </c>
      <c r="I1854">
        <v>0.26090000000000002</v>
      </c>
      <c r="J1854">
        <v>0.1835</v>
      </c>
      <c r="K1854">
        <v>3.8999999999999901</v>
      </c>
      <c r="L1854">
        <v>6.5</v>
      </c>
      <c r="M1854">
        <v>29.23</v>
      </c>
      <c r="N1854" s="1">
        <v>1.89995</v>
      </c>
      <c r="O1854">
        <v>4</v>
      </c>
      <c r="P1854">
        <v>0.8881</v>
      </c>
      <c r="Q1854" t="b">
        <v>1</v>
      </c>
      <c r="R1854" t="s">
        <v>3523</v>
      </c>
      <c r="S1854" t="s">
        <v>6174</v>
      </c>
      <c r="T1854" t="s">
        <v>6173</v>
      </c>
    </row>
    <row r="1855" spans="1:20" x14ac:dyDescent="0.2">
      <c r="A1855" t="s">
        <v>2776</v>
      </c>
      <c r="B1855" t="s">
        <v>2786</v>
      </c>
      <c r="C1855" t="s">
        <v>813</v>
      </c>
      <c r="D1855" t="s">
        <v>814</v>
      </c>
      <c r="E1855">
        <v>3</v>
      </c>
      <c r="F1855">
        <v>2711</v>
      </c>
      <c r="G1855">
        <v>6424285</v>
      </c>
      <c r="H1855">
        <v>0.3226</v>
      </c>
      <c r="I1855">
        <v>0.39650000000000002</v>
      </c>
      <c r="J1855">
        <v>0.2671</v>
      </c>
      <c r="K1855">
        <v>1.1000000000000001</v>
      </c>
      <c r="L1855">
        <v>2.75</v>
      </c>
      <c r="M1855">
        <v>69.760000000000005</v>
      </c>
      <c r="N1855" s="1">
        <v>1.9184000000000001</v>
      </c>
      <c r="O1855">
        <v>3</v>
      </c>
      <c r="P1855">
        <v>0.90600000000000003</v>
      </c>
      <c r="Q1855" t="b">
        <v>1</v>
      </c>
      <c r="R1855" t="s">
        <v>4173</v>
      </c>
      <c r="S1855" t="s">
        <v>6174</v>
      </c>
      <c r="T1855" t="s">
        <v>6173</v>
      </c>
    </row>
    <row r="1856" spans="1:20" x14ac:dyDescent="0.2">
      <c r="A1856" t="s">
        <v>2775</v>
      </c>
      <c r="B1856" t="s">
        <v>2785</v>
      </c>
      <c r="C1856" t="s">
        <v>2548</v>
      </c>
      <c r="D1856" t="s">
        <v>2549</v>
      </c>
      <c r="E1856">
        <v>3</v>
      </c>
      <c r="F1856">
        <v>50140</v>
      </c>
      <c r="G1856">
        <v>889113</v>
      </c>
      <c r="H1856" s="5">
        <v>9.9000000000000008E-3</v>
      </c>
      <c r="I1856" s="5">
        <v>9.7900000000000001E-2</v>
      </c>
      <c r="J1856" s="5">
        <v>3.88999999999999E-2</v>
      </c>
      <c r="K1856">
        <v>2.87</v>
      </c>
      <c r="L1856">
        <v>3.5</v>
      </c>
      <c r="M1856">
        <v>56.09</v>
      </c>
      <c r="N1856" s="1">
        <v>1.96315</v>
      </c>
      <c r="O1856">
        <v>4</v>
      </c>
      <c r="P1856">
        <v>0.94520000000000004</v>
      </c>
      <c r="Q1856" t="b">
        <v>1</v>
      </c>
      <c r="R1856" t="s">
        <v>3926</v>
      </c>
      <c r="S1856" t="s">
        <v>6566</v>
      </c>
      <c r="T1856" t="s">
        <v>6565</v>
      </c>
    </row>
    <row r="1857" spans="1:20" x14ac:dyDescent="0.2">
      <c r="A1857" t="s">
        <v>2738</v>
      </c>
      <c r="B1857" t="s">
        <v>2783</v>
      </c>
      <c r="C1857" t="s">
        <v>2285</v>
      </c>
      <c r="D1857" t="s">
        <v>61</v>
      </c>
      <c r="E1857">
        <v>2</v>
      </c>
      <c r="F1857">
        <v>37380</v>
      </c>
      <c r="G1857">
        <v>18336890</v>
      </c>
      <c r="H1857">
        <v>0.3962</v>
      </c>
      <c r="I1857">
        <v>0</v>
      </c>
      <c r="J1857">
        <v>0.28639999999999899</v>
      </c>
      <c r="K1857">
        <v>2</v>
      </c>
      <c r="L1857">
        <v>4</v>
      </c>
      <c r="M1857">
        <v>49.17</v>
      </c>
      <c r="N1857" s="1">
        <v>1.9668000000000001</v>
      </c>
      <c r="O1857">
        <v>5</v>
      </c>
      <c r="P1857">
        <v>0.99609999999999999</v>
      </c>
      <c r="Q1857" t="b">
        <v>1</v>
      </c>
      <c r="R1857" t="s">
        <v>3578</v>
      </c>
      <c r="S1857" t="s">
        <v>6796</v>
      </c>
      <c r="T1857" t="s">
        <v>6795</v>
      </c>
    </row>
    <row r="1858" spans="1:20" x14ac:dyDescent="0.2">
      <c r="A1858" t="s">
        <v>2659</v>
      </c>
      <c r="B1858" t="s">
        <v>2781</v>
      </c>
      <c r="C1858" t="s">
        <v>2027</v>
      </c>
      <c r="D1858" t="s">
        <v>2028</v>
      </c>
      <c r="E1858">
        <v>2</v>
      </c>
      <c r="F1858">
        <v>28605</v>
      </c>
      <c r="G1858">
        <v>17099300</v>
      </c>
      <c r="H1858" s="5">
        <v>3.5999999999999899E-3</v>
      </c>
      <c r="I1858">
        <v>0.17710000000000001</v>
      </c>
      <c r="J1858">
        <v>0.39250000000000002</v>
      </c>
      <c r="K1858">
        <v>3.7949999999999902</v>
      </c>
      <c r="L1858">
        <v>8.25</v>
      </c>
      <c r="M1858">
        <v>23.91</v>
      </c>
      <c r="N1858" s="1">
        <v>1.972575</v>
      </c>
      <c r="O1858">
        <v>3</v>
      </c>
      <c r="P1858">
        <v>0.78539999999999999</v>
      </c>
      <c r="Q1858" t="b">
        <v>1</v>
      </c>
      <c r="R1858" t="s">
        <v>3167</v>
      </c>
      <c r="S1858" t="s">
        <v>6162</v>
      </c>
      <c r="T1858" t="s">
        <v>6161</v>
      </c>
    </row>
    <row r="1859" spans="1:20" x14ac:dyDescent="0.2">
      <c r="A1859" t="s">
        <v>2778</v>
      </c>
      <c r="B1859" t="s">
        <v>2788</v>
      </c>
      <c r="C1859" t="s">
        <v>335</v>
      </c>
      <c r="D1859" t="s">
        <v>336</v>
      </c>
      <c r="E1859">
        <v>2</v>
      </c>
      <c r="F1859">
        <v>24318</v>
      </c>
      <c r="G1859">
        <v>2846817</v>
      </c>
      <c r="H1859">
        <v>0.24740000000000001</v>
      </c>
      <c r="I1859">
        <v>0.39200000000000002</v>
      </c>
      <c r="J1859">
        <v>0.30790000000000001</v>
      </c>
      <c r="K1859">
        <v>2.1150000000000002</v>
      </c>
      <c r="L1859">
        <v>4.5</v>
      </c>
      <c r="M1859">
        <v>44.14</v>
      </c>
      <c r="N1859" s="1">
        <v>1.9863</v>
      </c>
      <c r="O1859">
        <v>4</v>
      </c>
      <c r="P1859">
        <v>0.72750000000000004</v>
      </c>
      <c r="Q1859" t="b">
        <v>1</v>
      </c>
      <c r="R1859" t="s">
        <v>4542</v>
      </c>
      <c r="S1859" t="s">
        <v>6894</v>
      </c>
      <c r="T1859" t="s">
        <v>6893</v>
      </c>
    </row>
    <row r="1860" spans="1:20" x14ac:dyDescent="0.2">
      <c r="A1860" t="s">
        <v>2737</v>
      </c>
      <c r="B1860" t="s">
        <v>2782</v>
      </c>
      <c r="C1860" t="s">
        <v>1040</v>
      </c>
      <c r="D1860" t="s">
        <v>1041</v>
      </c>
      <c r="E1860">
        <v>2</v>
      </c>
      <c r="F1860">
        <v>48347</v>
      </c>
      <c r="G1860">
        <v>576262</v>
      </c>
      <c r="H1860" s="5">
        <v>2.4799999999999899E-2</v>
      </c>
      <c r="I1860" s="5">
        <v>2.7699999999999898E-2</v>
      </c>
      <c r="J1860">
        <v>0.29249999999999898</v>
      </c>
      <c r="K1860">
        <v>4.09499999999999</v>
      </c>
      <c r="L1860">
        <v>5.25</v>
      </c>
      <c r="M1860">
        <v>39.18</v>
      </c>
      <c r="N1860" s="1">
        <v>2.0569500000000001</v>
      </c>
      <c r="O1860">
        <v>3</v>
      </c>
      <c r="P1860">
        <v>0.93300000000000005</v>
      </c>
      <c r="Q1860" t="b">
        <v>1</v>
      </c>
      <c r="R1860" t="s">
        <v>3279</v>
      </c>
      <c r="S1860" t="s">
        <v>6790</v>
      </c>
      <c r="T1860" t="s">
        <v>6789</v>
      </c>
    </row>
    <row r="1861" spans="1:20" x14ac:dyDescent="0.2">
      <c r="A1861" t="s">
        <v>13</v>
      </c>
      <c r="B1861" t="s">
        <v>2780</v>
      </c>
      <c r="C1861" t="s">
        <v>2285</v>
      </c>
      <c r="D1861" t="s">
        <v>61</v>
      </c>
      <c r="E1861">
        <v>2</v>
      </c>
      <c r="F1861">
        <v>37577</v>
      </c>
      <c r="G1861">
        <v>21170860</v>
      </c>
      <c r="H1861">
        <v>0.4199</v>
      </c>
      <c r="I1861">
        <v>0</v>
      </c>
      <c r="J1861">
        <v>0.29070000000000001</v>
      </c>
      <c r="K1861">
        <v>2</v>
      </c>
      <c r="L1861">
        <v>4</v>
      </c>
      <c r="M1861">
        <v>52.67</v>
      </c>
      <c r="N1861" s="1">
        <v>2.10679999999999</v>
      </c>
      <c r="O1861">
        <v>5</v>
      </c>
      <c r="P1861">
        <v>0.95450000000000002</v>
      </c>
      <c r="Q1861" t="b">
        <v>1</v>
      </c>
      <c r="R1861" t="s">
        <v>2972</v>
      </c>
      <c r="S1861" t="s">
        <v>6796</v>
      </c>
      <c r="T1861" t="s">
        <v>6795</v>
      </c>
    </row>
    <row r="1862" spans="1:20" x14ac:dyDescent="0.2">
      <c r="A1862" t="s">
        <v>2659</v>
      </c>
      <c r="B1862" t="s">
        <v>2781</v>
      </c>
      <c r="C1862" t="s">
        <v>1329</v>
      </c>
      <c r="D1862" t="s">
        <v>1330</v>
      </c>
      <c r="E1862">
        <v>2</v>
      </c>
      <c r="F1862">
        <v>45960</v>
      </c>
      <c r="G1862">
        <v>982195</v>
      </c>
      <c r="H1862">
        <v>0.24679999999999899</v>
      </c>
      <c r="I1862">
        <v>0.18820000000000001</v>
      </c>
      <c r="J1862">
        <v>0.22989999999999899</v>
      </c>
      <c r="K1862">
        <v>2.5880000000000001</v>
      </c>
      <c r="L1862">
        <v>3.75</v>
      </c>
      <c r="M1862">
        <v>57.399999999999899</v>
      </c>
      <c r="N1862" s="1">
        <v>2.1524999999999901</v>
      </c>
      <c r="O1862">
        <v>6</v>
      </c>
      <c r="P1862">
        <v>0.96809999999999996</v>
      </c>
      <c r="Q1862" t="b">
        <v>1</v>
      </c>
      <c r="R1862" t="s">
        <v>3197</v>
      </c>
      <c r="S1862" t="s">
        <v>6588</v>
      </c>
      <c r="T1862" t="s">
        <v>6587</v>
      </c>
    </row>
    <row r="1863" spans="1:20" x14ac:dyDescent="0.2">
      <c r="A1863" t="s">
        <v>2737</v>
      </c>
      <c r="B1863" t="s">
        <v>2782</v>
      </c>
      <c r="C1863" t="s">
        <v>335</v>
      </c>
      <c r="D1863" t="s">
        <v>336</v>
      </c>
      <c r="E1863">
        <v>2</v>
      </c>
      <c r="F1863">
        <v>24596</v>
      </c>
      <c r="G1863">
        <v>3696802</v>
      </c>
      <c r="H1863">
        <v>0.3276</v>
      </c>
      <c r="I1863">
        <v>0.39479999999999899</v>
      </c>
      <c r="J1863">
        <v>0.3362</v>
      </c>
      <c r="K1863">
        <v>1.998</v>
      </c>
      <c r="L1863">
        <v>4.25</v>
      </c>
      <c r="M1863">
        <v>51.6099999999999</v>
      </c>
      <c r="N1863" s="1">
        <v>2.193425</v>
      </c>
      <c r="O1863">
        <v>3</v>
      </c>
      <c r="P1863">
        <v>0.99970000000000003</v>
      </c>
      <c r="Q1863" t="b">
        <v>1</v>
      </c>
      <c r="R1863" t="s">
        <v>3433</v>
      </c>
      <c r="S1863" t="s">
        <v>6894</v>
      </c>
      <c r="T1863" t="s">
        <v>6893</v>
      </c>
    </row>
    <row r="1864" spans="1:20" x14ac:dyDescent="0.2">
      <c r="A1864" t="s">
        <v>2738</v>
      </c>
      <c r="B1864" t="s">
        <v>2783</v>
      </c>
      <c r="C1864" t="s">
        <v>2180</v>
      </c>
      <c r="D1864" t="s">
        <v>2181</v>
      </c>
      <c r="E1864">
        <v>2</v>
      </c>
      <c r="F1864">
        <v>10067</v>
      </c>
      <c r="G1864">
        <v>13336100</v>
      </c>
      <c r="H1864">
        <v>0.41010000000000002</v>
      </c>
      <c r="I1864">
        <v>0.1474</v>
      </c>
      <c r="J1864">
        <v>0.35370000000000001</v>
      </c>
      <c r="K1864">
        <v>1.9350000000000001</v>
      </c>
      <c r="L1864">
        <v>4.5</v>
      </c>
      <c r="M1864">
        <v>49.5399999999999</v>
      </c>
      <c r="N1864" s="1">
        <v>2.2292999999999901</v>
      </c>
      <c r="O1864">
        <v>3</v>
      </c>
      <c r="P1864">
        <v>0.98699999999999999</v>
      </c>
      <c r="Q1864" t="b">
        <v>1</v>
      </c>
      <c r="R1864" t="s">
        <v>3536</v>
      </c>
      <c r="S1864" t="s">
        <v>6718</v>
      </c>
      <c r="T1864" t="s">
        <v>6717</v>
      </c>
    </row>
    <row r="1865" spans="1:20" x14ac:dyDescent="0.2">
      <c r="A1865" t="s">
        <v>2774</v>
      </c>
      <c r="B1865" t="s">
        <v>2784</v>
      </c>
      <c r="C1865" t="s">
        <v>514</v>
      </c>
      <c r="D1865" t="s">
        <v>515</v>
      </c>
      <c r="E1865">
        <v>2</v>
      </c>
      <c r="F1865">
        <v>32868</v>
      </c>
      <c r="G1865">
        <v>3200441</v>
      </c>
      <c r="H1865">
        <v>0.47299999999999898</v>
      </c>
      <c r="I1865">
        <v>0.1565</v>
      </c>
      <c r="J1865">
        <v>0.33950000000000002</v>
      </c>
      <c r="K1865">
        <v>1.9199999999999899</v>
      </c>
      <c r="L1865">
        <v>4</v>
      </c>
      <c r="M1865">
        <v>57.189999999999898</v>
      </c>
      <c r="N1865" s="1">
        <v>2.2875999999999901</v>
      </c>
      <c r="O1865">
        <v>3</v>
      </c>
      <c r="P1865">
        <v>0.98180000000000001</v>
      </c>
      <c r="Q1865" t="b">
        <v>1</v>
      </c>
      <c r="R1865" t="s">
        <v>3737</v>
      </c>
      <c r="S1865" t="s">
        <v>6664</v>
      </c>
      <c r="T1865" t="s">
        <v>6663</v>
      </c>
    </row>
    <row r="1866" spans="1:20" x14ac:dyDescent="0.2">
      <c r="A1866" t="s">
        <v>2737</v>
      </c>
      <c r="B1866" t="s">
        <v>2782</v>
      </c>
      <c r="C1866" t="s">
        <v>2285</v>
      </c>
      <c r="D1866" t="s">
        <v>61</v>
      </c>
      <c r="E1866">
        <v>2</v>
      </c>
      <c r="F1866">
        <v>37570</v>
      </c>
      <c r="G1866">
        <v>17763810</v>
      </c>
      <c r="H1866">
        <v>0.47989999999999899</v>
      </c>
      <c r="I1866">
        <v>0</v>
      </c>
      <c r="J1866">
        <v>0.30869999999999898</v>
      </c>
      <c r="K1866">
        <v>2</v>
      </c>
      <c r="L1866">
        <v>4</v>
      </c>
      <c r="M1866">
        <v>57.3599999999999</v>
      </c>
      <c r="N1866" s="1">
        <v>2.2944</v>
      </c>
      <c r="O1866">
        <v>6</v>
      </c>
      <c r="P1866">
        <v>0.71750000000000003</v>
      </c>
      <c r="Q1866" t="b">
        <v>1</v>
      </c>
      <c r="R1866" t="s">
        <v>3432</v>
      </c>
      <c r="S1866" t="s">
        <v>6796</v>
      </c>
      <c r="T1866" t="s">
        <v>6795</v>
      </c>
    </row>
    <row r="1867" spans="1:20" x14ac:dyDescent="0.2">
      <c r="A1867" t="s">
        <v>13</v>
      </c>
      <c r="B1867" t="s">
        <v>2780</v>
      </c>
      <c r="C1867" t="s">
        <v>514</v>
      </c>
      <c r="D1867" t="s">
        <v>515</v>
      </c>
      <c r="E1867">
        <v>2</v>
      </c>
      <c r="F1867">
        <v>33014</v>
      </c>
      <c r="G1867">
        <v>3304760</v>
      </c>
      <c r="H1867">
        <v>0.49830000000000002</v>
      </c>
      <c r="I1867">
        <v>0.22650000000000001</v>
      </c>
      <c r="J1867">
        <v>0.33779999999999899</v>
      </c>
      <c r="K1867">
        <v>1.9199999999999899</v>
      </c>
      <c r="L1867">
        <v>4</v>
      </c>
      <c r="M1867">
        <v>58.869999999999898</v>
      </c>
      <c r="N1867" s="1">
        <v>2.3548</v>
      </c>
      <c r="O1867">
        <v>3</v>
      </c>
      <c r="P1867">
        <v>0.9728</v>
      </c>
      <c r="Q1867" t="b">
        <v>1</v>
      </c>
      <c r="R1867" t="s">
        <v>2826</v>
      </c>
      <c r="S1867" t="s">
        <v>6664</v>
      </c>
      <c r="T1867" t="s">
        <v>6663</v>
      </c>
    </row>
    <row r="1868" spans="1:20" x14ac:dyDescent="0.2">
      <c r="A1868" t="s">
        <v>2778</v>
      </c>
      <c r="B1868" t="s">
        <v>2788</v>
      </c>
      <c r="C1868" t="s">
        <v>305</v>
      </c>
      <c r="D1868" t="s">
        <v>306</v>
      </c>
      <c r="E1868">
        <v>2</v>
      </c>
      <c r="F1868">
        <v>39866</v>
      </c>
      <c r="G1868">
        <v>86850870</v>
      </c>
      <c r="H1868" s="5">
        <v>1.6999999999999899E-3</v>
      </c>
      <c r="I1868">
        <v>0</v>
      </c>
      <c r="J1868">
        <v>0.3503</v>
      </c>
      <c r="K1868">
        <v>4.5599999999999898</v>
      </c>
      <c r="L1868">
        <v>8</v>
      </c>
      <c r="M1868">
        <v>29.62</v>
      </c>
      <c r="N1868" s="1">
        <v>2.3696000000000002</v>
      </c>
      <c r="O1868">
        <v>6</v>
      </c>
      <c r="P1868">
        <v>0.98509999999999998</v>
      </c>
      <c r="Q1868" t="b">
        <v>1</v>
      </c>
      <c r="R1868" t="s">
        <v>4534</v>
      </c>
      <c r="S1868" t="s">
        <v>6848</v>
      </c>
      <c r="T1868" t="s">
        <v>6847</v>
      </c>
    </row>
    <row r="1869" spans="1:20" x14ac:dyDescent="0.2">
      <c r="A1869" t="s">
        <v>2737</v>
      </c>
      <c r="B1869" t="s">
        <v>2782</v>
      </c>
      <c r="C1869" t="s">
        <v>1040</v>
      </c>
      <c r="D1869" t="s">
        <v>1041</v>
      </c>
      <c r="E1869">
        <v>3</v>
      </c>
      <c r="F1869">
        <v>48347</v>
      </c>
      <c r="G1869">
        <v>2137064</v>
      </c>
      <c r="H1869" s="5">
        <v>9.5999999999999905E-3</v>
      </c>
      <c r="I1869" s="5">
        <v>6.3299999999999898E-2</v>
      </c>
      <c r="J1869">
        <v>0.24840000000000001</v>
      </c>
      <c r="K1869">
        <v>4.09499999999999</v>
      </c>
      <c r="L1869">
        <v>5.25</v>
      </c>
      <c r="M1869">
        <v>45.39</v>
      </c>
      <c r="N1869" s="1">
        <v>2.3829750000000001</v>
      </c>
      <c r="O1869">
        <v>4</v>
      </c>
      <c r="P1869">
        <v>0.89570000000000005</v>
      </c>
      <c r="Q1869" t="b">
        <v>1</v>
      </c>
      <c r="R1869" t="s">
        <v>3393</v>
      </c>
      <c r="S1869" t="s">
        <v>6790</v>
      </c>
      <c r="T1869" t="s">
        <v>6789</v>
      </c>
    </row>
    <row r="1870" spans="1:20" x14ac:dyDescent="0.2">
      <c r="A1870" t="s">
        <v>2737</v>
      </c>
      <c r="B1870" t="s">
        <v>2782</v>
      </c>
      <c r="C1870" t="s">
        <v>1406</v>
      </c>
      <c r="D1870" t="s">
        <v>27</v>
      </c>
      <c r="E1870">
        <v>2</v>
      </c>
      <c r="F1870">
        <v>26663</v>
      </c>
      <c r="G1870">
        <v>1328878</v>
      </c>
      <c r="H1870">
        <v>0.48349999999999899</v>
      </c>
      <c r="I1870">
        <v>0.25230000000000002</v>
      </c>
      <c r="J1870">
        <v>0.38469999999999899</v>
      </c>
      <c r="K1870">
        <v>1.95</v>
      </c>
      <c r="L1870">
        <v>3.75</v>
      </c>
      <c r="M1870">
        <v>64.549999999999898</v>
      </c>
      <c r="N1870" s="1">
        <v>2.42062499999999</v>
      </c>
      <c r="O1870">
        <v>3</v>
      </c>
      <c r="P1870">
        <v>0.84379999999999999</v>
      </c>
      <c r="Q1870" t="b">
        <v>1</v>
      </c>
      <c r="R1870" t="s">
        <v>3313</v>
      </c>
      <c r="S1870" t="s">
        <v>6150</v>
      </c>
      <c r="T1870" t="s">
        <v>6149</v>
      </c>
    </row>
    <row r="1871" spans="1:20" x14ac:dyDescent="0.2">
      <c r="A1871" t="s">
        <v>13</v>
      </c>
      <c r="B1871" t="s">
        <v>2780</v>
      </c>
      <c r="C1871" t="s">
        <v>305</v>
      </c>
      <c r="D1871" t="s">
        <v>306</v>
      </c>
      <c r="E1871">
        <v>2</v>
      </c>
      <c r="F1871">
        <v>40151</v>
      </c>
      <c r="G1871">
        <v>89834340</v>
      </c>
      <c r="H1871" s="5">
        <v>8.99999999999999E-4</v>
      </c>
      <c r="I1871">
        <v>0</v>
      </c>
      <c r="J1871">
        <v>9.64E-2</v>
      </c>
      <c r="K1871">
        <v>4.133</v>
      </c>
      <c r="L1871">
        <v>7.25</v>
      </c>
      <c r="M1871">
        <v>33.81</v>
      </c>
      <c r="N1871" s="1">
        <v>2.451225</v>
      </c>
      <c r="O1871">
        <v>4</v>
      </c>
      <c r="P1871">
        <v>0.88980000000000004</v>
      </c>
      <c r="Q1871" t="b">
        <v>1</v>
      </c>
      <c r="R1871" t="s">
        <v>2816</v>
      </c>
      <c r="S1871" t="s">
        <v>6848</v>
      </c>
      <c r="T1871" t="s">
        <v>6847</v>
      </c>
    </row>
    <row r="1872" spans="1:20" x14ac:dyDescent="0.2">
      <c r="A1872" t="s">
        <v>2777</v>
      </c>
      <c r="B1872" t="s">
        <v>2787</v>
      </c>
      <c r="C1872" t="s">
        <v>587</v>
      </c>
      <c r="D1872" t="s">
        <v>588</v>
      </c>
      <c r="E1872">
        <v>3</v>
      </c>
      <c r="F1872">
        <v>55862</v>
      </c>
      <c r="G1872">
        <v>336398</v>
      </c>
      <c r="H1872">
        <v>0.34849999999999898</v>
      </c>
      <c r="I1872">
        <v>0.2316</v>
      </c>
      <c r="J1872">
        <v>0.22120000000000001</v>
      </c>
      <c r="K1872">
        <v>2.7749999999999901</v>
      </c>
      <c r="L1872">
        <v>2.5</v>
      </c>
      <c r="M1872">
        <v>98.079999999999899</v>
      </c>
      <c r="N1872" s="1">
        <v>2.452</v>
      </c>
      <c r="O1872">
        <v>4</v>
      </c>
      <c r="P1872">
        <v>0.95409999999999995</v>
      </c>
      <c r="Q1872" t="b">
        <v>1</v>
      </c>
      <c r="R1872" t="s">
        <v>4184</v>
      </c>
      <c r="S1872" t="s">
        <v>6972</v>
      </c>
      <c r="T1872" t="s">
        <v>6971</v>
      </c>
    </row>
    <row r="1873" spans="1:20" x14ac:dyDescent="0.2">
      <c r="A1873" t="s">
        <v>2778</v>
      </c>
      <c r="B1873" t="s">
        <v>2788</v>
      </c>
      <c r="C1873" t="s">
        <v>1459</v>
      </c>
      <c r="D1873" t="s">
        <v>1460</v>
      </c>
      <c r="E1873">
        <v>3</v>
      </c>
      <c r="F1873">
        <v>4740</v>
      </c>
      <c r="G1873">
        <v>19426140</v>
      </c>
      <c r="H1873">
        <v>2E-3</v>
      </c>
      <c r="I1873">
        <v>1.32E-2</v>
      </c>
      <c r="J1873">
        <v>0.3881</v>
      </c>
      <c r="K1873">
        <v>2.7</v>
      </c>
      <c r="L1873">
        <v>6</v>
      </c>
      <c r="M1873">
        <v>41.119999999999898</v>
      </c>
      <c r="N1873" s="1">
        <v>2.4672000000000001</v>
      </c>
      <c r="O1873">
        <v>4</v>
      </c>
      <c r="P1873">
        <v>0.98419999999999996</v>
      </c>
      <c r="Q1873" t="b">
        <v>1</v>
      </c>
      <c r="R1873" t="s">
        <v>4549</v>
      </c>
      <c r="S1873" t="s">
        <v>6414</v>
      </c>
      <c r="T1873" t="s">
        <v>6413</v>
      </c>
    </row>
    <row r="1874" spans="1:20" x14ac:dyDescent="0.2">
      <c r="A1874" t="s">
        <v>2738</v>
      </c>
      <c r="B1874" t="s">
        <v>2783</v>
      </c>
      <c r="C1874" t="s">
        <v>305</v>
      </c>
      <c r="D1874" t="s">
        <v>306</v>
      </c>
      <c r="E1874">
        <v>2</v>
      </c>
      <c r="F1874">
        <v>39967</v>
      </c>
      <c r="G1874">
        <v>77755870</v>
      </c>
      <c r="H1874">
        <v>1E-3</v>
      </c>
      <c r="I1874">
        <v>0</v>
      </c>
      <c r="J1874" s="5">
        <v>9.9099999999999897E-2</v>
      </c>
      <c r="K1874">
        <v>4.133</v>
      </c>
      <c r="L1874">
        <v>7.25</v>
      </c>
      <c r="M1874">
        <v>34.119999999999898</v>
      </c>
      <c r="N1874" s="1">
        <v>2.4737</v>
      </c>
      <c r="O1874">
        <v>4</v>
      </c>
      <c r="P1874">
        <v>0.93340000000000001</v>
      </c>
      <c r="Q1874" t="b">
        <v>1</v>
      </c>
      <c r="R1874" t="s">
        <v>3571</v>
      </c>
      <c r="S1874" t="s">
        <v>6848</v>
      </c>
      <c r="T1874" t="s">
        <v>6847</v>
      </c>
    </row>
    <row r="1875" spans="1:20" x14ac:dyDescent="0.2">
      <c r="A1875" t="s">
        <v>2737</v>
      </c>
      <c r="B1875" t="s">
        <v>2782</v>
      </c>
      <c r="C1875" t="s">
        <v>305</v>
      </c>
      <c r="D1875" t="s">
        <v>306</v>
      </c>
      <c r="E1875">
        <v>2</v>
      </c>
      <c r="F1875">
        <v>40222</v>
      </c>
      <c r="G1875">
        <v>19691900</v>
      </c>
      <c r="H1875">
        <v>1.11E-2</v>
      </c>
      <c r="I1875" s="5">
        <v>5.8599999999999902E-2</v>
      </c>
      <c r="J1875">
        <v>0.37240000000000001</v>
      </c>
      <c r="K1875">
        <v>4.4180000000000001</v>
      </c>
      <c r="L1875">
        <v>7.75</v>
      </c>
      <c r="M1875">
        <v>33.2899999999999</v>
      </c>
      <c r="N1875" s="1">
        <v>2.5799750000000001</v>
      </c>
      <c r="O1875">
        <v>5</v>
      </c>
      <c r="P1875">
        <v>0.94179999999999997</v>
      </c>
      <c r="Q1875" t="b">
        <v>1</v>
      </c>
      <c r="R1875" t="s">
        <v>3298</v>
      </c>
      <c r="S1875" t="s">
        <v>6848</v>
      </c>
      <c r="T1875" t="s">
        <v>6847</v>
      </c>
    </row>
    <row r="1876" spans="1:20" x14ac:dyDescent="0.2">
      <c r="A1876" t="s">
        <v>2659</v>
      </c>
      <c r="B1876" t="s">
        <v>2781</v>
      </c>
      <c r="C1876" t="s">
        <v>2711</v>
      </c>
      <c r="D1876" t="s">
        <v>2712</v>
      </c>
      <c r="E1876">
        <v>4</v>
      </c>
      <c r="F1876">
        <v>57355</v>
      </c>
      <c r="G1876">
        <v>145591</v>
      </c>
      <c r="H1876">
        <v>0.2477</v>
      </c>
      <c r="I1876" s="5">
        <v>6.9699999999999901E-2</v>
      </c>
      <c r="J1876">
        <v>0.109299999999999</v>
      </c>
      <c r="K1876">
        <v>5.6699999999999902</v>
      </c>
      <c r="L1876">
        <v>3</v>
      </c>
      <c r="M1876">
        <v>88.79</v>
      </c>
      <c r="N1876" s="1">
        <v>2.6637</v>
      </c>
      <c r="O1876">
        <v>10</v>
      </c>
      <c r="P1876">
        <v>0.94720000000000004</v>
      </c>
      <c r="Q1876" t="b">
        <v>1</v>
      </c>
      <c r="R1876" t="s">
        <v>3031</v>
      </c>
      <c r="S1876" t="s">
        <v>6252</v>
      </c>
      <c r="T1876" t="s">
        <v>6251</v>
      </c>
    </row>
    <row r="1877" spans="1:20" x14ac:dyDescent="0.2">
      <c r="A1877" t="s">
        <v>2775</v>
      </c>
      <c r="B1877" t="s">
        <v>2785</v>
      </c>
      <c r="C1877" t="s">
        <v>1015</v>
      </c>
      <c r="D1877" t="s">
        <v>1016</v>
      </c>
      <c r="E1877">
        <v>2</v>
      </c>
      <c r="F1877">
        <v>47800</v>
      </c>
      <c r="G1877">
        <v>4957266</v>
      </c>
      <c r="H1877" s="5">
        <v>2.3999999999999898E-3</v>
      </c>
      <c r="I1877" s="5">
        <v>5.0900000000000001E-2</v>
      </c>
      <c r="J1877">
        <v>0.13</v>
      </c>
      <c r="K1877">
        <v>3.1899999999999902</v>
      </c>
      <c r="L1877">
        <v>5.5</v>
      </c>
      <c r="M1877">
        <v>48.45</v>
      </c>
      <c r="N1877" s="1">
        <v>2.6647500000000002</v>
      </c>
      <c r="O1877">
        <v>4</v>
      </c>
      <c r="P1877">
        <v>0.85760000000000003</v>
      </c>
      <c r="Q1877" t="b">
        <v>1</v>
      </c>
      <c r="R1877" t="s">
        <v>3888</v>
      </c>
      <c r="S1877" t="s">
        <v>6348</v>
      </c>
      <c r="T1877" t="s">
        <v>6347</v>
      </c>
    </row>
    <row r="1878" spans="1:20" x14ac:dyDescent="0.2">
      <c r="A1878" t="s">
        <v>2737</v>
      </c>
      <c r="B1878" t="s">
        <v>2782</v>
      </c>
      <c r="C1878" t="s">
        <v>305</v>
      </c>
      <c r="D1878" t="s">
        <v>306</v>
      </c>
      <c r="E1878">
        <v>2</v>
      </c>
      <c r="F1878">
        <v>40131</v>
      </c>
      <c r="G1878">
        <v>79074640</v>
      </c>
      <c r="H1878">
        <v>1E-3</v>
      </c>
      <c r="I1878">
        <v>0</v>
      </c>
      <c r="J1878">
        <v>0.3538</v>
      </c>
      <c r="K1878">
        <v>4.5599999999999898</v>
      </c>
      <c r="L1878">
        <v>8</v>
      </c>
      <c r="M1878">
        <v>33.42</v>
      </c>
      <c r="N1878" s="1">
        <v>2.6736</v>
      </c>
      <c r="O1878">
        <v>5</v>
      </c>
      <c r="P1878">
        <v>0.98799999999999999</v>
      </c>
      <c r="Q1878" t="b">
        <v>1</v>
      </c>
      <c r="R1878" t="s">
        <v>3430</v>
      </c>
      <c r="S1878" t="s">
        <v>6848</v>
      </c>
      <c r="T1878" t="s">
        <v>6847</v>
      </c>
    </row>
    <row r="1879" spans="1:20" x14ac:dyDescent="0.2">
      <c r="A1879" t="s">
        <v>2737</v>
      </c>
      <c r="B1879" t="s">
        <v>2782</v>
      </c>
      <c r="C1879" t="s">
        <v>212</v>
      </c>
      <c r="D1879" t="s">
        <v>213</v>
      </c>
      <c r="E1879">
        <v>2</v>
      </c>
      <c r="F1879">
        <v>15392</v>
      </c>
      <c r="G1879">
        <v>11080260</v>
      </c>
      <c r="H1879">
        <v>2.24E-2</v>
      </c>
      <c r="I1879">
        <v>0.11509999999999899</v>
      </c>
      <c r="J1879">
        <v>0.26240000000000002</v>
      </c>
      <c r="K1879">
        <v>3.218</v>
      </c>
      <c r="L1879">
        <v>8.25</v>
      </c>
      <c r="M1879">
        <v>33.8599999999999</v>
      </c>
      <c r="N1879" s="1">
        <v>2.79345</v>
      </c>
      <c r="O1879">
        <v>4</v>
      </c>
      <c r="P1879">
        <v>0.94550000000000001</v>
      </c>
      <c r="Q1879" t="b">
        <v>1</v>
      </c>
      <c r="R1879" t="s">
        <v>3410</v>
      </c>
      <c r="S1879" t="s">
        <v>6950</v>
      </c>
      <c r="T1879" t="s">
        <v>6949</v>
      </c>
    </row>
    <row r="1880" spans="1:20" x14ac:dyDescent="0.2">
      <c r="A1880" t="s">
        <v>2738</v>
      </c>
      <c r="B1880" t="s">
        <v>2783</v>
      </c>
      <c r="C1880" t="s">
        <v>785</v>
      </c>
      <c r="D1880" t="s">
        <v>786</v>
      </c>
      <c r="E1880">
        <v>2</v>
      </c>
      <c r="F1880">
        <v>56542</v>
      </c>
      <c r="G1880">
        <v>427133</v>
      </c>
      <c r="H1880">
        <v>0.38169999999999898</v>
      </c>
      <c r="I1880">
        <v>0.3901</v>
      </c>
      <c r="J1880">
        <v>0.37690000000000001</v>
      </c>
      <c r="K1880">
        <v>4.5129999999999901</v>
      </c>
      <c r="L1880">
        <v>4.75</v>
      </c>
      <c r="M1880">
        <v>60.89</v>
      </c>
      <c r="N1880" s="1">
        <v>2.8922750000000002</v>
      </c>
      <c r="O1880">
        <v>4</v>
      </c>
      <c r="P1880">
        <v>0.89739999999999998</v>
      </c>
      <c r="Q1880" t="b">
        <v>1</v>
      </c>
      <c r="R1880" t="s">
        <v>3455</v>
      </c>
      <c r="S1880" t="s">
        <v>6864</v>
      </c>
      <c r="T1880" t="s">
        <v>6863</v>
      </c>
    </row>
    <row r="1881" spans="1:20" x14ac:dyDescent="0.2">
      <c r="A1881" t="s">
        <v>2737</v>
      </c>
      <c r="B1881" t="s">
        <v>2782</v>
      </c>
      <c r="C1881" t="s">
        <v>1988</v>
      </c>
      <c r="D1881" t="s">
        <v>1989</v>
      </c>
      <c r="E1881">
        <v>2</v>
      </c>
      <c r="F1881">
        <v>52949</v>
      </c>
      <c r="G1881">
        <v>1923885</v>
      </c>
      <c r="H1881">
        <v>0.46920000000000001</v>
      </c>
      <c r="I1881">
        <v>0.19819999999999899</v>
      </c>
      <c r="J1881">
        <v>0.3674</v>
      </c>
      <c r="K1881">
        <v>2.85</v>
      </c>
      <c r="L1881">
        <v>4.75</v>
      </c>
      <c r="M1881">
        <v>61.7899999999999</v>
      </c>
      <c r="N1881" s="1">
        <v>2.935025</v>
      </c>
      <c r="O1881">
        <v>5</v>
      </c>
      <c r="P1881">
        <v>0.69969999999999999</v>
      </c>
      <c r="Q1881" t="b">
        <v>1</v>
      </c>
      <c r="R1881" t="s">
        <v>3314</v>
      </c>
      <c r="S1881" t="s">
        <v>6168</v>
      </c>
      <c r="T1881" t="s">
        <v>6167</v>
      </c>
    </row>
    <row r="1882" spans="1:20" x14ac:dyDescent="0.2">
      <c r="A1882" t="s">
        <v>2774</v>
      </c>
      <c r="B1882" t="s">
        <v>2784</v>
      </c>
      <c r="C1882" t="s">
        <v>682</v>
      </c>
      <c r="D1882" t="s">
        <v>683</v>
      </c>
      <c r="E1882">
        <v>2</v>
      </c>
      <c r="F1882">
        <v>55839</v>
      </c>
      <c r="G1882">
        <v>4438976</v>
      </c>
      <c r="H1882">
        <v>2.8E-3</v>
      </c>
      <c r="I1882">
        <v>0.1212</v>
      </c>
      <c r="J1882">
        <v>0.33610000000000001</v>
      </c>
      <c r="K1882">
        <v>4.5499999999999901</v>
      </c>
      <c r="L1882">
        <v>6.5</v>
      </c>
      <c r="M1882">
        <v>52.219999999999899</v>
      </c>
      <c r="N1882" s="1">
        <v>3.3942999999999901</v>
      </c>
      <c r="O1882">
        <v>5</v>
      </c>
      <c r="P1882">
        <v>0.99670000000000003</v>
      </c>
      <c r="Q1882" t="b">
        <v>1</v>
      </c>
      <c r="R1882" t="s">
        <v>3728</v>
      </c>
      <c r="S1882" t="s">
        <v>6300</v>
      </c>
      <c r="T1882" t="s">
        <v>6299</v>
      </c>
    </row>
    <row r="1883" spans="1:20" x14ac:dyDescent="0.2">
      <c r="A1883" t="s">
        <v>2776</v>
      </c>
      <c r="B1883" t="s">
        <v>2786</v>
      </c>
      <c r="C1883" t="s">
        <v>305</v>
      </c>
      <c r="D1883" t="s">
        <v>306</v>
      </c>
      <c r="E1883">
        <v>2</v>
      </c>
      <c r="F1883">
        <v>39995</v>
      </c>
      <c r="G1883">
        <v>60783790</v>
      </c>
      <c r="H1883">
        <v>2.8E-3</v>
      </c>
      <c r="I1883">
        <v>0</v>
      </c>
      <c r="J1883">
        <v>0.36359999999999898</v>
      </c>
      <c r="K1883">
        <v>4.7030000000000003</v>
      </c>
      <c r="L1883">
        <v>8.25</v>
      </c>
      <c r="M1883">
        <v>42.25</v>
      </c>
      <c r="N1883" s="1">
        <v>3.4856250000000002</v>
      </c>
      <c r="O1883">
        <v>3</v>
      </c>
      <c r="P1883">
        <v>0.97619999999999996</v>
      </c>
      <c r="Q1883" t="b">
        <v>1</v>
      </c>
      <c r="R1883" t="s">
        <v>4043</v>
      </c>
      <c r="S1883" t="s">
        <v>6848</v>
      </c>
      <c r="T1883" t="s">
        <v>6847</v>
      </c>
    </row>
    <row r="1884" spans="1:20" x14ac:dyDescent="0.2">
      <c r="A1884" t="s">
        <v>13</v>
      </c>
      <c r="B1884" t="s">
        <v>2780</v>
      </c>
      <c r="C1884" t="s">
        <v>212</v>
      </c>
      <c r="D1884" t="s">
        <v>213</v>
      </c>
      <c r="E1884">
        <v>2</v>
      </c>
      <c r="F1884">
        <v>15360</v>
      </c>
      <c r="G1884">
        <v>7773533</v>
      </c>
      <c r="H1884" s="5">
        <v>9.5600000000000004E-2</v>
      </c>
      <c r="I1884">
        <v>0.215</v>
      </c>
      <c r="J1884">
        <v>0.25459999999999899</v>
      </c>
      <c r="K1884">
        <v>3.0230000000000001</v>
      </c>
      <c r="L1884">
        <v>7.75</v>
      </c>
      <c r="M1884">
        <v>45.5399999999999</v>
      </c>
      <c r="N1884" s="1">
        <v>3.52935</v>
      </c>
      <c r="O1884">
        <v>4</v>
      </c>
      <c r="P1884">
        <v>0.95</v>
      </c>
      <c r="Q1884" t="b">
        <v>1</v>
      </c>
      <c r="R1884" t="s">
        <v>2807</v>
      </c>
      <c r="S1884" t="s">
        <v>6950</v>
      </c>
      <c r="T1884" t="s">
        <v>6949</v>
      </c>
    </row>
    <row r="1885" spans="1:20" x14ac:dyDescent="0.2">
      <c r="A1885" t="s">
        <v>2776</v>
      </c>
      <c r="B1885" t="s">
        <v>2786</v>
      </c>
      <c r="C1885" t="s">
        <v>2675</v>
      </c>
      <c r="D1885" t="s">
        <v>83</v>
      </c>
      <c r="E1885">
        <v>3</v>
      </c>
      <c r="F1885">
        <v>7235</v>
      </c>
      <c r="G1885">
        <v>3807368</v>
      </c>
      <c r="H1885">
        <v>1.83E-2</v>
      </c>
      <c r="I1885">
        <v>0.25309999999999899</v>
      </c>
      <c r="J1885">
        <v>0.15529999999999899</v>
      </c>
      <c r="K1885">
        <v>2.7080000000000002</v>
      </c>
      <c r="L1885">
        <v>4.75</v>
      </c>
      <c r="M1885">
        <v>76.239999999999895</v>
      </c>
      <c r="N1885" s="1">
        <v>3.6214</v>
      </c>
      <c r="O1885">
        <v>4</v>
      </c>
      <c r="P1885">
        <v>0.87050000000000005</v>
      </c>
      <c r="Q1885" t="b">
        <v>1</v>
      </c>
      <c r="R1885" t="s">
        <v>4143</v>
      </c>
      <c r="S1885" t="s">
        <v>6816</v>
      </c>
      <c r="T1885" t="s">
        <v>6815</v>
      </c>
    </row>
    <row r="1886" spans="1:20" x14ac:dyDescent="0.2">
      <c r="A1886" t="s">
        <v>2775</v>
      </c>
      <c r="B1886" t="s">
        <v>2785</v>
      </c>
      <c r="C1886" t="s">
        <v>184</v>
      </c>
      <c r="D1886" t="s">
        <v>185</v>
      </c>
      <c r="E1886">
        <v>2</v>
      </c>
      <c r="F1886">
        <v>16483</v>
      </c>
      <c r="G1886">
        <v>6074655</v>
      </c>
      <c r="H1886">
        <v>1.5E-3</v>
      </c>
      <c r="I1886">
        <v>2.81E-2</v>
      </c>
      <c r="J1886">
        <v>0.39100000000000001</v>
      </c>
      <c r="K1886">
        <v>3.06</v>
      </c>
      <c r="L1886">
        <v>6</v>
      </c>
      <c r="M1886">
        <v>72.12</v>
      </c>
      <c r="N1886" s="1">
        <v>4.3272000000000004</v>
      </c>
      <c r="O1886">
        <v>5</v>
      </c>
      <c r="P1886">
        <v>0.82469999999999999</v>
      </c>
      <c r="Q1886" t="b">
        <v>1</v>
      </c>
      <c r="R1886" t="s">
        <v>3935</v>
      </c>
      <c r="S1886" t="s">
        <v>6750</v>
      </c>
      <c r="T1886" t="s">
        <v>6749</v>
      </c>
    </row>
    <row r="1887" spans="1:20" x14ac:dyDescent="0.2">
      <c r="A1887" t="s">
        <v>2737</v>
      </c>
      <c r="B1887" t="s">
        <v>2782</v>
      </c>
      <c r="C1887" t="s">
        <v>2439</v>
      </c>
      <c r="D1887" t="s">
        <v>1452</v>
      </c>
      <c r="E1887">
        <v>2</v>
      </c>
      <c r="F1887">
        <v>23231</v>
      </c>
      <c r="G1887">
        <v>11218940</v>
      </c>
      <c r="H1887" s="5">
        <v>3.5000000000000001E-3</v>
      </c>
      <c r="I1887" s="5">
        <v>7.83999999999999E-2</v>
      </c>
      <c r="J1887">
        <v>0.37869999999999898</v>
      </c>
      <c r="K1887">
        <v>2.8199999999999901</v>
      </c>
      <c r="L1887">
        <v>6</v>
      </c>
      <c r="M1887">
        <v>73.150000000000006</v>
      </c>
      <c r="N1887" s="1">
        <v>4.3890000000000002</v>
      </c>
      <c r="O1887">
        <v>4</v>
      </c>
      <c r="P1887">
        <v>0.73670000000000002</v>
      </c>
      <c r="Q1887" t="b">
        <v>1</v>
      </c>
      <c r="R1887" t="s">
        <v>3331</v>
      </c>
      <c r="S1887" t="s">
        <v>6298</v>
      </c>
      <c r="T1887" t="s">
        <v>6297</v>
      </c>
    </row>
    <row r="1888" spans="1:20" x14ac:dyDescent="0.2">
      <c r="A1888" t="s">
        <v>2776</v>
      </c>
      <c r="B1888" t="s">
        <v>2786</v>
      </c>
      <c r="C1888" t="s">
        <v>2439</v>
      </c>
      <c r="D1888" t="s">
        <v>1452</v>
      </c>
      <c r="E1888">
        <v>2</v>
      </c>
      <c r="F1888">
        <v>23134</v>
      </c>
      <c r="G1888">
        <v>8330183</v>
      </c>
      <c r="H1888">
        <v>1.5E-3</v>
      </c>
      <c r="I1888" s="5">
        <v>5.8500000000000003E-2</v>
      </c>
      <c r="J1888">
        <v>0.38200000000000001</v>
      </c>
      <c r="K1888">
        <v>2.8199999999999901</v>
      </c>
      <c r="L1888">
        <v>6</v>
      </c>
      <c r="M1888">
        <v>76.67</v>
      </c>
      <c r="N1888" s="1">
        <v>4.6002000000000001</v>
      </c>
      <c r="O1888">
        <v>4</v>
      </c>
      <c r="P1888">
        <v>0.96599999999999997</v>
      </c>
      <c r="Q1888" t="b">
        <v>1</v>
      </c>
      <c r="R1888" t="s">
        <v>4171</v>
      </c>
      <c r="S1888" t="s">
        <v>6298</v>
      </c>
      <c r="T1888" t="s">
        <v>6297</v>
      </c>
    </row>
    <row r="1889" spans="1:20" x14ac:dyDescent="0.2">
      <c r="A1889" t="s">
        <v>2777</v>
      </c>
      <c r="B1889" t="s">
        <v>2787</v>
      </c>
      <c r="C1889" t="s">
        <v>1413</v>
      </c>
      <c r="D1889" t="s">
        <v>1414</v>
      </c>
      <c r="E1889">
        <v>2</v>
      </c>
      <c r="F1889">
        <v>26586</v>
      </c>
      <c r="G1889">
        <v>9948903</v>
      </c>
      <c r="H1889" s="5">
        <v>1.4999999999999901E-2</v>
      </c>
      <c r="I1889">
        <v>0.1457</v>
      </c>
      <c r="J1889">
        <v>0.34710000000000002</v>
      </c>
      <c r="K1889">
        <v>3.64</v>
      </c>
      <c r="L1889">
        <v>7</v>
      </c>
      <c r="M1889">
        <v>72.540000000000006</v>
      </c>
      <c r="N1889" s="1">
        <v>5.0777999999999901</v>
      </c>
      <c r="O1889">
        <v>5</v>
      </c>
      <c r="P1889">
        <v>0.9284</v>
      </c>
      <c r="Q1889" t="b">
        <v>1</v>
      </c>
      <c r="R1889" t="s">
        <v>4260</v>
      </c>
      <c r="S1889" t="s">
        <v>6876</v>
      </c>
      <c r="T1889" t="s">
        <v>6875</v>
      </c>
    </row>
    <row r="1890" spans="1:20" x14ac:dyDescent="0.2">
      <c r="A1890" t="s">
        <v>2776</v>
      </c>
      <c r="B1890" t="s">
        <v>2786</v>
      </c>
      <c r="C1890" t="s">
        <v>1413</v>
      </c>
      <c r="D1890" t="s">
        <v>1414</v>
      </c>
      <c r="E1890">
        <v>2</v>
      </c>
      <c r="F1890">
        <v>26670</v>
      </c>
      <c r="G1890">
        <v>8793487</v>
      </c>
      <c r="H1890" s="5">
        <v>2.2800000000000001E-2</v>
      </c>
      <c r="I1890">
        <v>0.17449999999999899</v>
      </c>
      <c r="J1890">
        <v>0.34539999999999899</v>
      </c>
      <c r="K1890">
        <v>3.64</v>
      </c>
      <c r="L1890">
        <v>7</v>
      </c>
      <c r="M1890">
        <v>72.799999999999898</v>
      </c>
      <c r="N1890" s="1">
        <v>5.0960000000000001</v>
      </c>
      <c r="O1890">
        <v>4</v>
      </c>
      <c r="P1890">
        <v>0.88880000000000003</v>
      </c>
      <c r="Q1890" t="b">
        <v>1</v>
      </c>
      <c r="R1890" t="s">
        <v>4055</v>
      </c>
      <c r="S1890" t="s">
        <v>6876</v>
      </c>
      <c r="T1890" t="s">
        <v>6875</v>
      </c>
    </row>
    <row r="1891" spans="1:20" x14ac:dyDescent="0.2">
      <c r="A1891" t="s">
        <v>2738</v>
      </c>
      <c r="B1891" t="s">
        <v>2783</v>
      </c>
      <c r="C1891" t="s">
        <v>200</v>
      </c>
      <c r="D1891" t="s">
        <v>201</v>
      </c>
      <c r="E1891">
        <v>2</v>
      </c>
      <c r="F1891">
        <v>14955</v>
      </c>
      <c r="G1891">
        <v>10926500</v>
      </c>
      <c r="H1891">
        <v>0.13550000000000001</v>
      </c>
      <c r="I1891">
        <v>0.3211</v>
      </c>
      <c r="J1891">
        <v>0.35809999999999897</v>
      </c>
      <c r="K1891">
        <v>2.9449999999999901</v>
      </c>
      <c r="L1891">
        <v>7.75</v>
      </c>
      <c r="M1891">
        <v>68.379999999999896</v>
      </c>
      <c r="N1891" s="1">
        <v>5.2994500000000002</v>
      </c>
      <c r="O1891">
        <v>4</v>
      </c>
      <c r="P1891">
        <v>0.82479999999999998</v>
      </c>
      <c r="Q1891" t="b">
        <v>1</v>
      </c>
      <c r="R1891" t="s">
        <v>3595</v>
      </c>
      <c r="S1891" t="s">
        <v>7040</v>
      </c>
      <c r="T1891" t="s">
        <v>7039</v>
      </c>
    </row>
  </sheetData>
  <sortState xmlns:xlrd2="http://schemas.microsoft.com/office/spreadsheetml/2017/richdata2" ref="A2:T1891">
    <sortCondition ref="N2:N189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1110-B0B3-475E-BA5F-59E12E4AA2D7}">
  <sheetPr codeName="Sheet3"/>
  <dimension ref="A1:T1637"/>
  <sheetViews>
    <sheetView workbookViewId="0">
      <selection activeCell="P1" sqref="P1:P1048576"/>
    </sheetView>
  </sheetViews>
  <sheetFormatPr baseColWidth="10" defaultColWidth="8.83203125" defaultRowHeight="15" x14ac:dyDescent="0.2"/>
  <cols>
    <col min="14" max="14" width="8.83203125" style="1"/>
  </cols>
  <sheetData>
    <row r="1" spans="1:20" s="2" customFormat="1" x14ac:dyDescent="0.2">
      <c r="A1" s="2" t="s">
        <v>0</v>
      </c>
      <c r="B1" s="2" t="s">
        <v>2779</v>
      </c>
      <c r="C1" s="2" t="s">
        <v>7099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6" t="s">
        <v>4576</v>
      </c>
      <c r="O1" s="2" t="s">
        <v>11</v>
      </c>
      <c r="P1" s="2" t="s">
        <v>12</v>
      </c>
      <c r="Q1" s="2" t="s">
        <v>2789</v>
      </c>
      <c r="R1" s="2" t="s">
        <v>2790</v>
      </c>
      <c r="S1" s="2" t="s">
        <v>7098</v>
      </c>
      <c r="T1" s="2" t="s">
        <v>7097</v>
      </c>
    </row>
    <row r="2" spans="1:20" x14ac:dyDescent="0.2">
      <c r="A2" t="s">
        <v>5190</v>
      </c>
      <c r="B2" t="s">
        <v>5189</v>
      </c>
      <c r="C2" t="s">
        <v>2730</v>
      </c>
      <c r="D2" t="s">
        <v>2731</v>
      </c>
      <c r="E2">
        <v>3</v>
      </c>
      <c r="F2">
        <v>38896</v>
      </c>
      <c r="G2">
        <v>1921488</v>
      </c>
      <c r="H2">
        <v>2.3E-3</v>
      </c>
      <c r="I2">
        <v>0.1236</v>
      </c>
      <c r="J2">
        <v>0.32329999999999898</v>
      </c>
      <c r="K2">
        <v>0.89</v>
      </c>
      <c r="L2">
        <v>1</v>
      </c>
      <c r="M2" s="5">
        <v>0.04</v>
      </c>
      <c r="N2" s="1">
        <v>4.0000000000000002E-4</v>
      </c>
      <c r="O2">
        <v>3</v>
      </c>
      <c r="P2">
        <v>0.1062</v>
      </c>
      <c r="Q2" t="b">
        <v>1</v>
      </c>
      <c r="R2" t="s">
        <v>5194</v>
      </c>
      <c r="S2" t="s">
        <v>7161</v>
      </c>
      <c r="T2" t="s">
        <v>7160</v>
      </c>
    </row>
    <row r="3" spans="1:20" x14ac:dyDescent="0.2">
      <c r="A3" t="s">
        <v>5411</v>
      </c>
      <c r="B3" t="s">
        <v>5410</v>
      </c>
      <c r="C3" t="s">
        <v>613</v>
      </c>
      <c r="D3" t="s">
        <v>614</v>
      </c>
      <c r="E3">
        <v>3</v>
      </c>
      <c r="F3">
        <v>55022</v>
      </c>
      <c r="G3">
        <v>1421315</v>
      </c>
      <c r="H3" s="5">
        <v>4.1000000000000003E-3</v>
      </c>
      <c r="I3" s="5">
        <v>6.2300000000000001E-2</v>
      </c>
      <c r="J3">
        <v>0.27989999999999898</v>
      </c>
      <c r="K3">
        <v>0.71299999999999897</v>
      </c>
      <c r="L3">
        <v>0.75</v>
      </c>
      <c r="M3">
        <v>0.17</v>
      </c>
      <c r="N3" s="1">
        <v>1.2750000000000001E-3</v>
      </c>
      <c r="O3">
        <v>3</v>
      </c>
      <c r="P3">
        <v>0.4824</v>
      </c>
      <c r="Q3" t="b">
        <v>1</v>
      </c>
      <c r="R3" t="s">
        <v>5513</v>
      </c>
      <c r="S3" t="s">
        <v>6844</v>
      </c>
      <c r="T3" t="s">
        <v>6843</v>
      </c>
    </row>
    <row r="4" spans="1:20" x14ac:dyDescent="0.2">
      <c r="A4" t="s">
        <v>5633</v>
      </c>
      <c r="B4" t="s">
        <v>5632</v>
      </c>
      <c r="C4" t="s">
        <v>632</v>
      </c>
      <c r="D4" t="s">
        <v>633</v>
      </c>
      <c r="E4">
        <v>3</v>
      </c>
      <c r="F4">
        <v>55661</v>
      </c>
      <c r="G4">
        <v>752180</v>
      </c>
      <c r="H4">
        <v>1.24E-2</v>
      </c>
      <c r="I4">
        <v>0.16589999999999899</v>
      </c>
      <c r="J4">
        <v>0.20080000000000001</v>
      </c>
      <c r="K4">
        <v>0.55500000000000005</v>
      </c>
      <c r="L4">
        <v>0.5</v>
      </c>
      <c r="M4">
        <v>0.32</v>
      </c>
      <c r="N4" s="1">
        <v>1.6000000000000001E-3</v>
      </c>
      <c r="O4">
        <v>3</v>
      </c>
      <c r="P4">
        <v>2.29E-2</v>
      </c>
      <c r="Q4" t="b">
        <v>1</v>
      </c>
      <c r="R4" t="s">
        <v>5782</v>
      </c>
      <c r="S4" t="s">
        <v>6972</v>
      </c>
      <c r="T4" t="s">
        <v>6971</v>
      </c>
    </row>
    <row r="5" spans="1:20" x14ac:dyDescent="0.2">
      <c r="A5" t="s">
        <v>5411</v>
      </c>
      <c r="B5" t="s">
        <v>5410</v>
      </c>
      <c r="C5" t="s">
        <v>980</v>
      </c>
      <c r="D5" t="s">
        <v>981</v>
      </c>
      <c r="E5">
        <v>4</v>
      </c>
      <c r="F5">
        <v>49445</v>
      </c>
      <c r="G5">
        <v>2014321</v>
      </c>
      <c r="H5">
        <v>1.8E-3</v>
      </c>
      <c r="I5" s="5">
        <v>3.1199999999999901E-2</v>
      </c>
      <c r="J5">
        <v>0.2409</v>
      </c>
      <c r="K5">
        <v>0.55500000000000005</v>
      </c>
      <c r="L5">
        <v>0.5</v>
      </c>
      <c r="M5">
        <v>0.42999999999999899</v>
      </c>
      <c r="N5" s="1">
        <v>2.15E-3</v>
      </c>
      <c r="O5">
        <v>3</v>
      </c>
      <c r="P5">
        <v>3.5999999999999999E-3</v>
      </c>
      <c r="Q5" t="b">
        <v>1</v>
      </c>
      <c r="R5" t="s">
        <v>5488</v>
      </c>
      <c r="S5" t="s">
        <v>6586</v>
      </c>
      <c r="T5" t="s">
        <v>6585</v>
      </c>
    </row>
    <row r="6" spans="1:20" x14ac:dyDescent="0.2">
      <c r="A6" t="s">
        <v>5855</v>
      </c>
      <c r="B6" t="s">
        <v>5854</v>
      </c>
      <c r="C6" t="s">
        <v>1518</v>
      </c>
      <c r="D6" t="s">
        <v>581</v>
      </c>
      <c r="E6">
        <v>3</v>
      </c>
      <c r="F6">
        <v>54192</v>
      </c>
      <c r="G6">
        <v>989321</v>
      </c>
      <c r="H6" s="5">
        <v>2.5000000000000001E-3</v>
      </c>
      <c r="I6" s="5">
        <v>2.4799999999999899E-2</v>
      </c>
      <c r="J6">
        <v>0.26190000000000002</v>
      </c>
      <c r="K6">
        <v>0.34</v>
      </c>
      <c r="L6">
        <v>0.25</v>
      </c>
      <c r="M6">
        <v>0.88</v>
      </c>
      <c r="N6" s="1">
        <v>2.2000000000000001E-3</v>
      </c>
      <c r="O6">
        <v>3</v>
      </c>
      <c r="P6">
        <v>3.5999999999999997E-2</v>
      </c>
      <c r="Q6" t="b">
        <v>1</v>
      </c>
      <c r="R6" t="s">
        <v>6040</v>
      </c>
      <c r="S6" t="s">
        <v>6254</v>
      </c>
      <c r="T6" t="s">
        <v>6253</v>
      </c>
    </row>
    <row r="7" spans="1:20" x14ac:dyDescent="0.2">
      <c r="A7" t="s">
        <v>5855</v>
      </c>
      <c r="B7" t="s">
        <v>5854</v>
      </c>
      <c r="C7" t="s">
        <v>2121</v>
      </c>
      <c r="D7" t="s">
        <v>2122</v>
      </c>
      <c r="E7">
        <v>2</v>
      </c>
      <c r="F7">
        <v>23588</v>
      </c>
      <c r="G7">
        <v>48638950</v>
      </c>
      <c r="H7" s="5">
        <v>1.29999999999999E-3</v>
      </c>
      <c r="I7" s="5">
        <v>3.30999999999999E-2</v>
      </c>
      <c r="J7">
        <v>0.35720000000000002</v>
      </c>
      <c r="K7">
        <v>2.27999999999999</v>
      </c>
      <c r="L7">
        <v>4</v>
      </c>
      <c r="M7" s="5">
        <v>5.9999999999999901E-2</v>
      </c>
      <c r="N7" s="1">
        <v>2.3999999999999898E-3</v>
      </c>
      <c r="O7">
        <v>3</v>
      </c>
      <c r="P7">
        <v>0.90259999999999996</v>
      </c>
      <c r="Q7" t="b">
        <v>1</v>
      </c>
      <c r="R7" t="s">
        <v>5951</v>
      </c>
      <c r="S7" t="s">
        <v>6866</v>
      </c>
      <c r="T7" t="s">
        <v>6865</v>
      </c>
    </row>
    <row r="8" spans="1:20" x14ac:dyDescent="0.2">
      <c r="A8" t="s">
        <v>5411</v>
      </c>
      <c r="B8" t="s">
        <v>5410</v>
      </c>
      <c r="C8" t="s">
        <v>1932</v>
      </c>
      <c r="D8" t="s">
        <v>1933</v>
      </c>
      <c r="E8">
        <v>2</v>
      </c>
      <c r="F8">
        <v>51577</v>
      </c>
      <c r="G8">
        <v>1980309</v>
      </c>
      <c r="H8" s="5">
        <v>8.0999999999999892E-3</v>
      </c>
      <c r="I8">
        <v>0.17680000000000001</v>
      </c>
      <c r="J8">
        <v>0.3599</v>
      </c>
      <c r="K8">
        <v>1.0880000000000001</v>
      </c>
      <c r="L8">
        <v>1.25</v>
      </c>
      <c r="M8">
        <v>0.2</v>
      </c>
      <c r="N8" s="1">
        <v>2.5000000000000001E-3</v>
      </c>
      <c r="O8">
        <v>3</v>
      </c>
      <c r="P8">
        <v>0.23200000000000001</v>
      </c>
      <c r="Q8" t="b">
        <v>1</v>
      </c>
      <c r="R8" t="s">
        <v>5531</v>
      </c>
      <c r="S8" t="s">
        <v>6890</v>
      </c>
      <c r="T8" t="s">
        <v>6889</v>
      </c>
    </row>
    <row r="9" spans="1:20" x14ac:dyDescent="0.2">
      <c r="A9" t="s">
        <v>5019</v>
      </c>
      <c r="B9" t="s">
        <v>5018</v>
      </c>
      <c r="C9" t="s">
        <v>766</v>
      </c>
      <c r="D9" t="s">
        <v>767</v>
      </c>
      <c r="E9">
        <v>3</v>
      </c>
      <c r="F9">
        <v>56145</v>
      </c>
      <c r="G9">
        <v>949935</v>
      </c>
      <c r="H9" s="5">
        <v>2.5999999999999899E-3</v>
      </c>
      <c r="I9">
        <v>2.63E-2</v>
      </c>
      <c r="J9">
        <v>0.25540000000000002</v>
      </c>
      <c r="K9">
        <v>0.33</v>
      </c>
      <c r="L9">
        <v>0.25</v>
      </c>
      <c r="M9">
        <v>1.05</v>
      </c>
      <c r="N9" s="1">
        <v>2.6250000000000002E-3</v>
      </c>
      <c r="O9">
        <v>3</v>
      </c>
      <c r="P9">
        <v>0.40060000000000001</v>
      </c>
      <c r="Q9" t="b">
        <v>1</v>
      </c>
      <c r="R9" t="s">
        <v>5140</v>
      </c>
      <c r="S9" t="s">
        <v>6826</v>
      </c>
      <c r="T9" t="s">
        <v>6825</v>
      </c>
    </row>
    <row r="10" spans="1:20" x14ac:dyDescent="0.2">
      <c r="A10" t="s">
        <v>5307</v>
      </c>
      <c r="B10" t="s">
        <v>5306</v>
      </c>
      <c r="C10" t="s">
        <v>960</v>
      </c>
      <c r="D10" t="s">
        <v>961</v>
      </c>
      <c r="E10">
        <v>3</v>
      </c>
      <c r="F10">
        <v>53248</v>
      </c>
      <c r="G10">
        <v>7320792</v>
      </c>
      <c r="H10" s="5">
        <v>2.0999999999999899E-3</v>
      </c>
      <c r="I10">
        <v>0.1099</v>
      </c>
      <c r="J10">
        <v>0.2913</v>
      </c>
      <c r="K10">
        <v>0.35299999999999898</v>
      </c>
      <c r="L10">
        <v>0.25</v>
      </c>
      <c r="M10">
        <v>1.25</v>
      </c>
      <c r="N10" s="1">
        <v>3.1250000000000002E-3</v>
      </c>
      <c r="O10">
        <v>5</v>
      </c>
      <c r="P10">
        <v>0.3599</v>
      </c>
      <c r="Q10" t="b">
        <v>1</v>
      </c>
      <c r="R10" t="s">
        <v>5374</v>
      </c>
      <c r="S10" t="s">
        <v>6914</v>
      </c>
      <c r="T10" t="s">
        <v>6913</v>
      </c>
    </row>
    <row r="11" spans="1:20" x14ac:dyDescent="0.2">
      <c r="A11" t="s">
        <v>5855</v>
      </c>
      <c r="B11" t="s">
        <v>5854</v>
      </c>
      <c r="C11" t="s">
        <v>1777</v>
      </c>
      <c r="D11" t="s">
        <v>1778</v>
      </c>
      <c r="E11">
        <v>4</v>
      </c>
      <c r="F11">
        <v>41052</v>
      </c>
      <c r="G11">
        <v>7746502</v>
      </c>
      <c r="H11" s="5">
        <v>2.7000000000000001E-3</v>
      </c>
      <c r="I11">
        <v>0</v>
      </c>
      <c r="J11">
        <v>0.31259999999999899</v>
      </c>
      <c r="K11">
        <v>0.78800000000000003</v>
      </c>
      <c r="L11">
        <v>0.75</v>
      </c>
      <c r="M11">
        <v>0.41999999999999899</v>
      </c>
      <c r="N11" s="1">
        <v>3.15E-3</v>
      </c>
      <c r="O11">
        <v>3</v>
      </c>
      <c r="P11">
        <v>0.5504</v>
      </c>
      <c r="Q11" t="b">
        <v>1</v>
      </c>
      <c r="R11" t="s">
        <v>5967</v>
      </c>
      <c r="S11" t="s">
        <v>6452</v>
      </c>
      <c r="T11" t="s">
        <v>6451</v>
      </c>
    </row>
    <row r="12" spans="1:20" x14ac:dyDescent="0.2">
      <c r="A12" t="s">
        <v>5855</v>
      </c>
      <c r="B12" t="s">
        <v>5854</v>
      </c>
      <c r="C12" t="s">
        <v>2735</v>
      </c>
      <c r="D12" t="s">
        <v>1778</v>
      </c>
      <c r="E12">
        <v>4</v>
      </c>
      <c r="F12">
        <v>41052</v>
      </c>
      <c r="G12">
        <v>7746502</v>
      </c>
      <c r="H12" s="5">
        <v>2.7000000000000001E-3</v>
      </c>
      <c r="I12">
        <v>0</v>
      </c>
      <c r="J12">
        <v>0.31259999999999899</v>
      </c>
      <c r="K12">
        <v>0.78800000000000003</v>
      </c>
      <c r="L12">
        <v>0.75</v>
      </c>
      <c r="M12">
        <v>0.41999999999999899</v>
      </c>
      <c r="N12" s="1">
        <v>3.15E-3</v>
      </c>
      <c r="O12">
        <v>3</v>
      </c>
      <c r="P12">
        <v>0.5504</v>
      </c>
      <c r="Q12" t="b">
        <v>1</v>
      </c>
      <c r="R12" t="s">
        <v>5967</v>
      </c>
      <c r="S12" t="s">
        <v>6434</v>
      </c>
      <c r="T12" t="s">
        <v>6433</v>
      </c>
    </row>
    <row r="13" spans="1:20" x14ac:dyDescent="0.2">
      <c r="A13" t="s">
        <v>5633</v>
      </c>
      <c r="B13" t="s">
        <v>5632</v>
      </c>
      <c r="C13" t="s">
        <v>741</v>
      </c>
      <c r="D13" t="s">
        <v>742</v>
      </c>
      <c r="E13">
        <v>2</v>
      </c>
      <c r="F13">
        <v>55843</v>
      </c>
      <c r="G13">
        <v>393970</v>
      </c>
      <c r="H13" s="5">
        <v>3.2000000000000002E-3</v>
      </c>
      <c r="I13">
        <v>0.13869999999999899</v>
      </c>
      <c r="J13">
        <v>0.20680000000000001</v>
      </c>
      <c r="K13">
        <v>0.54</v>
      </c>
      <c r="L13">
        <v>0.5</v>
      </c>
      <c r="M13">
        <v>0.64</v>
      </c>
      <c r="N13" s="1">
        <v>3.2000000000000002E-3</v>
      </c>
      <c r="O13">
        <v>3</v>
      </c>
      <c r="P13">
        <v>1.1999999999999999E-3</v>
      </c>
      <c r="Q13" t="b">
        <v>1</v>
      </c>
      <c r="R13" t="s">
        <v>5766</v>
      </c>
      <c r="S13" t="s">
        <v>7269</v>
      </c>
      <c r="T13" t="s">
        <v>7268</v>
      </c>
    </row>
    <row r="14" spans="1:20" x14ac:dyDescent="0.2">
      <c r="A14" t="s">
        <v>4738</v>
      </c>
      <c r="B14" t="s">
        <v>4737</v>
      </c>
      <c r="C14" t="s">
        <v>1088</v>
      </c>
      <c r="D14" t="s">
        <v>1089</v>
      </c>
      <c r="E14">
        <v>6</v>
      </c>
      <c r="F14">
        <v>51405</v>
      </c>
      <c r="G14">
        <v>22436160</v>
      </c>
      <c r="H14" s="5">
        <v>1.1000000000000001E-3</v>
      </c>
      <c r="I14">
        <v>0</v>
      </c>
      <c r="J14" s="5">
        <v>4.4999999999999901E-2</v>
      </c>
      <c r="K14">
        <v>0.50800000000000001</v>
      </c>
      <c r="L14">
        <v>0.25</v>
      </c>
      <c r="M14">
        <v>1.3999999999999899</v>
      </c>
      <c r="N14" s="1">
        <v>3.5000000000000001E-3</v>
      </c>
      <c r="O14">
        <v>5</v>
      </c>
      <c r="P14">
        <v>0.27789999999999998</v>
      </c>
      <c r="Q14" t="b">
        <v>1</v>
      </c>
      <c r="R14" t="s">
        <v>4828</v>
      </c>
      <c r="S14" t="s">
        <v>6968</v>
      </c>
      <c r="T14" t="s">
        <v>6967</v>
      </c>
    </row>
    <row r="15" spans="1:20" x14ac:dyDescent="0.2">
      <c r="A15" t="s">
        <v>5411</v>
      </c>
      <c r="B15" t="s">
        <v>5410</v>
      </c>
      <c r="C15" t="s">
        <v>1338</v>
      </c>
      <c r="D15" t="s">
        <v>1339</v>
      </c>
      <c r="E15">
        <v>2</v>
      </c>
      <c r="F15">
        <v>45675</v>
      </c>
      <c r="G15">
        <v>6537204</v>
      </c>
      <c r="H15" s="5">
        <v>8.99999999999999E-4</v>
      </c>
      <c r="I15">
        <v>0</v>
      </c>
      <c r="J15">
        <v>0.37269999999999898</v>
      </c>
      <c r="K15">
        <v>1.54</v>
      </c>
      <c r="L15">
        <v>2</v>
      </c>
      <c r="M15">
        <v>0.17999999999999899</v>
      </c>
      <c r="N15" s="1">
        <v>3.5999999999999899E-3</v>
      </c>
      <c r="O15">
        <v>3</v>
      </c>
      <c r="P15">
        <v>0.41439999999999999</v>
      </c>
      <c r="Q15" t="b">
        <v>1</v>
      </c>
      <c r="R15" t="s">
        <v>5540</v>
      </c>
      <c r="S15" t="s">
        <v>6714</v>
      </c>
      <c r="T15" t="s">
        <v>6713</v>
      </c>
    </row>
    <row r="16" spans="1:20" x14ac:dyDescent="0.2">
      <c r="A16" t="s">
        <v>5855</v>
      </c>
      <c r="B16" t="s">
        <v>5854</v>
      </c>
      <c r="C16" t="s">
        <v>1350</v>
      </c>
      <c r="D16" t="s">
        <v>1351</v>
      </c>
      <c r="E16">
        <v>3</v>
      </c>
      <c r="F16">
        <v>49255</v>
      </c>
      <c r="G16">
        <v>3212950</v>
      </c>
      <c r="H16">
        <v>1.5E-3</v>
      </c>
      <c r="I16" s="5">
        <v>3.8399999999999899E-2</v>
      </c>
      <c r="J16">
        <v>0.30909999999999899</v>
      </c>
      <c r="K16">
        <v>0.58499999999999897</v>
      </c>
      <c r="L16">
        <v>0.75</v>
      </c>
      <c r="M16">
        <v>0.48999999999999899</v>
      </c>
      <c r="N16" s="1">
        <v>3.6749999999999899E-3</v>
      </c>
      <c r="O16">
        <v>3</v>
      </c>
      <c r="P16">
        <v>1.9E-3</v>
      </c>
      <c r="Q16" t="b">
        <v>1</v>
      </c>
      <c r="R16" t="s">
        <v>6016</v>
      </c>
      <c r="S16" t="s">
        <v>6752</v>
      </c>
      <c r="T16" t="s">
        <v>6751</v>
      </c>
    </row>
    <row r="17" spans="1:20" x14ac:dyDescent="0.2">
      <c r="A17" t="s">
        <v>5855</v>
      </c>
      <c r="B17" t="s">
        <v>5854</v>
      </c>
      <c r="C17" t="s">
        <v>2701</v>
      </c>
      <c r="D17" t="s">
        <v>2702</v>
      </c>
      <c r="E17">
        <v>3</v>
      </c>
      <c r="F17">
        <v>56185</v>
      </c>
      <c r="G17">
        <v>204896</v>
      </c>
      <c r="H17">
        <v>3.09E-2</v>
      </c>
      <c r="I17">
        <v>0.39800000000000002</v>
      </c>
      <c r="J17">
        <v>0.153</v>
      </c>
      <c r="K17">
        <v>0.52</v>
      </c>
      <c r="L17">
        <v>0.5</v>
      </c>
      <c r="M17">
        <v>0.79</v>
      </c>
      <c r="N17" s="1">
        <v>3.9500000000000004E-3</v>
      </c>
      <c r="O17">
        <v>3</v>
      </c>
      <c r="P17">
        <v>0.32979999999999998</v>
      </c>
      <c r="Q17" t="b">
        <v>1</v>
      </c>
      <c r="R17" t="s">
        <v>5933</v>
      </c>
      <c r="S17" t="s">
        <v>6752</v>
      </c>
      <c r="T17" t="s">
        <v>6751</v>
      </c>
    </row>
    <row r="18" spans="1:20" x14ac:dyDescent="0.2">
      <c r="A18" t="s">
        <v>5855</v>
      </c>
      <c r="B18" t="s">
        <v>5854</v>
      </c>
      <c r="C18" t="s">
        <v>751</v>
      </c>
      <c r="D18" t="s">
        <v>752</v>
      </c>
      <c r="E18">
        <v>4</v>
      </c>
      <c r="F18">
        <v>56269</v>
      </c>
      <c r="G18">
        <v>520015</v>
      </c>
      <c r="H18" s="5">
        <v>5.9999999999999897E-4</v>
      </c>
      <c r="I18">
        <v>0</v>
      </c>
      <c r="J18">
        <v>0.34820000000000001</v>
      </c>
      <c r="K18">
        <v>0.32800000000000001</v>
      </c>
      <c r="L18">
        <v>0.25</v>
      </c>
      <c r="M18">
        <v>1.6499999999999899</v>
      </c>
      <c r="N18" s="1">
        <v>4.1250000000000002E-3</v>
      </c>
      <c r="O18">
        <v>3</v>
      </c>
      <c r="P18">
        <v>1E-4</v>
      </c>
      <c r="Q18" t="b">
        <v>1</v>
      </c>
      <c r="R18" t="s">
        <v>6039</v>
      </c>
      <c r="S18" t="s">
        <v>7072</v>
      </c>
      <c r="T18" t="s">
        <v>7071</v>
      </c>
    </row>
    <row r="19" spans="1:20" x14ac:dyDescent="0.2">
      <c r="A19" t="s">
        <v>5855</v>
      </c>
      <c r="B19" t="s">
        <v>5854</v>
      </c>
      <c r="C19" t="s">
        <v>647</v>
      </c>
      <c r="D19" t="s">
        <v>648</v>
      </c>
      <c r="E19">
        <v>3</v>
      </c>
      <c r="F19">
        <v>49571</v>
      </c>
      <c r="G19">
        <v>465002</v>
      </c>
      <c r="H19">
        <v>1.44E-2</v>
      </c>
      <c r="I19">
        <v>0.1338</v>
      </c>
      <c r="J19">
        <v>0.30990000000000001</v>
      </c>
      <c r="K19">
        <v>0.78800000000000003</v>
      </c>
      <c r="L19">
        <v>0.75</v>
      </c>
      <c r="M19">
        <v>0.55000000000000004</v>
      </c>
      <c r="N19" s="1">
        <v>4.1250000000000002E-3</v>
      </c>
      <c r="O19">
        <v>3</v>
      </c>
      <c r="P19">
        <v>7.51E-2</v>
      </c>
      <c r="Q19" t="b">
        <v>1</v>
      </c>
      <c r="R19" t="s">
        <v>3716</v>
      </c>
      <c r="S19" t="s">
        <v>6588</v>
      </c>
      <c r="T19" t="s">
        <v>6587</v>
      </c>
    </row>
    <row r="20" spans="1:20" x14ac:dyDescent="0.2">
      <c r="A20" t="s">
        <v>5019</v>
      </c>
      <c r="B20" t="s">
        <v>5018</v>
      </c>
      <c r="C20" t="s">
        <v>994</v>
      </c>
      <c r="D20" t="s">
        <v>995</v>
      </c>
      <c r="E20">
        <v>3</v>
      </c>
      <c r="F20">
        <v>46070</v>
      </c>
      <c r="G20">
        <v>78822910</v>
      </c>
      <c r="H20" s="5">
        <v>1.29999999999999E-3</v>
      </c>
      <c r="I20">
        <v>0</v>
      </c>
      <c r="J20">
        <v>0.24229999999999899</v>
      </c>
      <c r="K20">
        <v>0.59999999999999898</v>
      </c>
      <c r="L20">
        <v>0.75</v>
      </c>
      <c r="M20">
        <v>0.63</v>
      </c>
      <c r="N20" s="1">
        <v>4.725E-3</v>
      </c>
      <c r="O20">
        <v>3</v>
      </c>
      <c r="P20">
        <v>0.77339999999999998</v>
      </c>
      <c r="Q20" t="b">
        <v>1</v>
      </c>
      <c r="R20" t="s">
        <v>5136</v>
      </c>
      <c r="S20" t="s">
        <v>6894</v>
      </c>
      <c r="T20" t="s">
        <v>6893</v>
      </c>
    </row>
    <row r="21" spans="1:20" x14ac:dyDescent="0.2">
      <c r="A21" t="s">
        <v>4872</v>
      </c>
      <c r="B21" t="s">
        <v>4871</v>
      </c>
      <c r="C21" t="s">
        <v>220</v>
      </c>
      <c r="D21" t="s">
        <v>221</v>
      </c>
      <c r="E21">
        <v>4</v>
      </c>
      <c r="F21">
        <v>42074</v>
      </c>
      <c r="G21">
        <v>948377</v>
      </c>
      <c r="H21" s="5">
        <v>3.3999999999999898E-3</v>
      </c>
      <c r="I21" s="5">
        <v>7.8799999999999898E-2</v>
      </c>
      <c r="J21">
        <v>0.37940000000000002</v>
      </c>
      <c r="K21">
        <v>1.7150000000000001</v>
      </c>
      <c r="L21">
        <v>1.75</v>
      </c>
      <c r="M21">
        <v>0.31</v>
      </c>
      <c r="N21" s="1">
        <v>5.4250000000000001E-3</v>
      </c>
      <c r="O21">
        <v>3</v>
      </c>
      <c r="P21">
        <v>0.48270000000000002</v>
      </c>
      <c r="Q21" t="b">
        <v>1</v>
      </c>
      <c r="R21" t="s">
        <v>5000</v>
      </c>
      <c r="S21" t="s">
        <v>6974</v>
      </c>
      <c r="T21" t="s">
        <v>6973</v>
      </c>
    </row>
    <row r="22" spans="1:20" x14ac:dyDescent="0.2">
      <c r="A22" t="s">
        <v>5411</v>
      </c>
      <c r="B22" t="s">
        <v>5410</v>
      </c>
      <c r="C22" t="s">
        <v>1369</v>
      </c>
      <c r="D22" t="s">
        <v>1370</v>
      </c>
      <c r="E22">
        <v>3</v>
      </c>
      <c r="F22">
        <v>50485</v>
      </c>
      <c r="G22">
        <v>19917730</v>
      </c>
      <c r="H22" s="5">
        <v>8.0000000000000004E-4</v>
      </c>
      <c r="I22">
        <v>0</v>
      </c>
      <c r="J22">
        <v>0.22259999999999899</v>
      </c>
      <c r="K22">
        <v>0.81</v>
      </c>
      <c r="L22">
        <v>0.75</v>
      </c>
      <c r="M22">
        <v>0.73999999999999899</v>
      </c>
      <c r="N22" s="1">
        <v>5.5500000000000002E-3</v>
      </c>
      <c r="O22">
        <v>3</v>
      </c>
      <c r="P22">
        <v>0.6492</v>
      </c>
      <c r="Q22" t="b">
        <v>1</v>
      </c>
      <c r="R22" t="s">
        <v>5558</v>
      </c>
      <c r="S22" t="s">
        <v>6638</v>
      </c>
      <c r="T22" t="s">
        <v>6637</v>
      </c>
    </row>
    <row r="23" spans="1:20" x14ac:dyDescent="0.2">
      <c r="A23" t="s">
        <v>5411</v>
      </c>
      <c r="B23" t="s">
        <v>5410</v>
      </c>
      <c r="C23" t="s">
        <v>1621</v>
      </c>
      <c r="D23" t="s">
        <v>1622</v>
      </c>
      <c r="E23">
        <v>3</v>
      </c>
      <c r="F23">
        <v>34339</v>
      </c>
      <c r="G23">
        <v>3226820</v>
      </c>
      <c r="H23">
        <v>1E-3</v>
      </c>
      <c r="I23">
        <v>1.23E-2</v>
      </c>
      <c r="J23">
        <v>0.2424</v>
      </c>
      <c r="K23">
        <v>0.78800000000000003</v>
      </c>
      <c r="L23">
        <v>1.25</v>
      </c>
      <c r="M23">
        <v>0.47999999999999898</v>
      </c>
      <c r="N23" s="1">
        <v>6.0000000000000001E-3</v>
      </c>
      <c r="O23">
        <v>3</v>
      </c>
      <c r="P23">
        <v>0.64400000000000002</v>
      </c>
      <c r="Q23" t="b">
        <v>1</v>
      </c>
      <c r="R23" t="s">
        <v>5475</v>
      </c>
      <c r="S23" t="s">
        <v>7285</v>
      </c>
      <c r="T23" t="s">
        <v>7284</v>
      </c>
    </row>
    <row r="24" spans="1:20" x14ac:dyDescent="0.2">
      <c r="A24" t="s">
        <v>5411</v>
      </c>
      <c r="B24" t="s">
        <v>5410</v>
      </c>
      <c r="C24" t="s">
        <v>2536</v>
      </c>
      <c r="D24" t="s">
        <v>2537</v>
      </c>
      <c r="E24">
        <v>3</v>
      </c>
      <c r="F24">
        <v>52721</v>
      </c>
      <c r="G24">
        <v>1939909</v>
      </c>
      <c r="H24" s="5">
        <v>4.7000000000000002E-3</v>
      </c>
      <c r="I24">
        <v>0.1716</v>
      </c>
      <c r="J24">
        <v>0.22389999999999899</v>
      </c>
      <c r="K24">
        <v>0.56499999999999895</v>
      </c>
      <c r="L24">
        <v>0.5</v>
      </c>
      <c r="M24">
        <v>1.3</v>
      </c>
      <c r="N24" s="1">
        <v>6.4999999999999902E-3</v>
      </c>
      <c r="O24">
        <v>3</v>
      </c>
      <c r="P24">
        <v>0.13900000000000001</v>
      </c>
      <c r="Q24" t="b">
        <v>1</v>
      </c>
      <c r="R24" t="s">
        <v>5502</v>
      </c>
      <c r="S24" t="s">
        <v>6470</v>
      </c>
      <c r="T24" t="s">
        <v>6469</v>
      </c>
    </row>
    <row r="25" spans="1:20" x14ac:dyDescent="0.2">
      <c r="A25" t="s">
        <v>5411</v>
      </c>
      <c r="B25" t="s">
        <v>5410</v>
      </c>
      <c r="C25" t="s">
        <v>2709</v>
      </c>
      <c r="D25" t="s">
        <v>2710</v>
      </c>
      <c r="E25">
        <v>3</v>
      </c>
      <c r="F25">
        <v>54853</v>
      </c>
      <c r="G25">
        <v>1426199</v>
      </c>
      <c r="H25">
        <v>1.9E-3</v>
      </c>
      <c r="I25" s="5">
        <v>9.0200000000000002E-2</v>
      </c>
      <c r="J25">
        <v>0.31540000000000001</v>
      </c>
      <c r="K25">
        <v>0.74299999999999899</v>
      </c>
      <c r="L25">
        <v>0.75</v>
      </c>
      <c r="M25">
        <v>0.9</v>
      </c>
      <c r="N25" s="1">
        <v>6.7499999999999904E-3</v>
      </c>
      <c r="O25">
        <v>3</v>
      </c>
      <c r="P25">
        <v>9.5799999999999996E-2</v>
      </c>
      <c r="Q25" t="b">
        <v>1</v>
      </c>
      <c r="R25" t="s">
        <v>5615</v>
      </c>
      <c r="S25" t="s">
        <v>6546</v>
      </c>
      <c r="T25" t="s">
        <v>6545</v>
      </c>
    </row>
    <row r="26" spans="1:20" x14ac:dyDescent="0.2">
      <c r="A26" t="s">
        <v>5190</v>
      </c>
      <c r="B26" t="s">
        <v>5189</v>
      </c>
      <c r="C26" t="s">
        <v>220</v>
      </c>
      <c r="D26" t="s">
        <v>221</v>
      </c>
      <c r="E26">
        <v>4</v>
      </c>
      <c r="F26">
        <v>37310</v>
      </c>
      <c r="G26">
        <v>1185647</v>
      </c>
      <c r="H26" s="5">
        <v>6.9999999999999902E-4</v>
      </c>
      <c r="I26">
        <v>0.1336</v>
      </c>
      <c r="J26" s="5">
        <v>9.0899999999999898E-2</v>
      </c>
      <c r="K26">
        <v>0.73499999999999899</v>
      </c>
      <c r="L26">
        <v>0.75</v>
      </c>
      <c r="M26">
        <v>0.93999999999999895</v>
      </c>
      <c r="N26" s="1">
        <v>7.0499999999999903E-3</v>
      </c>
      <c r="O26">
        <v>4</v>
      </c>
      <c r="P26">
        <v>0.35980000000000001</v>
      </c>
      <c r="Q26" t="b">
        <v>1</v>
      </c>
      <c r="R26" t="s">
        <v>5296</v>
      </c>
      <c r="S26" t="s">
        <v>6974</v>
      </c>
      <c r="T26" t="s">
        <v>6973</v>
      </c>
    </row>
    <row r="27" spans="1:20" x14ac:dyDescent="0.2">
      <c r="A27" t="s">
        <v>4587</v>
      </c>
      <c r="B27" t="s">
        <v>4586</v>
      </c>
      <c r="C27" t="s">
        <v>243</v>
      </c>
      <c r="D27" t="s">
        <v>244</v>
      </c>
      <c r="E27">
        <v>4</v>
      </c>
      <c r="F27">
        <v>37568</v>
      </c>
      <c r="G27">
        <v>105161700</v>
      </c>
      <c r="H27">
        <v>1.4E-3</v>
      </c>
      <c r="I27">
        <v>0</v>
      </c>
      <c r="J27">
        <v>0.20610000000000001</v>
      </c>
      <c r="K27">
        <v>0.32300000000000001</v>
      </c>
      <c r="L27">
        <v>0.25</v>
      </c>
      <c r="M27">
        <v>2.9399999999999902</v>
      </c>
      <c r="N27" s="1">
        <v>7.3499999999999902E-3</v>
      </c>
      <c r="O27">
        <v>3</v>
      </c>
      <c r="P27">
        <v>0.1003</v>
      </c>
      <c r="Q27" t="b">
        <v>1</v>
      </c>
      <c r="R27" t="s">
        <v>4717</v>
      </c>
      <c r="S27" t="s">
        <v>6968</v>
      </c>
      <c r="T27" t="s">
        <v>6967</v>
      </c>
    </row>
    <row r="28" spans="1:20" x14ac:dyDescent="0.2">
      <c r="A28" t="s">
        <v>5411</v>
      </c>
      <c r="B28" t="s">
        <v>5410</v>
      </c>
      <c r="C28" t="s">
        <v>1566</v>
      </c>
      <c r="D28" t="s">
        <v>1567</v>
      </c>
      <c r="E28">
        <v>2</v>
      </c>
      <c r="F28">
        <v>56444</v>
      </c>
      <c r="G28">
        <v>109215</v>
      </c>
      <c r="H28" s="5">
        <v>4.0000000000000002E-4</v>
      </c>
      <c r="I28">
        <v>0.151</v>
      </c>
      <c r="J28">
        <v>0.32340000000000002</v>
      </c>
      <c r="K28">
        <v>0.55500000000000005</v>
      </c>
      <c r="L28">
        <v>0.75</v>
      </c>
      <c r="M28">
        <v>1.1200000000000001</v>
      </c>
      <c r="N28" s="1">
        <v>8.3999999999999908E-3</v>
      </c>
      <c r="O28">
        <v>3</v>
      </c>
      <c r="P28">
        <v>0.47589999999999999</v>
      </c>
      <c r="Q28" t="b">
        <v>1</v>
      </c>
      <c r="R28" t="s">
        <v>5507</v>
      </c>
      <c r="S28" t="s">
        <v>7229</v>
      </c>
      <c r="T28" t="s">
        <v>7228</v>
      </c>
    </row>
    <row r="29" spans="1:20" x14ac:dyDescent="0.2">
      <c r="A29" t="s">
        <v>5855</v>
      </c>
      <c r="B29" t="s">
        <v>5854</v>
      </c>
      <c r="C29" t="s">
        <v>1090</v>
      </c>
      <c r="D29" t="s">
        <v>1091</v>
      </c>
      <c r="E29">
        <v>3</v>
      </c>
      <c r="F29">
        <v>48553</v>
      </c>
      <c r="G29">
        <v>4151670</v>
      </c>
      <c r="H29" s="5">
        <v>1.29999999999999E-3</v>
      </c>
      <c r="I29" s="5">
        <v>6.2600000000000003E-2</v>
      </c>
      <c r="J29" s="5">
        <v>9.7699999999999898E-2</v>
      </c>
      <c r="K29">
        <v>0.68999999999999895</v>
      </c>
      <c r="L29">
        <v>0.75</v>
      </c>
      <c r="M29">
        <v>1.1399999999999899</v>
      </c>
      <c r="N29" s="1">
        <v>8.5500000000000003E-3</v>
      </c>
      <c r="O29">
        <v>3</v>
      </c>
      <c r="P29">
        <v>0.93489999999999995</v>
      </c>
      <c r="Q29" t="b">
        <v>1</v>
      </c>
      <c r="R29" t="s">
        <v>5981</v>
      </c>
      <c r="S29" t="s">
        <v>6954</v>
      </c>
      <c r="T29" t="s">
        <v>6953</v>
      </c>
    </row>
    <row r="30" spans="1:20" x14ac:dyDescent="0.2">
      <c r="A30" t="s">
        <v>5411</v>
      </c>
      <c r="B30" t="s">
        <v>5410</v>
      </c>
      <c r="C30" t="s">
        <v>688</v>
      </c>
      <c r="D30" t="s">
        <v>689</v>
      </c>
      <c r="E30">
        <v>2</v>
      </c>
      <c r="F30">
        <v>43114</v>
      </c>
      <c r="G30">
        <v>14392300</v>
      </c>
      <c r="H30">
        <v>2E-3</v>
      </c>
      <c r="I30">
        <v>0.1484</v>
      </c>
      <c r="J30">
        <v>0.28589999999999899</v>
      </c>
      <c r="K30">
        <v>1.8899999999999899</v>
      </c>
      <c r="L30">
        <v>3</v>
      </c>
      <c r="M30">
        <v>0.28999999999999898</v>
      </c>
      <c r="N30" s="1">
        <v>8.6999999999999907E-3</v>
      </c>
      <c r="O30">
        <v>3</v>
      </c>
      <c r="P30">
        <v>0.76100000000000001</v>
      </c>
      <c r="Q30" t="b">
        <v>1</v>
      </c>
      <c r="R30" t="s">
        <v>5589</v>
      </c>
      <c r="S30" t="s">
        <v>6964</v>
      </c>
      <c r="T30" t="s">
        <v>6963</v>
      </c>
    </row>
    <row r="31" spans="1:20" x14ac:dyDescent="0.2">
      <c r="A31" t="s">
        <v>4738</v>
      </c>
      <c r="B31" t="s">
        <v>4737</v>
      </c>
      <c r="C31" t="s">
        <v>243</v>
      </c>
      <c r="D31" t="s">
        <v>244</v>
      </c>
      <c r="E31">
        <v>4</v>
      </c>
      <c r="F31">
        <v>37677</v>
      </c>
      <c r="G31">
        <v>57995000</v>
      </c>
      <c r="H31">
        <v>1E-3</v>
      </c>
      <c r="I31">
        <v>0.1148</v>
      </c>
      <c r="J31">
        <v>0.1154</v>
      </c>
      <c r="K31">
        <v>0.32300000000000001</v>
      </c>
      <c r="L31">
        <v>0.25</v>
      </c>
      <c r="M31">
        <v>3.50999999999999</v>
      </c>
      <c r="N31" s="1">
        <v>8.7749999999999894E-3</v>
      </c>
      <c r="O31">
        <v>3</v>
      </c>
      <c r="P31">
        <v>0.67449999999999999</v>
      </c>
      <c r="Q31" t="b">
        <v>1</v>
      </c>
      <c r="R31" t="s">
        <v>4870</v>
      </c>
      <c r="S31" t="s">
        <v>6968</v>
      </c>
      <c r="T31" t="s">
        <v>6967</v>
      </c>
    </row>
    <row r="32" spans="1:20" x14ac:dyDescent="0.2">
      <c r="A32" t="s">
        <v>5633</v>
      </c>
      <c r="B32" t="s">
        <v>5632</v>
      </c>
      <c r="C32" t="s">
        <v>243</v>
      </c>
      <c r="D32" t="s">
        <v>244</v>
      </c>
      <c r="E32">
        <v>4</v>
      </c>
      <c r="F32">
        <v>38187</v>
      </c>
      <c r="G32">
        <v>9601723</v>
      </c>
      <c r="H32" s="5">
        <v>1.29999999999999E-3</v>
      </c>
      <c r="I32">
        <v>0</v>
      </c>
      <c r="J32">
        <v>0.25369999999999898</v>
      </c>
      <c r="K32">
        <v>0.32300000000000001</v>
      </c>
      <c r="L32">
        <v>0.25</v>
      </c>
      <c r="M32">
        <v>3.52999999999999</v>
      </c>
      <c r="N32" s="1">
        <v>8.8249999999999908E-3</v>
      </c>
      <c r="O32">
        <v>3</v>
      </c>
      <c r="P32">
        <v>0.41949999999999998</v>
      </c>
      <c r="Q32" t="b">
        <v>1</v>
      </c>
      <c r="R32" t="s">
        <v>5853</v>
      </c>
      <c r="S32" t="s">
        <v>6968</v>
      </c>
      <c r="T32" t="s">
        <v>6967</v>
      </c>
    </row>
    <row r="33" spans="1:20" x14ac:dyDescent="0.2">
      <c r="A33" t="s">
        <v>5855</v>
      </c>
      <c r="B33" t="s">
        <v>5854</v>
      </c>
      <c r="C33" t="s">
        <v>1231</v>
      </c>
      <c r="D33" t="s">
        <v>1232</v>
      </c>
      <c r="E33">
        <v>3</v>
      </c>
      <c r="F33">
        <v>45043</v>
      </c>
      <c r="G33">
        <v>388162</v>
      </c>
      <c r="H33" s="5">
        <v>6.8999999999999903E-3</v>
      </c>
      <c r="I33">
        <v>0.35439999999999899</v>
      </c>
      <c r="J33">
        <v>0.36870000000000003</v>
      </c>
      <c r="K33">
        <v>2.2280000000000002</v>
      </c>
      <c r="L33">
        <v>2.25</v>
      </c>
      <c r="M33">
        <v>0.4</v>
      </c>
      <c r="N33" s="1">
        <v>8.9999999999999906E-3</v>
      </c>
      <c r="O33">
        <v>3</v>
      </c>
      <c r="P33">
        <v>0.99909999999999999</v>
      </c>
      <c r="Q33" t="b">
        <v>1</v>
      </c>
      <c r="R33" t="s">
        <v>6014</v>
      </c>
      <c r="S33" t="s">
        <v>6970</v>
      </c>
      <c r="T33" t="s">
        <v>6969</v>
      </c>
    </row>
    <row r="34" spans="1:20" x14ac:dyDescent="0.2">
      <c r="A34" t="s">
        <v>4872</v>
      </c>
      <c r="B34" t="s">
        <v>4871</v>
      </c>
      <c r="C34" t="s">
        <v>766</v>
      </c>
      <c r="D34" t="s">
        <v>767</v>
      </c>
      <c r="E34">
        <v>3</v>
      </c>
      <c r="F34">
        <v>56205</v>
      </c>
      <c r="G34">
        <v>611541</v>
      </c>
      <c r="H34" s="5">
        <v>7.7999999999999901E-3</v>
      </c>
      <c r="I34" s="5">
        <v>7.5300000000000006E-2</v>
      </c>
      <c r="J34">
        <v>9.01E-2</v>
      </c>
      <c r="K34">
        <v>0.33</v>
      </c>
      <c r="L34">
        <v>0.25</v>
      </c>
      <c r="M34">
        <v>3.73</v>
      </c>
      <c r="N34" s="1">
        <v>9.325E-3</v>
      </c>
      <c r="O34">
        <v>5</v>
      </c>
      <c r="P34">
        <v>0.43380000000000002</v>
      </c>
      <c r="Q34" t="b">
        <v>1</v>
      </c>
      <c r="R34" t="s">
        <v>4965</v>
      </c>
      <c r="S34" t="s">
        <v>6826</v>
      </c>
      <c r="T34" t="s">
        <v>6825</v>
      </c>
    </row>
    <row r="35" spans="1:20" x14ac:dyDescent="0.2">
      <c r="A35" t="s">
        <v>5633</v>
      </c>
      <c r="B35" t="s">
        <v>5632</v>
      </c>
      <c r="C35" t="s">
        <v>2375</v>
      </c>
      <c r="D35" t="s">
        <v>2376</v>
      </c>
      <c r="E35">
        <v>3</v>
      </c>
      <c r="F35">
        <v>29997</v>
      </c>
      <c r="G35">
        <v>29238430</v>
      </c>
      <c r="H35">
        <v>1.4E-3</v>
      </c>
      <c r="I35">
        <v>0</v>
      </c>
      <c r="J35">
        <v>0.1065</v>
      </c>
      <c r="K35">
        <v>1.62</v>
      </c>
      <c r="L35">
        <v>1.5</v>
      </c>
      <c r="M35">
        <v>0.65</v>
      </c>
      <c r="N35" s="1">
        <v>9.75E-3</v>
      </c>
      <c r="O35">
        <v>3</v>
      </c>
      <c r="P35">
        <v>0.84630000000000005</v>
      </c>
      <c r="Q35" t="b">
        <v>1</v>
      </c>
      <c r="R35" t="s">
        <v>5746</v>
      </c>
      <c r="S35" t="s">
        <v>7529</v>
      </c>
      <c r="T35" t="s">
        <v>7528</v>
      </c>
    </row>
    <row r="36" spans="1:20" x14ac:dyDescent="0.2">
      <c r="A36" t="s">
        <v>5190</v>
      </c>
      <c r="B36" t="s">
        <v>5189</v>
      </c>
      <c r="C36" t="s">
        <v>119</v>
      </c>
      <c r="D36" t="s">
        <v>120</v>
      </c>
      <c r="E36">
        <v>3</v>
      </c>
      <c r="F36">
        <v>13208</v>
      </c>
      <c r="G36">
        <v>36168620</v>
      </c>
      <c r="H36" s="5">
        <v>8.0000000000000004E-4</v>
      </c>
      <c r="I36">
        <v>0</v>
      </c>
      <c r="J36">
        <v>0.182</v>
      </c>
      <c r="K36">
        <v>1.05</v>
      </c>
      <c r="L36">
        <v>1.75</v>
      </c>
      <c r="M36">
        <v>0.56999999999999895</v>
      </c>
      <c r="N36" s="1">
        <v>9.9749999999999908E-3</v>
      </c>
      <c r="O36">
        <v>3</v>
      </c>
      <c r="P36">
        <v>0.94950000000000001</v>
      </c>
      <c r="Q36" t="b">
        <v>1</v>
      </c>
      <c r="R36" t="s">
        <v>5291</v>
      </c>
      <c r="S36" t="s">
        <v>6678</v>
      </c>
      <c r="T36" t="s">
        <v>6677</v>
      </c>
    </row>
    <row r="37" spans="1:20" x14ac:dyDescent="0.2">
      <c r="A37" t="s">
        <v>5855</v>
      </c>
      <c r="B37" t="s">
        <v>5854</v>
      </c>
      <c r="C37" t="s">
        <v>303</v>
      </c>
      <c r="D37" t="s">
        <v>304</v>
      </c>
      <c r="E37">
        <v>4</v>
      </c>
      <c r="F37">
        <v>40051</v>
      </c>
      <c r="G37">
        <v>1113122</v>
      </c>
      <c r="H37" s="5">
        <v>7.7000000000000002E-3</v>
      </c>
      <c r="I37" s="5">
        <v>7.0099999999999899E-2</v>
      </c>
      <c r="J37">
        <v>0.18709999999999899</v>
      </c>
      <c r="K37">
        <v>0.33500000000000002</v>
      </c>
      <c r="L37">
        <v>0.25</v>
      </c>
      <c r="M37">
        <v>4</v>
      </c>
      <c r="N37" s="1">
        <v>0.01</v>
      </c>
      <c r="O37">
        <v>3</v>
      </c>
      <c r="P37">
        <v>0.14530000000000001</v>
      </c>
      <c r="Q37" t="b">
        <v>1</v>
      </c>
      <c r="R37" t="s">
        <v>2846</v>
      </c>
      <c r="S37" t="s">
        <v>6472</v>
      </c>
      <c r="T37" t="s">
        <v>6471</v>
      </c>
    </row>
    <row r="38" spans="1:20" x14ac:dyDescent="0.2">
      <c r="A38" t="s">
        <v>5411</v>
      </c>
      <c r="B38" t="s">
        <v>5410</v>
      </c>
      <c r="C38" t="s">
        <v>609</v>
      </c>
      <c r="D38" t="s">
        <v>610</v>
      </c>
      <c r="E38">
        <v>3</v>
      </c>
      <c r="F38">
        <v>44609</v>
      </c>
      <c r="G38">
        <v>1326939</v>
      </c>
      <c r="H38" s="5">
        <v>9.1999999999999894E-3</v>
      </c>
      <c r="I38">
        <v>0.10630000000000001</v>
      </c>
      <c r="J38">
        <v>0.1966</v>
      </c>
      <c r="K38">
        <v>0.92</v>
      </c>
      <c r="L38">
        <v>1</v>
      </c>
      <c r="M38">
        <v>1.01</v>
      </c>
      <c r="N38" s="1">
        <v>1.01E-2</v>
      </c>
      <c r="O38">
        <v>3</v>
      </c>
      <c r="P38">
        <v>0.80810000000000004</v>
      </c>
      <c r="Q38" t="b">
        <v>1</v>
      </c>
      <c r="R38" t="s">
        <v>5603</v>
      </c>
      <c r="S38" t="s">
        <v>6974</v>
      </c>
      <c r="T38" t="s">
        <v>6973</v>
      </c>
    </row>
    <row r="39" spans="1:20" x14ac:dyDescent="0.2">
      <c r="A39" t="s">
        <v>4587</v>
      </c>
      <c r="B39" t="s">
        <v>4586</v>
      </c>
      <c r="C39" t="s">
        <v>751</v>
      </c>
      <c r="D39" t="s">
        <v>752</v>
      </c>
      <c r="E39">
        <v>4</v>
      </c>
      <c r="F39">
        <v>56351</v>
      </c>
      <c r="G39">
        <v>239557</v>
      </c>
      <c r="H39" s="5">
        <v>7.9000000000000008E-3</v>
      </c>
      <c r="I39">
        <v>0</v>
      </c>
      <c r="J39">
        <v>0.28460000000000002</v>
      </c>
      <c r="K39">
        <v>0.32800000000000001</v>
      </c>
      <c r="L39">
        <v>0.25</v>
      </c>
      <c r="M39">
        <v>4.2</v>
      </c>
      <c r="N39" s="1">
        <v>1.0500000000000001E-2</v>
      </c>
      <c r="O39">
        <v>4</v>
      </c>
      <c r="P39">
        <v>0.14410000000000001</v>
      </c>
      <c r="Q39" t="b">
        <v>1</v>
      </c>
      <c r="R39" t="s">
        <v>4695</v>
      </c>
      <c r="S39" t="s">
        <v>7072</v>
      </c>
      <c r="T39" t="s">
        <v>7071</v>
      </c>
    </row>
    <row r="40" spans="1:20" x14ac:dyDescent="0.2">
      <c r="A40" t="s">
        <v>5307</v>
      </c>
      <c r="B40" t="s">
        <v>5306</v>
      </c>
      <c r="C40" t="s">
        <v>986</v>
      </c>
      <c r="D40" t="s">
        <v>987</v>
      </c>
      <c r="E40">
        <v>2</v>
      </c>
      <c r="F40">
        <v>45123</v>
      </c>
      <c r="G40">
        <v>17256490</v>
      </c>
      <c r="H40">
        <v>1E-3</v>
      </c>
      <c r="I40" s="5">
        <v>9.72999999999999E-2</v>
      </c>
      <c r="J40">
        <v>0.20449999999999899</v>
      </c>
      <c r="K40">
        <v>1.3280000000000001</v>
      </c>
      <c r="L40">
        <v>2.25</v>
      </c>
      <c r="M40">
        <v>0.48999999999999899</v>
      </c>
      <c r="N40" s="1">
        <v>1.1025E-2</v>
      </c>
      <c r="O40">
        <v>3</v>
      </c>
      <c r="P40">
        <v>0.89980000000000004</v>
      </c>
      <c r="Q40" t="b">
        <v>1</v>
      </c>
      <c r="R40" t="s">
        <v>5329</v>
      </c>
      <c r="S40" t="s">
        <v>6372</v>
      </c>
      <c r="T40" t="s">
        <v>6371</v>
      </c>
    </row>
    <row r="41" spans="1:20" x14ac:dyDescent="0.2">
      <c r="A41" t="s">
        <v>5855</v>
      </c>
      <c r="B41" t="s">
        <v>5854</v>
      </c>
      <c r="C41" t="s">
        <v>464</v>
      </c>
      <c r="D41" t="s">
        <v>465</v>
      </c>
      <c r="E41">
        <v>3</v>
      </c>
      <c r="F41">
        <v>29997</v>
      </c>
      <c r="G41">
        <v>72349110</v>
      </c>
      <c r="H41" s="5">
        <v>8.0000000000000004E-4</v>
      </c>
      <c r="I41">
        <v>0</v>
      </c>
      <c r="J41">
        <v>0.168899999999999</v>
      </c>
      <c r="K41">
        <v>0.98999999999999899</v>
      </c>
      <c r="L41">
        <v>1.5</v>
      </c>
      <c r="M41">
        <v>0.76</v>
      </c>
      <c r="N41" s="1">
        <v>1.14E-2</v>
      </c>
      <c r="O41">
        <v>3</v>
      </c>
      <c r="P41">
        <v>0.5232</v>
      </c>
      <c r="Q41" t="b">
        <v>1</v>
      </c>
      <c r="R41" t="s">
        <v>4217</v>
      </c>
      <c r="S41" t="s">
        <v>6210</v>
      </c>
      <c r="T41" t="s">
        <v>6209</v>
      </c>
    </row>
    <row r="42" spans="1:20" x14ac:dyDescent="0.2">
      <c r="A42" t="s">
        <v>5019</v>
      </c>
      <c r="B42" t="s">
        <v>5018</v>
      </c>
      <c r="C42" t="s">
        <v>1921</v>
      </c>
      <c r="D42" t="s">
        <v>1922</v>
      </c>
      <c r="E42">
        <v>3</v>
      </c>
      <c r="F42">
        <v>51426</v>
      </c>
      <c r="G42">
        <v>9458486</v>
      </c>
      <c r="H42" s="5">
        <v>1.6000000000000001E-3</v>
      </c>
      <c r="I42">
        <v>0</v>
      </c>
      <c r="J42">
        <v>0.1115</v>
      </c>
      <c r="K42">
        <v>0.64</v>
      </c>
      <c r="L42">
        <v>0.5</v>
      </c>
      <c r="M42">
        <v>2.2999999999999901</v>
      </c>
      <c r="N42" s="1">
        <v>1.15E-2</v>
      </c>
      <c r="O42">
        <v>4</v>
      </c>
      <c r="P42">
        <v>0.49299999999999999</v>
      </c>
      <c r="Q42" t="b">
        <v>1</v>
      </c>
      <c r="R42" t="s">
        <v>5143</v>
      </c>
      <c r="S42" t="s">
        <v>6746</v>
      </c>
      <c r="T42" t="s">
        <v>6745</v>
      </c>
    </row>
    <row r="43" spans="1:20" x14ac:dyDescent="0.2">
      <c r="A43" t="s">
        <v>4587</v>
      </c>
      <c r="B43" t="s">
        <v>4586</v>
      </c>
      <c r="C43" t="s">
        <v>220</v>
      </c>
      <c r="D43" t="s">
        <v>221</v>
      </c>
      <c r="E43">
        <v>3</v>
      </c>
      <c r="F43">
        <v>36853</v>
      </c>
      <c r="G43">
        <v>13360860</v>
      </c>
      <c r="H43" s="5">
        <v>8.99999999999999E-4</v>
      </c>
      <c r="I43">
        <v>0</v>
      </c>
      <c r="J43">
        <v>0.24179999999999899</v>
      </c>
      <c r="K43">
        <v>2.9399999999999902</v>
      </c>
      <c r="L43">
        <v>3</v>
      </c>
      <c r="M43">
        <v>0.4</v>
      </c>
      <c r="N43" s="1">
        <v>1.2E-2</v>
      </c>
      <c r="O43">
        <v>3</v>
      </c>
      <c r="P43">
        <v>0.99629999999999996</v>
      </c>
      <c r="Q43" t="b">
        <v>1</v>
      </c>
      <c r="R43" t="s">
        <v>4678</v>
      </c>
      <c r="S43" t="s">
        <v>6974</v>
      </c>
      <c r="T43" t="s">
        <v>6973</v>
      </c>
    </row>
    <row r="44" spans="1:20" x14ac:dyDescent="0.2">
      <c r="A44" t="s">
        <v>5411</v>
      </c>
      <c r="B44" t="s">
        <v>5410</v>
      </c>
      <c r="C44" t="s">
        <v>2586</v>
      </c>
      <c r="D44" t="s">
        <v>2587</v>
      </c>
      <c r="E44">
        <v>4</v>
      </c>
      <c r="F44">
        <v>50498</v>
      </c>
      <c r="G44">
        <v>1343928</v>
      </c>
      <c r="H44" s="5">
        <v>3.0000000000000001E-3</v>
      </c>
      <c r="I44" s="5">
        <v>7.8799999999999898E-2</v>
      </c>
      <c r="J44">
        <v>0.34439999999999898</v>
      </c>
      <c r="K44">
        <v>0.56999999999999895</v>
      </c>
      <c r="L44">
        <v>0.5</v>
      </c>
      <c r="M44">
        <v>2.3999999999999901</v>
      </c>
      <c r="N44" s="1">
        <v>1.2E-2</v>
      </c>
      <c r="O44">
        <v>3</v>
      </c>
      <c r="P44">
        <v>0.80259999999999998</v>
      </c>
      <c r="Q44" t="b">
        <v>1</v>
      </c>
      <c r="R44" t="s">
        <v>3793</v>
      </c>
      <c r="S44" t="s">
        <v>7433</v>
      </c>
      <c r="T44" t="s">
        <v>7432</v>
      </c>
    </row>
    <row r="45" spans="1:20" x14ac:dyDescent="0.2">
      <c r="A45" t="s">
        <v>5633</v>
      </c>
      <c r="B45" t="s">
        <v>5632</v>
      </c>
      <c r="C45" t="s">
        <v>2142</v>
      </c>
      <c r="D45" t="s">
        <v>224</v>
      </c>
      <c r="E45">
        <v>2</v>
      </c>
      <c r="F45">
        <v>21872</v>
      </c>
      <c r="G45">
        <v>121936500</v>
      </c>
      <c r="H45" s="5">
        <v>1.1000000000000001E-3</v>
      </c>
      <c r="I45">
        <v>0</v>
      </c>
      <c r="J45">
        <v>0.25779999999999897</v>
      </c>
      <c r="K45">
        <v>0.998</v>
      </c>
      <c r="L45">
        <v>1.75</v>
      </c>
      <c r="M45">
        <v>0.68999999999999895</v>
      </c>
      <c r="N45" s="1">
        <v>1.2075000000000001E-2</v>
      </c>
      <c r="O45">
        <v>3</v>
      </c>
      <c r="P45">
        <v>0.79930000000000001</v>
      </c>
      <c r="Q45" t="b">
        <v>1</v>
      </c>
      <c r="R45" t="s">
        <v>5706</v>
      </c>
      <c r="S45" t="s">
        <v>6744</v>
      </c>
      <c r="T45" t="s">
        <v>6743</v>
      </c>
    </row>
    <row r="46" spans="1:20" x14ac:dyDescent="0.2">
      <c r="A46" t="s">
        <v>5307</v>
      </c>
      <c r="B46" t="s">
        <v>5306</v>
      </c>
      <c r="C46" t="s">
        <v>2334</v>
      </c>
      <c r="D46" t="s">
        <v>2335</v>
      </c>
      <c r="E46">
        <v>2</v>
      </c>
      <c r="F46">
        <v>47164</v>
      </c>
      <c r="G46">
        <v>719939</v>
      </c>
      <c r="H46" s="5">
        <v>4.8999999999999903E-3</v>
      </c>
      <c r="I46">
        <v>0.27710000000000001</v>
      </c>
      <c r="J46">
        <v>0.24179999999999899</v>
      </c>
      <c r="K46">
        <v>0.76</v>
      </c>
      <c r="L46">
        <v>1</v>
      </c>
      <c r="M46">
        <v>1.22</v>
      </c>
      <c r="N46" s="1">
        <v>1.2200000000000001E-2</v>
      </c>
      <c r="O46">
        <v>3</v>
      </c>
      <c r="P46">
        <v>0.37059999999999998</v>
      </c>
      <c r="Q46" t="b">
        <v>1</v>
      </c>
      <c r="R46" t="s">
        <v>5362</v>
      </c>
      <c r="S46" t="s">
        <v>7078</v>
      </c>
      <c r="T46" t="s">
        <v>7077</v>
      </c>
    </row>
    <row r="47" spans="1:20" x14ac:dyDescent="0.2">
      <c r="A47" t="s">
        <v>5019</v>
      </c>
      <c r="B47" t="s">
        <v>5018</v>
      </c>
      <c r="C47" t="s">
        <v>487</v>
      </c>
      <c r="D47" t="s">
        <v>488</v>
      </c>
      <c r="E47">
        <v>3</v>
      </c>
      <c r="F47">
        <v>32394</v>
      </c>
      <c r="G47">
        <v>4281141</v>
      </c>
      <c r="H47" s="5">
        <v>8.99999999999999E-4</v>
      </c>
      <c r="I47">
        <v>0.24679999999999899</v>
      </c>
      <c r="J47">
        <v>0.33529999999999899</v>
      </c>
      <c r="K47">
        <v>0.55500000000000005</v>
      </c>
      <c r="L47">
        <v>0.75</v>
      </c>
      <c r="M47">
        <v>1.6399999999999899</v>
      </c>
      <c r="N47" s="1">
        <v>1.23E-2</v>
      </c>
      <c r="O47">
        <v>3</v>
      </c>
      <c r="P47">
        <v>0.84709999999999996</v>
      </c>
      <c r="Q47" t="b">
        <v>1</v>
      </c>
      <c r="R47" t="s">
        <v>5061</v>
      </c>
      <c r="S47" t="s">
        <v>7249</v>
      </c>
      <c r="T47" t="s">
        <v>7248</v>
      </c>
    </row>
    <row r="48" spans="1:20" x14ac:dyDescent="0.2">
      <c r="A48" t="s">
        <v>4738</v>
      </c>
      <c r="B48" t="s">
        <v>4737</v>
      </c>
      <c r="C48" t="s">
        <v>1927</v>
      </c>
      <c r="D48" t="s">
        <v>1928</v>
      </c>
      <c r="E48">
        <v>3</v>
      </c>
      <c r="F48">
        <v>51132</v>
      </c>
      <c r="G48">
        <v>762106</v>
      </c>
      <c r="H48" s="5">
        <v>4.5999999999999904E-3</v>
      </c>
      <c r="I48">
        <v>0.19170000000000001</v>
      </c>
      <c r="J48">
        <v>0.25219999999999898</v>
      </c>
      <c r="K48">
        <v>0.72799999999999898</v>
      </c>
      <c r="L48">
        <v>0.75</v>
      </c>
      <c r="M48">
        <v>1.6599999999999899</v>
      </c>
      <c r="N48" s="1">
        <v>1.24499999999999E-2</v>
      </c>
      <c r="O48">
        <v>3</v>
      </c>
      <c r="P48">
        <v>0.27750000000000002</v>
      </c>
      <c r="Q48" t="b">
        <v>1</v>
      </c>
      <c r="R48" t="s">
        <v>4760</v>
      </c>
      <c r="S48" t="s">
        <v>6960</v>
      </c>
      <c r="T48" t="s">
        <v>6959</v>
      </c>
    </row>
    <row r="49" spans="1:20" x14ac:dyDescent="0.2">
      <c r="A49" t="s">
        <v>5855</v>
      </c>
      <c r="B49" t="s">
        <v>5854</v>
      </c>
      <c r="C49" t="s">
        <v>1705</v>
      </c>
      <c r="D49" t="s">
        <v>1185</v>
      </c>
      <c r="E49">
        <v>4</v>
      </c>
      <c r="F49">
        <v>18427</v>
      </c>
      <c r="G49">
        <v>41008670</v>
      </c>
      <c r="H49">
        <v>1.5E-3</v>
      </c>
      <c r="I49">
        <v>0</v>
      </c>
      <c r="J49">
        <v>0.29530000000000001</v>
      </c>
      <c r="K49">
        <v>0.58499999999999897</v>
      </c>
      <c r="L49">
        <v>0.75</v>
      </c>
      <c r="M49">
        <v>1.6699999999999899</v>
      </c>
      <c r="N49" s="1">
        <v>1.2525E-2</v>
      </c>
      <c r="O49">
        <v>4</v>
      </c>
      <c r="P49">
        <v>0.66200000000000003</v>
      </c>
      <c r="Q49" t="b">
        <v>1</v>
      </c>
      <c r="R49" t="s">
        <v>5976</v>
      </c>
      <c r="S49" t="s">
        <v>6968</v>
      </c>
      <c r="T49" t="s">
        <v>6967</v>
      </c>
    </row>
    <row r="50" spans="1:20" x14ac:dyDescent="0.2">
      <c r="A50" t="s">
        <v>5019</v>
      </c>
      <c r="B50" t="s">
        <v>5018</v>
      </c>
      <c r="C50" t="s">
        <v>1502</v>
      </c>
      <c r="D50" t="s">
        <v>1503</v>
      </c>
      <c r="E50">
        <v>3</v>
      </c>
      <c r="F50">
        <v>53662</v>
      </c>
      <c r="G50">
        <v>566314</v>
      </c>
      <c r="H50" s="5">
        <v>6.7999999999999901E-3</v>
      </c>
      <c r="I50">
        <v>0.1022</v>
      </c>
      <c r="J50">
        <v>0.12139999999999899</v>
      </c>
      <c r="K50">
        <v>0.318</v>
      </c>
      <c r="L50">
        <v>0.25</v>
      </c>
      <c r="M50">
        <v>5.0199999999999898</v>
      </c>
      <c r="N50" s="1">
        <v>1.255E-2</v>
      </c>
      <c r="O50">
        <v>4</v>
      </c>
      <c r="P50">
        <v>0.15090000000000001</v>
      </c>
      <c r="Q50" t="b">
        <v>1</v>
      </c>
      <c r="R50" t="s">
        <v>5142</v>
      </c>
      <c r="S50" t="s">
        <v>6214</v>
      </c>
      <c r="T50" t="s">
        <v>6213</v>
      </c>
    </row>
    <row r="51" spans="1:20" x14ac:dyDescent="0.2">
      <c r="A51" t="s">
        <v>5633</v>
      </c>
      <c r="B51" t="s">
        <v>5632</v>
      </c>
      <c r="C51" t="s">
        <v>2390</v>
      </c>
      <c r="D51" t="s">
        <v>309</v>
      </c>
      <c r="E51">
        <v>3</v>
      </c>
      <c r="F51">
        <v>30270</v>
      </c>
      <c r="G51">
        <v>12574710</v>
      </c>
      <c r="H51" s="5">
        <v>1.29999999999999E-3</v>
      </c>
      <c r="I51">
        <v>0.1061</v>
      </c>
      <c r="J51">
        <v>0.37669999999999898</v>
      </c>
      <c r="K51">
        <v>1.8979999999999899</v>
      </c>
      <c r="L51">
        <v>2.75</v>
      </c>
      <c r="M51">
        <v>0.46999999999999897</v>
      </c>
      <c r="N51" s="1">
        <v>1.2925000000000001E-2</v>
      </c>
      <c r="O51">
        <v>4</v>
      </c>
      <c r="P51">
        <v>0.58950000000000002</v>
      </c>
      <c r="Q51" t="b">
        <v>1</v>
      </c>
      <c r="R51" t="s">
        <v>5714</v>
      </c>
      <c r="S51" t="s">
        <v>6160</v>
      </c>
      <c r="T51" t="s">
        <v>6159</v>
      </c>
    </row>
    <row r="52" spans="1:20" x14ac:dyDescent="0.2">
      <c r="A52" t="s">
        <v>5855</v>
      </c>
      <c r="B52" t="s">
        <v>5854</v>
      </c>
      <c r="C52" t="s">
        <v>1231</v>
      </c>
      <c r="D52" t="s">
        <v>1232</v>
      </c>
      <c r="E52">
        <v>3</v>
      </c>
      <c r="F52">
        <v>44263</v>
      </c>
      <c r="G52">
        <v>149721600</v>
      </c>
      <c r="H52">
        <v>2.3E-3</v>
      </c>
      <c r="I52">
        <v>0</v>
      </c>
      <c r="J52" s="5">
        <v>7.1499999999999897E-2</v>
      </c>
      <c r="K52">
        <v>0.74299999999999899</v>
      </c>
      <c r="L52">
        <v>0.75</v>
      </c>
      <c r="M52">
        <v>1.76</v>
      </c>
      <c r="N52" s="1">
        <v>1.32E-2</v>
      </c>
      <c r="O52">
        <v>3</v>
      </c>
      <c r="P52">
        <v>0.83309999999999995</v>
      </c>
      <c r="Q52" t="b">
        <v>1</v>
      </c>
      <c r="R52" t="s">
        <v>5993</v>
      </c>
      <c r="S52" t="s">
        <v>6970</v>
      </c>
      <c r="T52" t="s">
        <v>6969</v>
      </c>
    </row>
    <row r="53" spans="1:20" x14ac:dyDescent="0.2">
      <c r="A53" t="s">
        <v>5633</v>
      </c>
      <c r="B53" t="s">
        <v>5632</v>
      </c>
      <c r="C53" t="s">
        <v>2034</v>
      </c>
      <c r="D53" t="s">
        <v>1237</v>
      </c>
      <c r="E53">
        <v>2</v>
      </c>
      <c r="F53">
        <v>29581</v>
      </c>
      <c r="G53">
        <v>11716830</v>
      </c>
      <c r="H53" s="5">
        <v>1.6999999999999899E-3</v>
      </c>
      <c r="I53">
        <v>0.1116</v>
      </c>
      <c r="J53">
        <v>0.1353</v>
      </c>
      <c r="K53">
        <v>1.32</v>
      </c>
      <c r="L53">
        <v>2</v>
      </c>
      <c r="M53">
        <v>0.66</v>
      </c>
      <c r="N53" s="1">
        <v>1.32E-2</v>
      </c>
      <c r="O53">
        <v>3</v>
      </c>
      <c r="P53">
        <v>0.96940000000000004</v>
      </c>
      <c r="Q53" t="b">
        <v>1</v>
      </c>
      <c r="R53" t="s">
        <v>5731</v>
      </c>
      <c r="S53" t="s">
        <v>7281</v>
      </c>
      <c r="T53" t="s">
        <v>7280</v>
      </c>
    </row>
    <row r="54" spans="1:20" x14ac:dyDescent="0.2">
      <c r="A54" t="s">
        <v>5411</v>
      </c>
      <c r="B54" t="s">
        <v>5410</v>
      </c>
      <c r="C54" t="s">
        <v>1008</v>
      </c>
      <c r="D54" t="s">
        <v>1009</v>
      </c>
      <c r="E54">
        <v>3</v>
      </c>
      <c r="F54">
        <v>47365</v>
      </c>
      <c r="G54">
        <v>3016685</v>
      </c>
      <c r="H54">
        <v>2.3E-3</v>
      </c>
      <c r="I54">
        <v>0</v>
      </c>
      <c r="J54">
        <v>0.32350000000000001</v>
      </c>
      <c r="K54">
        <v>0.55500000000000005</v>
      </c>
      <c r="L54">
        <v>0.5</v>
      </c>
      <c r="M54">
        <v>2.66</v>
      </c>
      <c r="N54" s="1">
        <v>1.32999999999999E-2</v>
      </c>
      <c r="O54">
        <v>3</v>
      </c>
      <c r="P54">
        <v>0.57640000000000002</v>
      </c>
      <c r="Q54" t="b">
        <v>1</v>
      </c>
      <c r="R54" t="s">
        <v>3601</v>
      </c>
      <c r="S54" t="s">
        <v>6200</v>
      </c>
      <c r="T54" t="s">
        <v>6199</v>
      </c>
    </row>
    <row r="55" spans="1:20" x14ac:dyDescent="0.2">
      <c r="A55" t="s">
        <v>5019</v>
      </c>
      <c r="B55" t="s">
        <v>5018</v>
      </c>
      <c r="C55" t="s">
        <v>603</v>
      </c>
      <c r="D55" t="s">
        <v>604</v>
      </c>
      <c r="E55">
        <v>3</v>
      </c>
      <c r="F55">
        <v>54962</v>
      </c>
      <c r="G55">
        <v>1335219</v>
      </c>
      <c r="H55" s="5">
        <v>5.4999999999999901E-3</v>
      </c>
      <c r="I55" s="5">
        <v>4.8800000000000003E-2</v>
      </c>
      <c r="J55">
        <v>0.1076</v>
      </c>
      <c r="K55">
        <v>0.33300000000000002</v>
      </c>
      <c r="L55">
        <v>0.25</v>
      </c>
      <c r="M55">
        <v>5.3399999999999901</v>
      </c>
      <c r="N55" s="1">
        <v>1.3350000000000001E-2</v>
      </c>
      <c r="O55">
        <v>6</v>
      </c>
      <c r="P55">
        <v>0.65400000000000003</v>
      </c>
      <c r="Q55" t="b">
        <v>1</v>
      </c>
      <c r="R55" t="s">
        <v>5133</v>
      </c>
      <c r="S55" t="s">
        <v>7086</v>
      </c>
      <c r="T55" t="s">
        <v>7085</v>
      </c>
    </row>
    <row r="56" spans="1:20" x14ac:dyDescent="0.2">
      <c r="A56" t="s">
        <v>5633</v>
      </c>
      <c r="B56" t="s">
        <v>5632</v>
      </c>
      <c r="C56" t="s">
        <v>1109</v>
      </c>
      <c r="D56" t="s">
        <v>1110</v>
      </c>
      <c r="E56">
        <v>2</v>
      </c>
      <c r="F56">
        <v>15801</v>
      </c>
      <c r="G56">
        <v>16226360</v>
      </c>
      <c r="H56" s="5">
        <v>8.0000000000000004E-4</v>
      </c>
      <c r="I56">
        <v>0</v>
      </c>
      <c r="J56">
        <v>0.24329999999999899</v>
      </c>
      <c r="K56">
        <v>0.85499999999999898</v>
      </c>
      <c r="L56">
        <v>1.5</v>
      </c>
      <c r="M56">
        <v>0.89</v>
      </c>
      <c r="N56" s="1">
        <v>1.3350000000000001E-2</v>
      </c>
      <c r="O56">
        <v>3</v>
      </c>
      <c r="P56">
        <v>0.92410000000000003</v>
      </c>
      <c r="Q56" t="b">
        <v>1</v>
      </c>
      <c r="R56" t="s">
        <v>5787</v>
      </c>
      <c r="S56" t="s">
        <v>6968</v>
      </c>
      <c r="T56" t="s">
        <v>6967</v>
      </c>
    </row>
    <row r="57" spans="1:20" x14ac:dyDescent="0.2">
      <c r="A57" t="s">
        <v>5411</v>
      </c>
      <c r="B57" t="s">
        <v>5410</v>
      </c>
      <c r="C57" t="s">
        <v>1910</v>
      </c>
      <c r="D57" t="s">
        <v>1911</v>
      </c>
      <c r="E57">
        <v>2</v>
      </c>
      <c r="F57">
        <v>51070</v>
      </c>
      <c r="G57">
        <v>1060509</v>
      </c>
      <c r="H57" s="5">
        <v>1.6000000000000001E-3</v>
      </c>
      <c r="I57" s="5">
        <v>4.0500000000000001E-2</v>
      </c>
      <c r="J57">
        <v>0.18210000000000001</v>
      </c>
      <c r="K57">
        <v>1.038</v>
      </c>
      <c r="L57">
        <v>1.25</v>
      </c>
      <c r="M57">
        <v>1.0900000000000001</v>
      </c>
      <c r="N57" s="1">
        <v>1.3625E-2</v>
      </c>
      <c r="O57">
        <v>3</v>
      </c>
      <c r="P57">
        <v>0.51459999999999995</v>
      </c>
      <c r="Q57" t="b">
        <v>1</v>
      </c>
      <c r="R57" t="s">
        <v>5545</v>
      </c>
      <c r="S57" t="s">
        <v>6488</v>
      </c>
      <c r="T57" t="s">
        <v>6487</v>
      </c>
    </row>
    <row r="58" spans="1:20" x14ac:dyDescent="0.2">
      <c r="A58" t="s">
        <v>5190</v>
      </c>
      <c r="B58" t="s">
        <v>5189</v>
      </c>
      <c r="C58" t="s">
        <v>243</v>
      </c>
      <c r="D58" t="s">
        <v>244</v>
      </c>
      <c r="E58">
        <v>4</v>
      </c>
      <c r="F58">
        <v>37752</v>
      </c>
      <c r="G58">
        <v>18024220</v>
      </c>
      <c r="H58" s="5">
        <v>8.99999999999999E-4</v>
      </c>
      <c r="I58">
        <v>7.46E-2</v>
      </c>
      <c r="J58">
        <v>0.36780000000000002</v>
      </c>
      <c r="K58">
        <v>0.32300000000000001</v>
      </c>
      <c r="L58">
        <v>0.25</v>
      </c>
      <c r="M58">
        <v>5.48</v>
      </c>
      <c r="N58" s="1">
        <v>1.37E-2</v>
      </c>
      <c r="O58">
        <v>5</v>
      </c>
      <c r="P58">
        <v>0.23130000000000001</v>
      </c>
      <c r="Q58" t="b">
        <v>1</v>
      </c>
      <c r="R58" t="s">
        <v>5275</v>
      </c>
      <c r="S58" t="s">
        <v>6968</v>
      </c>
      <c r="T58" t="s">
        <v>6967</v>
      </c>
    </row>
    <row r="59" spans="1:20" x14ac:dyDescent="0.2">
      <c r="A59" t="s">
        <v>5019</v>
      </c>
      <c r="B59" t="s">
        <v>5018</v>
      </c>
      <c r="C59" t="s">
        <v>1127</v>
      </c>
      <c r="D59" t="s">
        <v>1128</v>
      </c>
      <c r="E59">
        <v>2</v>
      </c>
      <c r="F59">
        <v>18211</v>
      </c>
      <c r="G59">
        <v>6110904</v>
      </c>
      <c r="H59" s="5">
        <v>2.5999999999999899E-3</v>
      </c>
      <c r="I59">
        <v>3.44E-2</v>
      </c>
      <c r="J59">
        <v>0.34660000000000002</v>
      </c>
      <c r="K59">
        <v>0.54800000000000004</v>
      </c>
      <c r="L59">
        <v>0.75</v>
      </c>
      <c r="M59">
        <v>1.84</v>
      </c>
      <c r="N59" s="1">
        <v>1.38E-2</v>
      </c>
      <c r="O59">
        <v>3</v>
      </c>
      <c r="P59">
        <v>0.97440000000000004</v>
      </c>
      <c r="Q59" t="b">
        <v>1</v>
      </c>
      <c r="R59" t="s">
        <v>5117</v>
      </c>
      <c r="S59" t="s">
        <v>6750</v>
      </c>
      <c r="T59" t="s">
        <v>6749</v>
      </c>
    </row>
    <row r="60" spans="1:20" x14ac:dyDescent="0.2">
      <c r="A60" t="s">
        <v>5633</v>
      </c>
      <c r="B60" t="s">
        <v>5632</v>
      </c>
      <c r="C60" t="s">
        <v>335</v>
      </c>
      <c r="D60" t="s">
        <v>336</v>
      </c>
      <c r="E60">
        <v>2</v>
      </c>
      <c r="F60">
        <v>23887</v>
      </c>
      <c r="G60">
        <v>359066700</v>
      </c>
      <c r="H60" s="5">
        <v>1.1999999999999899E-3</v>
      </c>
      <c r="I60">
        <v>1.37E-2</v>
      </c>
      <c r="J60">
        <v>0.13300000000000001</v>
      </c>
      <c r="K60">
        <v>1.645</v>
      </c>
      <c r="L60">
        <v>3.5</v>
      </c>
      <c r="M60">
        <v>0.4</v>
      </c>
      <c r="N60" s="1">
        <v>1.4E-2</v>
      </c>
      <c r="O60">
        <v>5</v>
      </c>
      <c r="P60">
        <v>0.94630000000000003</v>
      </c>
      <c r="Q60" t="b">
        <v>1</v>
      </c>
      <c r="R60" t="s">
        <v>5688</v>
      </c>
      <c r="S60" t="s">
        <v>6894</v>
      </c>
      <c r="T60" t="s">
        <v>6893</v>
      </c>
    </row>
    <row r="61" spans="1:20" x14ac:dyDescent="0.2">
      <c r="A61" t="s">
        <v>5855</v>
      </c>
      <c r="B61" t="s">
        <v>5854</v>
      </c>
      <c r="C61" t="s">
        <v>1008</v>
      </c>
      <c r="D61" t="s">
        <v>1009</v>
      </c>
      <c r="E61">
        <v>3</v>
      </c>
      <c r="F61">
        <v>47604</v>
      </c>
      <c r="G61">
        <v>4618296</v>
      </c>
      <c r="H61">
        <v>1.9E-3</v>
      </c>
      <c r="I61">
        <v>1.18E-2</v>
      </c>
      <c r="J61">
        <v>0.25829999999999897</v>
      </c>
      <c r="K61">
        <v>0.55500000000000005</v>
      </c>
      <c r="L61">
        <v>0.5</v>
      </c>
      <c r="M61">
        <v>2.83</v>
      </c>
      <c r="N61" s="1">
        <v>1.4149999999999901E-2</v>
      </c>
      <c r="O61">
        <v>3</v>
      </c>
      <c r="P61">
        <v>6.4500000000000002E-2</v>
      </c>
      <c r="Q61" t="b">
        <v>1</v>
      </c>
      <c r="R61" t="s">
        <v>6038</v>
      </c>
      <c r="S61" t="s">
        <v>6200</v>
      </c>
      <c r="T61" t="s">
        <v>6199</v>
      </c>
    </row>
    <row r="62" spans="1:20" x14ac:dyDescent="0.2">
      <c r="A62" t="s">
        <v>5633</v>
      </c>
      <c r="B62" t="s">
        <v>5632</v>
      </c>
      <c r="C62" t="s">
        <v>739</v>
      </c>
      <c r="D62" t="s">
        <v>740</v>
      </c>
      <c r="E62">
        <v>3</v>
      </c>
      <c r="F62">
        <v>55843</v>
      </c>
      <c r="G62">
        <v>1629035</v>
      </c>
      <c r="H62" s="5">
        <v>5.7000000000000002E-3</v>
      </c>
      <c r="I62">
        <v>0.26829999999999898</v>
      </c>
      <c r="J62" s="5">
        <v>6.5100000000000005E-2</v>
      </c>
      <c r="K62">
        <v>0.34</v>
      </c>
      <c r="L62">
        <v>0.25</v>
      </c>
      <c r="M62">
        <v>5.8899999999999899</v>
      </c>
      <c r="N62" s="1">
        <v>1.4725E-2</v>
      </c>
      <c r="O62">
        <v>3</v>
      </c>
      <c r="P62">
        <v>1.4E-3</v>
      </c>
      <c r="Q62" t="b">
        <v>1</v>
      </c>
      <c r="R62" t="s">
        <v>5753</v>
      </c>
      <c r="S62" t="s">
        <v>6972</v>
      </c>
      <c r="T62" t="s">
        <v>6971</v>
      </c>
    </row>
    <row r="63" spans="1:20" x14ac:dyDescent="0.2">
      <c r="A63" t="s">
        <v>5019</v>
      </c>
      <c r="B63" t="s">
        <v>5018</v>
      </c>
      <c r="C63" t="s">
        <v>1932</v>
      </c>
      <c r="D63" t="s">
        <v>1933</v>
      </c>
      <c r="E63">
        <v>2</v>
      </c>
      <c r="F63">
        <v>51504</v>
      </c>
      <c r="G63">
        <v>1710705</v>
      </c>
      <c r="H63" s="5">
        <v>3.8999999999999898E-3</v>
      </c>
      <c r="I63">
        <v>0.16250000000000001</v>
      </c>
      <c r="J63">
        <v>0.34420000000000001</v>
      </c>
      <c r="K63">
        <v>1.0880000000000001</v>
      </c>
      <c r="L63">
        <v>1.25</v>
      </c>
      <c r="M63">
        <v>1.1799999999999899</v>
      </c>
      <c r="N63" s="1">
        <v>1.47499999999999E-2</v>
      </c>
      <c r="O63">
        <v>3</v>
      </c>
      <c r="P63">
        <v>1.9699999999999999E-2</v>
      </c>
      <c r="Q63" t="b">
        <v>1</v>
      </c>
      <c r="R63" t="s">
        <v>4182</v>
      </c>
      <c r="S63" t="s">
        <v>6890</v>
      </c>
      <c r="T63" t="s">
        <v>6889</v>
      </c>
    </row>
    <row r="64" spans="1:20" x14ac:dyDescent="0.2">
      <c r="A64" t="s">
        <v>4738</v>
      </c>
      <c r="B64" t="s">
        <v>4737</v>
      </c>
      <c r="C64" t="s">
        <v>906</v>
      </c>
      <c r="D64" t="s">
        <v>907</v>
      </c>
      <c r="E64">
        <v>2</v>
      </c>
      <c r="F64">
        <v>51730</v>
      </c>
      <c r="G64">
        <v>2886362</v>
      </c>
      <c r="H64" s="5">
        <v>1.6999999999999899E-3</v>
      </c>
      <c r="I64" s="5">
        <v>7.1800000000000003E-2</v>
      </c>
      <c r="J64">
        <v>0.39989999999999898</v>
      </c>
      <c r="K64">
        <v>2.2999999999999901</v>
      </c>
      <c r="L64">
        <v>2.5</v>
      </c>
      <c r="M64">
        <v>0.60999999999999899</v>
      </c>
      <c r="N64" s="1">
        <v>1.525E-2</v>
      </c>
      <c r="O64">
        <v>3</v>
      </c>
      <c r="P64">
        <v>0.96099999999999997</v>
      </c>
      <c r="Q64" t="b">
        <v>1</v>
      </c>
      <c r="R64" t="s">
        <v>4782</v>
      </c>
      <c r="S64" t="s">
        <v>6894</v>
      </c>
      <c r="T64" t="s">
        <v>6893</v>
      </c>
    </row>
    <row r="65" spans="1:20" x14ac:dyDescent="0.2">
      <c r="A65" t="s">
        <v>5019</v>
      </c>
      <c r="B65" t="s">
        <v>5018</v>
      </c>
      <c r="C65" t="s">
        <v>2322</v>
      </c>
      <c r="D65" t="s">
        <v>2323</v>
      </c>
      <c r="E65">
        <v>3</v>
      </c>
      <c r="F65">
        <v>47240</v>
      </c>
      <c r="G65">
        <v>4562065</v>
      </c>
      <c r="H65">
        <v>1.4E-3</v>
      </c>
      <c r="I65" s="5">
        <v>4.5600000000000002E-2</v>
      </c>
      <c r="J65" s="5">
        <v>9.2299999999999896E-2</v>
      </c>
      <c r="K65">
        <v>0.93999999999999895</v>
      </c>
      <c r="L65">
        <v>1</v>
      </c>
      <c r="M65">
        <v>1.53</v>
      </c>
      <c r="N65" s="1">
        <v>1.52999999999999E-2</v>
      </c>
      <c r="O65">
        <v>3</v>
      </c>
      <c r="P65">
        <v>0.93049999999999999</v>
      </c>
      <c r="Q65" t="b">
        <v>1</v>
      </c>
      <c r="R65" t="s">
        <v>5181</v>
      </c>
      <c r="S65" t="s">
        <v>7245</v>
      </c>
      <c r="T65" t="s">
        <v>7244</v>
      </c>
    </row>
    <row r="66" spans="1:20" x14ac:dyDescent="0.2">
      <c r="A66" t="s">
        <v>5855</v>
      </c>
      <c r="B66" t="s">
        <v>5854</v>
      </c>
      <c r="C66" t="s">
        <v>843</v>
      </c>
      <c r="D66" t="s">
        <v>837</v>
      </c>
      <c r="E66">
        <v>3</v>
      </c>
      <c r="F66">
        <v>3035</v>
      </c>
      <c r="G66">
        <v>10937950</v>
      </c>
      <c r="H66" s="5">
        <v>2.0999999999999899E-3</v>
      </c>
      <c r="I66" s="5">
        <v>8.6800000000000002E-2</v>
      </c>
      <c r="J66">
        <v>0.3846</v>
      </c>
      <c r="K66">
        <v>0.83999999999999897</v>
      </c>
      <c r="L66">
        <v>2</v>
      </c>
      <c r="M66">
        <v>0.77</v>
      </c>
      <c r="N66" s="1">
        <v>1.54E-2</v>
      </c>
      <c r="O66">
        <v>3</v>
      </c>
      <c r="P66">
        <v>0.80689999999999995</v>
      </c>
      <c r="Q66" t="b">
        <v>1</v>
      </c>
      <c r="R66" t="s">
        <v>6012</v>
      </c>
      <c r="S66" t="s">
        <v>7471</v>
      </c>
      <c r="T66" t="s">
        <v>7470</v>
      </c>
    </row>
    <row r="67" spans="1:20" x14ac:dyDescent="0.2">
      <c r="A67" t="s">
        <v>5855</v>
      </c>
      <c r="B67" t="s">
        <v>5854</v>
      </c>
      <c r="C67" t="s">
        <v>836</v>
      </c>
      <c r="D67" t="s">
        <v>837</v>
      </c>
      <c r="E67">
        <v>3</v>
      </c>
      <c r="F67">
        <v>3035</v>
      </c>
      <c r="G67">
        <v>10937950</v>
      </c>
      <c r="H67" s="5">
        <v>2.0999999999999899E-3</v>
      </c>
      <c r="I67" s="5">
        <v>8.6800000000000002E-2</v>
      </c>
      <c r="J67">
        <v>0.3846</v>
      </c>
      <c r="K67">
        <v>0.83999999999999897</v>
      </c>
      <c r="L67">
        <v>2</v>
      </c>
      <c r="M67">
        <v>0.77</v>
      </c>
      <c r="N67" s="1">
        <v>1.54E-2</v>
      </c>
      <c r="O67">
        <v>3</v>
      </c>
      <c r="P67">
        <v>0.80689999999999995</v>
      </c>
      <c r="Q67" t="b">
        <v>1</v>
      </c>
      <c r="R67" t="s">
        <v>6012</v>
      </c>
      <c r="S67" t="s">
        <v>7391</v>
      </c>
      <c r="T67" t="s">
        <v>7390</v>
      </c>
    </row>
    <row r="68" spans="1:20" x14ac:dyDescent="0.2">
      <c r="A68" t="s">
        <v>5855</v>
      </c>
      <c r="B68" t="s">
        <v>5854</v>
      </c>
      <c r="C68" t="s">
        <v>1308</v>
      </c>
      <c r="D68" t="s">
        <v>1309</v>
      </c>
      <c r="E68">
        <v>2</v>
      </c>
      <c r="F68">
        <v>45173</v>
      </c>
      <c r="G68">
        <v>852902</v>
      </c>
      <c r="H68">
        <v>1.9E-3</v>
      </c>
      <c r="I68" s="5">
        <v>5.77999999999999E-2</v>
      </c>
      <c r="J68">
        <v>0.22989999999999899</v>
      </c>
      <c r="K68">
        <v>0.94999999999999896</v>
      </c>
      <c r="L68">
        <v>1.25</v>
      </c>
      <c r="M68">
        <v>1.25</v>
      </c>
      <c r="N68" s="1">
        <v>1.5625E-2</v>
      </c>
      <c r="O68">
        <v>4</v>
      </c>
      <c r="P68">
        <v>0.81499999999999995</v>
      </c>
      <c r="Q68" t="b">
        <v>1</v>
      </c>
      <c r="R68" t="s">
        <v>6028</v>
      </c>
      <c r="S68" t="s">
        <v>6288</v>
      </c>
      <c r="T68" t="s">
        <v>6287</v>
      </c>
    </row>
    <row r="69" spans="1:20" x14ac:dyDescent="0.2">
      <c r="A69" t="s">
        <v>5855</v>
      </c>
      <c r="B69" t="s">
        <v>5854</v>
      </c>
      <c r="C69" t="s">
        <v>2401</v>
      </c>
      <c r="D69" t="s">
        <v>2402</v>
      </c>
      <c r="E69">
        <v>2</v>
      </c>
      <c r="F69">
        <v>30673</v>
      </c>
      <c r="G69">
        <v>26909150</v>
      </c>
      <c r="H69" s="5">
        <v>8.99999999999999E-4</v>
      </c>
      <c r="I69" s="5">
        <v>5.6300000000000003E-2</v>
      </c>
      <c r="J69">
        <v>0.30209999999999898</v>
      </c>
      <c r="K69">
        <v>0.66</v>
      </c>
      <c r="L69">
        <v>1</v>
      </c>
      <c r="M69">
        <v>1.57</v>
      </c>
      <c r="N69" s="1">
        <v>1.5699999999999902E-2</v>
      </c>
      <c r="O69">
        <v>4</v>
      </c>
      <c r="P69">
        <v>0.28799999999999998</v>
      </c>
      <c r="Q69" t="b">
        <v>1</v>
      </c>
      <c r="R69" t="s">
        <v>6029</v>
      </c>
      <c r="S69" t="s">
        <v>6756</v>
      </c>
      <c r="T69" t="s">
        <v>6755</v>
      </c>
    </row>
    <row r="70" spans="1:20" x14ac:dyDescent="0.2">
      <c r="A70" t="s">
        <v>5633</v>
      </c>
      <c r="B70" t="s">
        <v>5632</v>
      </c>
      <c r="C70" t="s">
        <v>1219</v>
      </c>
      <c r="D70" t="s">
        <v>1220</v>
      </c>
      <c r="E70">
        <v>3</v>
      </c>
      <c r="F70">
        <v>43309</v>
      </c>
      <c r="G70">
        <v>2511624</v>
      </c>
      <c r="H70">
        <v>2.8E-3</v>
      </c>
      <c r="I70">
        <v>1.61E-2</v>
      </c>
      <c r="J70">
        <v>0.30609999999999898</v>
      </c>
      <c r="K70">
        <v>1.0329999999999899</v>
      </c>
      <c r="L70">
        <v>1.75</v>
      </c>
      <c r="M70">
        <v>0.9</v>
      </c>
      <c r="N70" s="1">
        <v>1.575E-2</v>
      </c>
      <c r="O70">
        <v>3</v>
      </c>
      <c r="P70">
        <v>7.1000000000000004E-3</v>
      </c>
      <c r="Q70" t="b">
        <v>1</v>
      </c>
      <c r="R70" t="s">
        <v>5668</v>
      </c>
      <c r="S70" t="s">
        <v>7357</v>
      </c>
      <c r="T70" t="s">
        <v>7356</v>
      </c>
    </row>
    <row r="71" spans="1:20" x14ac:dyDescent="0.2">
      <c r="A71" t="s">
        <v>5411</v>
      </c>
      <c r="B71" t="s">
        <v>5410</v>
      </c>
      <c r="C71" t="s">
        <v>2567</v>
      </c>
      <c r="D71" t="s">
        <v>2568</v>
      </c>
      <c r="E71">
        <v>2</v>
      </c>
      <c r="F71">
        <v>50329</v>
      </c>
      <c r="G71">
        <v>2372191</v>
      </c>
      <c r="H71" s="5">
        <v>1.1000000000000001E-3</v>
      </c>
      <c r="I71">
        <v>0</v>
      </c>
      <c r="J71" s="5">
        <v>5.3400000000000003E-2</v>
      </c>
      <c r="K71">
        <v>0.91</v>
      </c>
      <c r="L71">
        <v>1</v>
      </c>
      <c r="M71">
        <v>1.59</v>
      </c>
      <c r="N71" s="1">
        <v>1.5900000000000001E-2</v>
      </c>
      <c r="O71">
        <v>3</v>
      </c>
      <c r="P71">
        <v>0.80779999999999996</v>
      </c>
      <c r="Q71" t="b">
        <v>1</v>
      </c>
      <c r="R71" t="s">
        <v>5443</v>
      </c>
      <c r="S71" t="s">
        <v>7527</v>
      </c>
      <c r="T71" t="s">
        <v>7526</v>
      </c>
    </row>
    <row r="72" spans="1:20" x14ac:dyDescent="0.2">
      <c r="A72" t="s">
        <v>5855</v>
      </c>
      <c r="B72" t="s">
        <v>5854</v>
      </c>
      <c r="C72" t="s">
        <v>1729</v>
      </c>
      <c r="D72" t="s">
        <v>1428</v>
      </c>
      <c r="E72">
        <v>3</v>
      </c>
      <c r="F72">
        <v>19142</v>
      </c>
      <c r="G72">
        <v>90111380</v>
      </c>
      <c r="H72" s="5">
        <v>1.1000000000000001E-3</v>
      </c>
      <c r="I72">
        <v>0</v>
      </c>
      <c r="J72">
        <v>0.39269999999999899</v>
      </c>
      <c r="K72">
        <v>1.71</v>
      </c>
      <c r="L72">
        <v>3</v>
      </c>
      <c r="M72">
        <v>0.54</v>
      </c>
      <c r="N72" s="1">
        <v>1.6199999999999899E-2</v>
      </c>
      <c r="O72">
        <v>3</v>
      </c>
      <c r="P72">
        <v>0.5655</v>
      </c>
      <c r="Q72" t="b">
        <v>1</v>
      </c>
      <c r="R72" t="s">
        <v>5867</v>
      </c>
      <c r="S72" t="s">
        <v>6104</v>
      </c>
      <c r="T72" t="s">
        <v>6103</v>
      </c>
    </row>
    <row r="73" spans="1:20" x14ac:dyDescent="0.2">
      <c r="A73" t="s">
        <v>5633</v>
      </c>
      <c r="B73" t="s">
        <v>5632</v>
      </c>
      <c r="C73" t="s">
        <v>841</v>
      </c>
      <c r="D73" t="s">
        <v>842</v>
      </c>
      <c r="E73">
        <v>4</v>
      </c>
      <c r="F73">
        <v>3081</v>
      </c>
      <c r="G73">
        <v>1579594</v>
      </c>
      <c r="H73">
        <v>1.89E-2</v>
      </c>
      <c r="I73" s="5">
        <v>7.9799999999999899E-2</v>
      </c>
      <c r="J73">
        <v>0.35070000000000001</v>
      </c>
      <c r="K73">
        <v>0.93999999999999895</v>
      </c>
      <c r="L73">
        <v>1</v>
      </c>
      <c r="M73">
        <v>1.6299999999999899</v>
      </c>
      <c r="N73" s="1">
        <v>1.6299999999999901E-2</v>
      </c>
      <c r="O73">
        <v>3</v>
      </c>
      <c r="P73">
        <v>5.1000000000000004E-3</v>
      </c>
      <c r="Q73" t="b">
        <v>1</v>
      </c>
      <c r="R73" t="s">
        <v>5744</v>
      </c>
      <c r="S73" t="s">
        <v>6634</v>
      </c>
      <c r="T73" t="s">
        <v>6633</v>
      </c>
    </row>
    <row r="74" spans="1:20" x14ac:dyDescent="0.2">
      <c r="A74" t="s">
        <v>5019</v>
      </c>
      <c r="B74" t="s">
        <v>5018</v>
      </c>
      <c r="C74" t="s">
        <v>2390</v>
      </c>
      <c r="D74" t="s">
        <v>309</v>
      </c>
      <c r="E74">
        <v>3</v>
      </c>
      <c r="F74">
        <v>30054</v>
      </c>
      <c r="G74">
        <v>8906782</v>
      </c>
      <c r="H74" s="5">
        <v>1.29999999999999E-3</v>
      </c>
      <c r="I74">
        <v>0.2369</v>
      </c>
      <c r="J74">
        <v>0.2261</v>
      </c>
      <c r="K74">
        <v>1.5529999999999899</v>
      </c>
      <c r="L74">
        <v>2.25</v>
      </c>
      <c r="M74">
        <v>0.72999999999999898</v>
      </c>
      <c r="N74" s="1">
        <v>1.6424999999999901E-2</v>
      </c>
      <c r="O74">
        <v>4</v>
      </c>
      <c r="P74">
        <v>0.87260000000000004</v>
      </c>
      <c r="Q74" t="b">
        <v>1</v>
      </c>
      <c r="R74" t="s">
        <v>3343</v>
      </c>
      <c r="S74" t="s">
        <v>6160</v>
      </c>
      <c r="T74" t="s">
        <v>6159</v>
      </c>
    </row>
    <row r="75" spans="1:20" x14ac:dyDescent="0.2">
      <c r="A75" t="s">
        <v>5019</v>
      </c>
      <c r="B75" t="s">
        <v>5018</v>
      </c>
      <c r="C75" t="s">
        <v>1532</v>
      </c>
      <c r="D75" t="s">
        <v>1533</v>
      </c>
      <c r="E75">
        <v>2</v>
      </c>
      <c r="F75">
        <v>54533</v>
      </c>
      <c r="G75">
        <v>191312</v>
      </c>
      <c r="H75" s="5">
        <v>5.8799999999999901E-2</v>
      </c>
      <c r="I75">
        <v>0</v>
      </c>
      <c r="J75">
        <v>0.25990000000000002</v>
      </c>
      <c r="K75">
        <v>0.79500000000000004</v>
      </c>
      <c r="L75">
        <v>0.75</v>
      </c>
      <c r="M75">
        <v>2.27</v>
      </c>
      <c r="N75" s="1">
        <v>1.7024999999999901E-2</v>
      </c>
      <c r="O75">
        <v>3</v>
      </c>
      <c r="P75">
        <v>2.9999999999999997E-4</v>
      </c>
      <c r="Q75" t="b">
        <v>1</v>
      </c>
      <c r="R75" t="s">
        <v>5131</v>
      </c>
      <c r="S75" t="s">
        <v>6580</v>
      </c>
      <c r="T75" t="s">
        <v>6579</v>
      </c>
    </row>
    <row r="76" spans="1:20" x14ac:dyDescent="0.2">
      <c r="A76" t="s">
        <v>5633</v>
      </c>
      <c r="B76" t="s">
        <v>5632</v>
      </c>
      <c r="C76" t="s">
        <v>2622</v>
      </c>
      <c r="D76" t="s">
        <v>2623</v>
      </c>
      <c r="E76">
        <v>4</v>
      </c>
      <c r="F76">
        <v>51462</v>
      </c>
      <c r="G76">
        <v>26030490</v>
      </c>
      <c r="H76" s="5">
        <v>1.1999999999999899E-3</v>
      </c>
      <c r="I76">
        <v>0</v>
      </c>
      <c r="J76" s="5">
        <v>4.63999999999999E-2</v>
      </c>
      <c r="K76">
        <v>0.61499999999999899</v>
      </c>
      <c r="L76">
        <v>0.5</v>
      </c>
      <c r="M76">
        <v>3.41</v>
      </c>
      <c r="N76" s="1">
        <v>1.7049999999999899E-2</v>
      </c>
      <c r="O76">
        <v>3</v>
      </c>
      <c r="P76">
        <v>7.1999999999999995E-2</v>
      </c>
      <c r="Q76" t="b">
        <v>1</v>
      </c>
      <c r="R76" t="s">
        <v>5712</v>
      </c>
      <c r="S76" t="s">
        <v>6556</v>
      </c>
      <c r="T76" t="s">
        <v>6555</v>
      </c>
    </row>
    <row r="77" spans="1:20" x14ac:dyDescent="0.2">
      <c r="A77" t="s">
        <v>4738</v>
      </c>
      <c r="B77" t="s">
        <v>4737</v>
      </c>
      <c r="C77" t="s">
        <v>603</v>
      </c>
      <c r="D77" t="s">
        <v>604</v>
      </c>
      <c r="E77">
        <v>3</v>
      </c>
      <c r="F77">
        <v>54837</v>
      </c>
      <c r="G77">
        <v>661812</v>
      </c>
      <c r="H77" s="5">
        <v>5.5999999999999904E-3</v>
      </c>
      <c r="I77" s="5">
        <v>6.6400000000000001E-2</v>
      </c>
      <c r="J77">
        <v>0.16320000000000001</v>
      </c>
      <c r="K77">
        <v>0.33300000000000002</v>
      </c>
      <c r="L77">
        <v>0.25</v>
      </c>
      <c r="M77">
        <v>6.8499999999999899</v>
      </c>
      <c r="N77" s="1">
        <v>1.7125000000000001E-2</v>
      </c>
      <c r="O77">
        <v>6</v>
      </c>
      <c r="P77">
        <v>0.73209999999999997</v>
      </c>
      <c r="Q77" t="b">
        <v>1</v>
      </c>
      <c r="R77" t="s">
        <v>4824</v>
      </c>
      <c r="S77" t="s">
        <v>7086</v>
      </c>
      <c r="T77" t="s">
        <v>7085</v>
      </c>
    </row>
    <row r="78" spans="1:20" x14ac:dyDescent="0.2">
      <c r="A78" t="s">
        <v>4738</v>
      </c>
      <c r="B78" t="s">
        <v>4737</v>
      </c>
      <c r="C78" t="s">
        <v>243</v>
      </c>
      <c r="D78" t="s">
        <v>244</v>
      </c>
      <c r="E78">
        <v>4</v>
      </c>
      <c r="F78">
        <v>37638</v>
      </c>
      <c r="G78">
        <v>58409740</v>
      </c>
      <c r="H78" s="5">
        <v>8.99999999999999E-4</v>
      </c>
      <c r="I78">
        <v>0.11360000000000001</v>
      </c>
      <c r="J78" s="5">
        <v>4.5400000000000003E-2</v>
      </c>
      <c r="K78">
        <v>0.64500000000000002</v>
      </c>
      <c r="L78">
        <v>0.5</v>
      </c>
      <c r="M78">
        <v>3.43</v>
      </c>
      <c r="N78" s="1">
        <v>1.7149999999999901E-2</v>
      </c>
      <c r="O78">
        <v>3</v>
      </c>
      <c r="P78">
        <v>0.79890000000000005</v>
      </c>
      <c r="Q78" t="b">
        <v>1</v>
      </c>
      <c r="R78" t="s">
        <v>4856</v>
      </c>
      <c r="S78" t="s">
        <v>6968</v>
      </c>
      <c r="T78" t="s">
        <v>6967</v>
      </c>
    </row>
    <row r="79" spans="1:20" x14ac:dyDescent="0.2">
      <c r="A79" t="s">
        <v>5855</v>
      </c>
      <c r="B79" t="s">
        <v>5854</v>
      </c>
      <c r="C79" t="s">
        <v>2427</v>
      </c>
      <c r="D79" t="s">
        <v>1061</v>
      </c>
      <c r="E79">
        <v>2</v>
      </c>
      <c r="F79">
        <v>22496</v>
      </c>
      <c r="G79">
        <v>13768220</v>
      </c>
      <c r="H79" s="5">
        <v>5.9999999999999897E-4</v>
      </c>
      <c r="I79">
        <v>0</v>
      </c>
      <c r="J79">
        <v>0.20269999999999899</v>
      </c>
      <c r="K79">
        <v>1.4850000000000001</v>
      </c>
      <c r="L79">
        <v>2.25</v>
      </c>
      <c r="M79">
        <v>0.77</v>
      </c>
      <c r="N79" s="1">
        <v>1.7325E-2</v>
      </c>
      <c r="O79">
        <v>3</v>
      </c>
      <c r="P79">
        <v>0.88549999999999995</v>
      </c>
      <c r="Q79" t="b">
        <v>1</v>
      </c>
      <c r="R79" t="s">
        <v>5973</v>
      </c>
      <c r="S79" t="s">
        <v>6588</v>
      </c>
      <c r="T79" t="s">
        <v>6587</v>
      </c>
    </row>
    <row r="80" spans="1:20" x14ac:dyDescent="0.2">
      <c r="A80" t="s">
        <v>4587</v>
      </c>
      <c r="B80" t="s">
        <v>4586</v>
      </c>
      <c r="C80" t="s">
        <v>1971</v>
      </c>
      <c r="D80" t="s">
        <v>1972</v>
      </c>
      <c r="E80">
        <v>3</v>
      </c>
      <c r="F80">
        <v>52466</v>
      </c>
      <c r="G80">
        <v>3426660</v>
      </c>
      <c r="H80">
        <v>1.9E-3</v>
      </c>
      <c r="I80">
        <v>0.16569999999999899</v>
      </c>
      <c r="J80">
        <v>0.1641</v>
      </c>
      <c r="K80">
        <v>0.98799999999999899</v>
      </c>
      <c r="L80">
        <v>1.25</v>
      </c>
      <c r="M80">
        <v>1.3999999999999899</v>
      </c>
      <c r="N80" s="1">
        <v>1.7500000000000002E-2</v>
      </c>
      <c r="O80">
        <v>3</v>
      </c>
      <c r="P80">
        <v>0.90359999999999996</v>
      </c>
      <c r="Q80" t="b">
        <v>1</v>
      </c>
      <c r="R80" t="s">
        <v>4669</v>
      </c>
      <c r="S80" t="s">
        <v>7465</v>
      </c>
      <c r="T80" t="s">
        <v>7464</v>
      </c>
    </row>
    <row r="81" spans="1:20" x14ac:dyDescent="0.2">
      <c r="A81" t="s">
        <v>5633</v>
      </c>
      <c r="B81" t="s">
        <v>5632</v>
      </c>
      <c r="C81" t="s">
        <v>482</v>
      </c>
      <c r="D81" t="s">
        <v>483</v>
      </c>
      <c r="E81">
        <v>2</v>
      </c>
      <c r="F81">
        <v>22587</v>
      </c>
      <c r="G81">
        <v>18497430</v>
      </c>
      <c r="H81" s="5">
        <v>1.1999999999999899E-3</v>
      </c>
      <c r="I81">
        <v>0</v>
      </c>
      <c r="J81">
        <v>0.3861</v>
      </c>
      <c r="K81">
        <v>1.3</v>
      </c>
      <c r="L81">
        <v>2</v>
      </c>
      <c r="M81">
        <v>0.9</v>
      </c>
      <c r="N81" s="1">
        <v>1.7999999999999901E-2</v>
      </c>
      <c r="O81">
        <v>3</v>
      </c>
      <c r="P81">
        <v>0.46779999999999999</v>
      </c>
      <c r="Q81" t="b">
        <v>1</v>
      </c>
      <c r="R81" t="s">
        <v>5657</v>
      </c>
      <c r="S81" t="s">
        <v>7024</v>
      </c>
      <c r="T81" t="s">
        <v>7023</v>
      </c>
    </row>
    <row r="82" spans="1:20" x14ac:dyDescent="0.2">
      <c r="A82" t="s">
        <v>5633</v>
      </c>
      <c r="B82" t="s">
        <v>5632</v>
      </c>
      <c r="C82" t="s">
        <v>1023</v>
      </c>
      <c r="D82" t="s">
        <v>1024</v>
      </c>
      <c r="E82">
        <v>2</v>
      </c>
      <c r="F82">
        <v>47859</v>
      </c>
      <c r="G82">
        <v>1988374</v>
      </c>
      <c r="H82" s="5">
        <v>2.7000000000000001E-3</v>
      </c>
      <c r="I82">
        <v>0</v>
      </c>
      <c r="J82">
        <v>0.22900000000000001</v>
      </c>
      <c r="K82">
        <v>0.80300000000000005</v>
      </c>
      <c r="L82">
        <v>0.75</v>
      </c>
      <c r="M82">
        <v>2.4199999999999902</v>
      </c>
      <c r="N82" s="1">
        <v>1.8149999999999899E-2</v>
      </c>
      <c r="O82">
        <v>3</v>
      </c>
      <c r="P82">
        <v>1.41E-2</v>
      </c>
      <c r="Q82" t="b">
        <v>1</v>
      </c>
      <c r="R82" t="s">
        <v>5729</v>
      </c>
      <c r="S82" t="s">
        <v>6846</v>
      </c>
      <c r="T82" t="s">
        <v>6845</v>
      </c>
    </row>
    <row r="83" spans="1:20" x14ac:dyDescent="0.2">
      <c r="A83" t="s">
        <v>5633</v>
      </c>
      <c r="B83" t="s">
        <v>5632</v>
      </c>
      <c r="C83" t="s">
        <v>458</v>
      </c>
      <c r="D83" t="s">
        <v>459</v>
      </c>
      <c r="E83">
        <v>3</v>
      </c>
      <c r="F83">
        <v>31050</v>
      </c>
      <c r="G83">
        <v>144626100</v>
      </c>
      <c r="H83" s="5">
        <v>8.0000000000000004E-4</v>
      </c>
      <c r="I83">
        <v>0</v>
      </c>
      <c r="J83">
        <v>0.2671</v>
      </c>
      <c r="K83">
        <v>0.73999999999999899</v>
      </c>
      <c r="L83">
        <v>1</v>
      </c>
      <c r="M83">
        <v>1.85</v>
      </c>
      <c r="N83" s="1">
        <v>1.8499999999999898E-2</v>
      </c>
      <c r="O83">
        <v>4</v>
      </c>
      <c r="P83">
        <v>0.8669</v>
      </c>
      <c r="Q83" t="b">
        <v>1</v>
      </c>
      <c r="R83" t="s">
        <v>5751</v>
      </c>
      <c r="S83" t="s">
        <v>6894</v>
      </c>
      <c r="T83" t="s">
        <v>6893</v>
      </c>
    </row>
    <row r="84" spans="1:20" x14ac:dyDescent="0.2">
      <c r="A84" t="s">
        <v>5019</v>
      </c>
      <c r="B84" t="s">
        <v>5018</v>
      </c>
      <c r="C84" t="s">
        <v>282</v>
      </c>
      <c r="D84" t="s">
        <v>283</v>
      </c>
      <c r="E84">
        <v>3</v>
      </c>
      <c r="F84">
        <v>37282</v>
      </c>
      <c r="G84">
        <v>42088550</v>
      </c>
      <c r="H84">
        <v>1E-3</v>
      </c>
      <c r="I84">
        <v>0</v>
      </c>
      <c r="J84">
        <v>0.26929999999999898</v>
      </c>
      <c r="K84">
        <v>0.68</v>
      </c>
      <c r="L84">
        <v>1</v>
      </c>
      <c r="M84">
        <v>1.8899999999999899</v>
      </c>
      <c r="N84" s="1">
        <v>1.89E-2</v>
      </c>
      <c r="O84">
        <v>4</v>
      </c>
      <c r="P84">
        <v>0.52600000000000002</v>
      </c>
      <c r="Q84" t="b">
        <v>1</v>
      </c>
      <c r="R84" t="s">
        <v>5051</v>
      </c>
      <c r="S84" t="s">
        <v>7381</v>
      </c>
      <c r="T84" t="s">
        <v>7380</v>
      </c>
    </row>
    <row r="85" spans="1:20" x14ac:dyDescent="0.2">
      <c r="A85" t="s">
        <v>4872</v>
      </c>
      <c r="B85" t="s">
        <v>4871</v>
      </c>
      <c r="C85" t="s">
        <v>2605</v>
      </c>
      <c r="D85" t="s">
        <v>2606</v>
      </c>
      <c r="E85">
        <v>3</v>
      </c>
      <c r="F85">
        <v>50927</v>
      </c>
      <c r="G85">
        <v>792156</v>
      </c>
      <c r="H85">
        <v>1.21E-2</v>
      </c>
      <c r="I85">
        <v>0.1799</v>
      </c>
      <c r="J85">
        <v>0.18110000000000001</v>
      </c>
      <c r="K85">
        <v>0.77300000000000002</v>
      </c>
      <c r="L85">
        <v>0.75</v>
      </c>
      <c r="M85">
        <v>2.52999999999999</v>
      </c>
      <c r="N85" s="1">
        <v>1.8974999999999902E-2</v>
      </c>
      <c r="O85">
        <v>3</v>
      </c>
      <c r="P85">
        <v>0.77410000000000001</v>
      </c>
      <c r="Q85" t="b">
        <v>1</v>
      </c>
      <c r="R85" t="s">
        <v>5001</v>
      </c>
      <c r="S85" t="s">
        <v>6154</v>
      </c>
      <c r="T85" t="s">
        <v>6153</v>
      </c>
    </row>
    <row r="86" spans="1:20" x14ac:dyDescent="0.2">
      <c r="A86" t="s">
        <v>5411</v>
      </c>
      <c r="B86" t="s">
        <v>5410</v>
      </c>
      <c r="C86" t="s">
        <v>1023</v>
      </c>
      <c r="D86" t="s">
        <v>1024</v>
      </c>
      <c r="E86">
        <v>2</v>
      </c>
      <c r="F86">
        <v>47924</v>
      </c>
      <c r="G86">
        <v>1813289</v>
      </c>
      <c r="H86" s="5">
        <v>1.1999999999999899E-3</v>
      </c>
      <c r="I86">
        <v>0</v>
      </c>
      <c r="J86">
        <v>0.17150000000000001</v>
      </c>
      <c r="K86">
        <v>0.80300000000000005</v>
      </c>
      <c r="L86">
        <v>0.75</v>
      </c>
      <c r="M86">
        <v>2.5499999999999901</v>
      </c>
      <c r="N86" s="1">
        <v>1.9125E-2</v>
      </c>
      <c r="O86">
        <v>3</v>
      </c>
      <c r="P86">
        <v>0.27450000000000002</v>
      </c>
      <c r="Q86" t="b">
        <v>1</v>
      </c>
      <c r="R86" t="s">
        <v>5503</v>
      </c>
      <c r="S86" t="s">
        <v>6846</v>
      </c>
      <c r="T86" t="s">
        <v>6845</v>
      </c>
    </row>
    <row r="87" spans="1:20" x14ac:dyDescent="0.2">
      <c r="A87" t="s">
        <v>5411</v>
      </c>
      <c r="B87" t="s">
        <v>5410</v>
      </c>
      <c r="C87" t="s">
        <v>690</v>
      </c>
      <c r="D87" t="s">
        <v>691</v>
      </c>
      <c r="E87">
        <v>2</v>
      </c>
      <c r="F87">
        <v>52630</v>
      </c>
      <c r="G87">
        <v>6228276</v>
      </c>
      <c r="H87">
        <v>1.8E-3</v>
      </c>
      <c r="I87" s="5">
        <v>1.9900000000000001E-2</v>
      </c>
      <c r="J87">
        <v>0.25829999999999897</v>
      </c>
      <c r="K87">
        <v>1</v>
      </c>
      <c r="L87">
        <v>1.25</v>
      </c>
      <c r="M87">
        <v>1.53</v>
      </c>
      <c r="N87" s="1">
        <v>1.9125E-2</v>
      </c>
      <c r="O87">
        <v>4</v>
      </c>
      <c r="P87">
        <v>0.38800000000000001</v>
      </c>
      <c r="Q87" t="b">
        <v>1</v>
      </c>
      <c r="R87" t="s">
        <v>3414</v>
      </c>
      <c r="S87" t="s">
        <v>6588</v>
      </c>
      <c r="T87" t="s">
        <v>6587</v>
      </c>
    </row>
    <row r="88" spans="1:20" x14ac:dyDescent="0.2">
      <c r="A88" t="s">
        <v>5633</v>
      </c>
      <c r="B88" t="s">
        <v>5632</v>
      </c>
      <c r="C88" t="s">
        <v>1756</v>
      </c>
      <c r="D88" t="s">
        <v>1757</v>
      </c>
      <c r="E88">
        <v>2</v>
      </c>
      <c r="F88">
        <v>35938</v>
      </c>
      <c r="G88">
        <v>895879</v>
      </c>
      <c r="H88" s="5">
        <v>6.9999999999999902E-4</v>
      </c>
      <c r="I88">
        <v>0.1235</v>
      </c>
      <c r="J88">
        <v>0.1883</v>
      </c>
      <c r="K88">
        <v>0.8</v>
      </c>
      <c r="L88">
        <v>1</v>
      </c>
      <c r="M88">
        <v>1.9199999999999899</v>
      </c>
      <c r="N88" s="1">
        <v>1.9199999999999901E-2</v>
      </c>
      <c r="O88">
        <v>3</v>
      </c>
      <c r="P88">
        <v>0.86960000000000004</v>
      </c>
      <c r="Q88" t="b">
        <v>1</v>
      </c>
      <c r="R88" t="s">
        <v>3041</v>
      </c>
      <c r="S88" t="s">
        <v>7437</v>
      </c>
      <c r="T88" t="s">
        <v>7436</v>
      </c>
    </row>
    <row r="89" spans="1:20" x14ac:dyDescent="0.2">
      <c r="A89" t="s">
        <v>4738</v>
      </c>
      <c r="B89" t="s">
        <v>4737</v>
      </c>
      <c r="C89" t="s">
        <v>220</v>
      </c>
      <c r="D89" t="s">
        <v>221</v>
      </c>
      <c r="E89">
        <v>4</v>
      </c>
      <c r="F89">
        <v>39614</v>
      </c>
      <c r="G89">
        <v>1001680</v>
      </c>
      <c r="H89">
        <v>1.4E-3</v>
      </c>
      <c r="I89" s="5">
        <v>4.8399999999999901E-2</v>
      </c>
      <c r="J89" s="5">
        <v>8.8800000000000004E-2</v>
      </c>
      <c r="K89">
        <v>1.2250000000000001</v>
      </c>
      <c r="L89">
        <v>1.25</v>
      </c>
      <c r="M89">
        <v>1.55</v>
      </c>
      <c r="N89" s="1">
        <v>1.9375E-2</v>
      </c>
      <c r="O89">
        <v>3</v>
      </c>
      <c r="P89">
        <v>0.96379999999999999</v>
      </c>
      <c r="Q89" t="b">
        <v>1</v>
      </c>
      <c r="R89" t="s">
        <v>2944</v>
      </c>
      <c r="S89" t="s">
        <v>6974</v>
      </c>
      <c r="T89" t="s">
        <v>6973</v>
      </c>
    </row>
    <row r="90" spans="1:20" x14ac:dyDescent="0.2">
      <c r="A90" t="s">
        <v>4872</v>
      </c>
      <c r="B90" t="s">
        <v>4871</v>
      </c>
      <c r="C90" t="s">
        <v>1936</v>
      </c>
      <c r="D90" t="s">
        <v>1937</v>
      </c>
      <c r="E90">
        <v>3</v>
      </c>
      <c r="F90">
        <v>51850</v>
      </c>
      <c r="G90">
        <v>1118990</v>
      </c>
      <c r="H90" s="5">
        <v>6.9999999999999902E-4</v>
      </c>
      <c r="I90">
        <v>0.217</v>
      </c>
      <c r="J90">
        <v>0.26269999999999899</v>
      </c>
      <c r="K90">
        <v>0.58499999999999897</v>
      </c>
      <c r="L90">
        <v>0.75</v>
      </c>
      <c r="M90">
        <v>2.5899999999999901</v>
      </c>
      <c r="N90" s="1">
        <v>1.9425000000000001E-2</v>
      </c>
      <c r="O90">
        <v>3</v>
      </c>
      <c r="P90">
        <v>0.1855</v>
      </c>
      <c r="Q90" t="b">
        <v>1</v>
      </c>
      <c r="R90" t="s">
        <v>4894</v>
      </c>
      <c r="S90" t="s">
        <v>6910</v>
      </c>
      <c r="T90" t="s">
        <v>6909</v>
      </c>
    </row>
    <row r="91" spans="1:20" x14ac:dyDescent="0.2">
      <c r="A91" t="s">
        <v>5633</v>
      </c>
      <c r="B91" t="s">
        <v>5632</v>
      </c>
      <c r="C91" t="s">
        <v>140</v>
      </c>
      <c r="D91" t="s">
        <v>141</v>
      </c>
      <c r="E91">
        <v>3</v>
      </c>
      <c r="F91">
        <v>14111</v>
      </c>
      <c r="G91">
        <v>223076400</v>
      </c>
      <c r="H91">
        <v>1E-3</v>
      </c>
      <c r="I91">
        <v>0</v>
      </c>
      <c r="J91">
        <v>0.2102</v>
      </c>
      <c r="K91">
        <v>1.0049999999999899</v>
      </c>
      <c r="L91">
        <v>1.5</v>
      </c>
      <c r="M91">
        <v>1.3</v>
      </c>
      <c r="N91" s="1">
        <v>1.95E-2</v>
      </c>
      <c r="O91">
        <v>3</v>
      </c>
      <c r="P91">
        <v>0.87419999999999998</v>
      </c>
      <c r="Q91" t="b">
        <v>1</v>
      </c>
      <c r="R91" t="s">
        <v>5678</v>
      </c>
      <c r="S91" t="s">
        <v>6962</v>
      </c>
      <c r="T91" t="s">
        <v>6961</v>
      </c>
    </row>
    <row r="92" spans="1:20" x14ac:dyDescent="0.2">
      <c r="A92" t="s">
        <v>4872</v>
      </c>
      <c r="B92" t="s">
        <v>4871</v>
      </c>
      <c r="C92" t="s">
        <v>2497</v>
      </c>
      <c r="D92" t="s">
        <v>2498</v>
      </c>
      <c r="E92">
        <v>2</v>
      </c>
      <c r="F92">
        <v>42997</v>
      </c>
      <c r="G92">
        <v>13250080</v>
      </c>
      <c r="H92" s="5">
        <v>5.0000000000000001E-4</v>
      </c>
      <c r="I92">
        <v>0</v>
      </c>
      <c r="J92">
        <v>0.34649999999999898</v>
      </c>
      <c r="K92">
        <v>0.72999999999999898</v>
      </c>
      <c r="L92">
        <v>1</v>
      </c>
      <c r="M92">
        <v>1.97</v>
      </c>
      <c r="N92" s="1">
        <v>1.9699999999999902E-2</v>
      </c>
      <c r="O92">
        <v>4</v>
      </c>
      <c r="P92">
        <v>0.50239999999999996</v>
      </c>
      <c r="Q92" t="b">
        <v>1</v>
      </c>
      <c r="R92" t="s">
        <v>4907</v>
      </c>
      <c r="S92" t="s">
        <v>6978</v>
      </c>
      <c r="T92" t="s">
        <v>6977</v>
      </c>
    </row>
    <row r="93" spans="1:20" x14ac:dyDescent="0.2">
      <c r="A93" t="s">
        <v>5307</v>
      </c>
      <c r="B93" t="s">
        <v>5306</v>
      </c>
      <c r="C93" t="s">
        <v>482</v>
      </c>
      <c r="D93" t="s">
        <v>483</v>
      </c>
      <c r="E93">
        <v>2</v>
      </c>
      <c r="F93">
        <v>22270</v>
      </c>
      <c r="G93">
        <v>5724763</v>
      </c>
      <c r="H93" s="5">
        <v>1.1000000000000001E-3</v>
      </c>
      <c r="I93">
        <v>0</v>
      </c>
      <c r="J93">
        <v>0.1789</v>
      </c>
      <c r="K93">
        <v>1.4630000000000001</v>
      </c>
      <c r="L93">
        <v>2.25</v>
      </c>
      <c r="M93">
        <v>0.88</v>
      </c>
      <c r="N93" s="1">
        <v>1.9800000000000002E-2</v>
      </c>
      <c r="O93">
        <v>3</v>
      </c>
      <c r="P93">
        <v>0.95579999999999998</v>
      </c>
      <c r="Q93" t="b">
        <v>1</v>
      </c>
      <c r="R93" t="s">
        <v>5322</v>
      </c>
      <c r="S93" t="s">
        <v>7024</v>
      </c>
      <c r="T93" t="s">
        <v>7023</v>
      </c>
    </row>
    <row r="94" spans="1:20" x14ac:dyDescent="0.2">
      <c r="A94" t="s">
        <v>4587</v>
      </c>
      <c r="B94" t="s">
        <v>4586</v>
      </c>
      <c r="C94" t="s">
        <v>2432</v>
      </c>
      <c r="D94" t="s">
        <v>2051</v>
      </c>
      <c r="E94">
        <v>2</v>
      </c>
      <c r="F94">
        <v>21435</v>
      </c>
      <c r="G94">
        <v>29288990</v>
      </c>
      <c r="H94" s="5">
        <v>1.6000000000000001E-3</v>
      </c>
      <c r="I94">
        <v>0</v>
      </c>
      <c r="J94">
        <v>0.25669999999999898</v>
      </c>
      <c r="K94">
        <v>0.85499999999999898</v>
      </c>
      <c r="L94">
        <v>1.5</v>
      </c>
      <c r="M94">
        <v>1.32</v>
      </c>
      <c r="N94" s="1">
        <v>1.9800000000000002E-2</v>
      </c>
      <c r="O94">
        <v>3</v>
      </c>
      <c r="P94">
        <v>0.48120000000000002</v>
      </c>
      <c r="Q94" t="b">
        <v>1</v>
      </c>
      <c r="R94" t="s">
        <v>4653</v>
      </c>
      <c r="S94" t="s">
        <v>6620</v>
      </c>
      <c r="T94" t="s">
        <v>6619</v>
      </c>
    </row>
    <row r="95" spans="1:20" x14ac:dyDescent="0.2">
      <c r="A95" t="s">
        <v>5411</v>
      </c>
      <c r="B95" t="s">
        <v>5410</v>
      </c>
      <c r="C95" t="s">
        <v>994</v>
      </c>
      <c r="D95" t="s">
        <v>995</v>
      </c>
      <c r="E95">
        <v>2</v>
      </c>
      <c r="F95">
        <v>46195</v>
      </c>
      <c r="G95">
        <v>12888010</v>
      </c>
      <c r="H95" s="5">
        <v>8.99999999999999E-4</v>
      </c>
      <c r="I95">
        <v>0</v>
      </c>
      <c r="J95">
        <v>0.26889999999999897</v>
      </c>
      <c r="K95">
        <v>0.8</v>
      </c>
      <c r="L95">
        <v>1</v>
      </c>
      <c r="M95">
        <v>1.99</v>
      </c>
      <c r="N95" s="1">
        <v>1.9900000000000001E-2</v>
      </c>
      <c r="O95">
        <v>4</v>
      </c>
      <c r="P95">
        <v>1.6799999999999999E-2</v>
      </c>
      <c r="Q95" t="b">
        <v>1</v>
      </c>
      <c r="R95" t="s">
        <v>5550</v>
      </c>
      <c r="S95" t="s">
        <v>6894</v>
      </c>
      <c r="T95" t="s">
        <v>6893</v>
      </c>
    </row>
    <row r="96" spans="1:20" x14ac:dyDescent="0.2">
      <c r="A96" t="s">
        <v>4738</v>
      </c>
      <c r="B96" t="s">
        <v>4737</v>
      </c>
      <c r="C96" t="s">
        <v>1032</v>
      </c>
      <c r="D96" t="s">
        <v>1033</v>
      </c>
      <c r="E96">
        <v>2</v>
      </c>
      <c r="F96">
        <v>46985</v>
      </c>
      <c r="G96">
        <v>55500370</v>
      </c>
      <c r="H96" s="5">
        <v>8.0000000000000004E-4</v>
      </c>
      <c r="I96">
        <v>0</v>
      </c>
      <c r="J96" s="5">
        <v>7.0699999999999902E-2</v>
      </c>
      <c r="K96">
        <v>1.95</v>
      </c>
      <c r="L96">
        <v>3.25</v>
      </c>
      <c r="M96">
        <v>0.62</v>
      </c>
      <c r="N96" s="1">
        <v>2.0150000000000001E-2</v>
      </c>
      <c r="O96">
        <v>3</v>
      </c>
      <c r="P96">
        <v>0.91090000000000004</v>
      </c>
      <c r="Q96" t="b">
        <v>1</v>
      </c>
      <c r="R96" t="s">
        <v>4818</v>
      </c>
      <c r="S96" t="s">
        <v>6972</v>
      </c>
      <c r="T96" t="s">
        <v>6971</v>
      </c>
    </row>
    <row r="97" spans="1:20" x14ac:dyDescent="0.2">
      <c r="A97" t="s">
        <v>5411</v>
      </c>
      <c r="B97" t="s">
        <v>5410</v>
      </c>
      <c r="C97" t="s">
        <v>2571</v>
      </c>
      <c r="D97" t="s">
        <v>2572</v>
      </c>
      <c r="E97">
        <v>4</v>
      </c>
      <c r="F97">
        <v>50355</v>
      </c>
      <c r="G97">
        <v>3789756</v>
      </c>
      <c r="H97" s="5">
        <v>2.2000000000000001E-3</v>
      </c>
      <c r="I97" s="5">
        <v>4.05999999999999E-2</v>
      </c>
      <c r="J97">
        <v>0.19520000000000001</v>
      </c>
      <c r="K97">
        <v>0.56000000000000005</v>
      </c>
      <c r="L97">
        <v>0.5</v>
      </c>
      <c r="M97">
        <v>4.0599999999999898</v>
      </c>
      <c r="N97" s="1">
        <v>2.0299999999999901E-2</v>
      </c>
      <c r="O97">
        <v>3</v>
      </c>
      <c r="P97">
        <v>0.60619999999999996</v>
      </c>
      <c r="Q97" t="b">
        <v>1</v>
      </c>
      <c r="R97" t="s">
        <v>5444</v>
      </c>
      <c r="S97" t="s">
        <v>6966</v>
      </c>
      <c r="T97" t="s">
        <v>6965</v>
      </c>
    </row>
    <row r="98" spans="1:20" x14ac:dyDescent="0.2">
      <c r="A98" t="s">
        <v>5411</v>
      </c>
      <c r="B98" t="s">
        <v>5410</v>
      </c>
      <c r="C98" t="s">
        <v>1092</v>
      </c>
      <c r="D98" t="s">
        <v>1093</v>
      </c>
      <c r="E98">
        <v>3</v>
      </c>
      <c r="F98">
        <v>48613</v>
      </c>
      <c r="G98">
        <v>636318</v>
      </c>
      <c r="H98" s="5">
        <v>4.0000000000000001E-3</v>
      </c>
      <c r="I98" s="5">
        <v>7.3400000000000007E-2</v>
      </c>
      <c r="J98">
        <v>0.21790000000000001</v>
      </c>
      <c r="K98">
        <v>0.60499999999999898</v>
      </c>
      <c r="L98">
        <v>0.5</v>
      </c>
      <c r="M98">
        <v>4.0899999999999901</v>
      </c>
      <c r="N98" s="1">
        <v>2.0449999999999899E-2</v>
      </c>
      <c r="O98">
        <v>3</v>
      </c>
      <c r="P98">
        <v>0.67100000000000004</v>
      </c>
      <c r="Q98" t="b">
        <v>1</v>
      </c>
      <c r="R98" t="s">
        <v>5560</v>
      </c>
      <c r="S98" t="s">
        <v>7070</v>
      </c>
      <c r="T98" t="s">
        <v>7069</v>
      </c>
    </row>
    <row r="99" spans="1:20" x14ac:dyDescent="0.2">
      <c r="A99" t="s">
        <v>5855</v>
      </c>
      <c r="B99" t="s">
        <v>5854</v>
      </c>
      <c r="C99" t="s">
        <v>243</v>
      </c>
      <c r="D99" t="s">
        <v>244</v>
      </c>
      <c r="E99">
        <v>4</v>
      </c>
      <c r="F99">
        <v>37594</v>
      </c>
      <c r="G99">
        <v>228609000</v>
      </c>
      <c r="H99" s="5">
        <v>2.5000000000000001E-3</v>
      </c>
      <c r="I99">
        <v>0</v>
      </c>
      <c r="J99">
        <v>0.37340000000000001</v>
      </c>
      <c r="K99">
        <v>0.96799999999999897</v>
      </c>
      <c r="L99">
        <v>0.75</v>
      </c>
      <c r="M99">
        <v>2.73</v>
      </c>
      <c r="N99" s="1">
        <v>2.0475E-2</v>
      </c>
      <c r="O99">
        <v>3</v>
      </c>
      <c r="P99">
        <v>2.5000000000000001E-3</v>
      </c>
      <c r="Q99" t="b">
        <v>1</v>
      </c>
      <c r="R99" t="s">
        <v>3826</v>
      </c>
      <c r="S99" t="s">
        <v>6968</v>
      </c>
      <c r="T99" t="s">
        <v>6967</v>
      </c>
    </row>
    <row r="100" spans="1:20" x14ac:dyDescent="0.2">
      <c r="A100" t="s">
        <v>5019</v>
      </c>
      <c r="B100" t="s">
        <v>5018</v>
      </c>
      <c r="C100" t="s">
        <v>243</v>
      </c>
      <c r="D100" t="s">
        <v>244</v>
      </c>
      <c r="E100">
        <v>4</v>
      </c>
      <c r="F100">
        <v>37321</v>
      </c>
      <c r="G100">
        <v>141365100</v>
      </c>
      <c r="H100" s="5">
        <v>1.6999999999999899E-3</v>
      </c>
      <c r="I100">
        <v>0</v>
      </c>
      <c r="J100">
        <v>0.34</v>
      </c>
      <c r="K100">
        <v>0.96799999999999897</v>
      </c>
      <c r="L100">
        <v>0.75</v>
      </c>
      <c r="M100">
        <v>2.75999999999999</v>
      </c>
      <c r="N100" s="1">
        <v>2.07E-2</v>
      </c>
      <c r="O100">
        <v>3</v>
      </c>
      <c r="P100">
        <v>0.43180000000000002</v>
      </c>
      <c r="Q100" t="b">
        <v>1</v>
      </c>
      <c r="R100" t="s">
        <v>5144</v>
      </c>
      <c r="S100" t="s">
        <v>6968</v>
      </c>
      <c r="T100" t="s">
        <v>6967</v>
      </c>
    </row>
    <row r="101" spans="1:20" x14ac:dyDescent="0.2">
      <c r="A101" t="s">
        <v>5307</v>
      </c>
      <c r="B101" t="s">
        <v>5306</v>
      </c>
      <c r="C101" t="s">
        <v>2497</v>
      </c>
      <c r="D101" t="s">
        <v>2498</v>
      </c>
      <c r="E101">
        <v>2</v>
      </c>
      <c r="F101">
        <v>42809</v>
      </c>
      <c r="G101">
        <v>6342867</v>
      </c>
      <c r="H101">
        <v>1E-3</v>
      </c>
      <c r="I101">
        <v>0</v>
      </c>
      <c r="J101">
        <v>0.1593</v>
      </c>
      <c r="K101">
        <v>1.095</v>
      </c>
      <c r="L101">
        <v>1.5</v>
      </c>
      <c r="M101">
        <v>1.3899999999999899</v>
      </c>
      <c r="N101" s="1">
        <v>2.085E-2</v>
      </c>
      <c r="O101">
        <v>3</v>
      </c>
      <c r="P101">
        <v>0.96789999999999998</v>
      </c>
      <c r="Q101" t="b">
        <v>1</v>
      </c>
      <c r="R101" t="s">
        <v>5320</v>
      </c>
      <c r="S101" t="s">
        <v>6978</v>
      </c>
      <c r="T101" t="s">
        <v>6977</v>
      </c>
    </row>
    <row r="102" spans="1:20" x14ac:dyDescent="0.2">
      <c r="A102" t="s">
        <v>5855</v>
      </c>
      <c r="B102" t="s">
        <v>5854</v>
      </c>
      <c r="C102" t="s">
        <v>1802</v>
      </c>
      <c r="D102" t="s">
        <v>1803</v>
      </c>
      <c r="E102">
        <v>3</v>
      </c>
      <c r="F102">
        <v>41702</v>
      </c>
      <c r="G102">
        <v>65701250</v>
      </c>
      <c r="H102">
        <v>1.5E-3</v>
      </c>
      <c r="I102">
        <v>0</v>
      </c>
      <c r="J102">
        <v>0.2218</v>
      </c>
      <c r="K102">
        <v>1</v>
      </c>
      <c r="L102">
        <v>1.25</v>
      </c>
      <c r="M102">
        <v>1.6699999999999899</v>
      </c>
      <c r="N102" s="1">
        <v>2.0875000000000001E-2</v>
      </c>
      <c r="O102">
        <v>3</v>
      </c>
      <c r="P102">
        <v>0.65010000000000001</v>
      </c>
      <c r="Q102" t="b">
        <v>1</v>
      </c>
      <c r="R102" t="s">
        <v>4145</v>
      </c>
      <c r="S102" t="s">
        <v>6822</v>
      </c>
      <c r="T102" t="s">
        <v>6821</v>
      </c>
    </row>
    <row r="103" spans="1:20" x14ac:dyDescent="0.2">
      <c r="A103" t="s">
        <v>5190</v>
      </c>
      <c r="B103" t="s">
        <v>5189</v>
      </c>
      <c r="C103" t="s">
        <v>1365</v>
      </c>
      <c r="D103" t="s">
        <v>1366</v>
      </c>
      <c r="E103">
        <v>3</v>
      </c>
      <c r="F103">
        <v>48948</v>
      </c>
      <c r="G103">
        <v>2293316</v>
      </c>
      <c r="H103" s="5">
        <v>8.99999999999999E-4</v>
      </c>
      <c r="I103">
        <v>1.03E-2</v>
      </c>
      <c r="J103">
        <v>0.27379999999999899</v>
      </c>
      <c r="K103">
        <v>0.56299999999999895</v>
      </c>
      <c r="L103">
        <v>0.75</v>
      </c>
      <c r="M103">
        <v>2.81</v>
      </c>
      <c r="N103" s="1">
        <v>2.1075E-2</v>
      </c>
      <c r="O103">
        <v>3</v>
      </c>
      <c r="P103">
        <v>0.79369999999999996</v>
      </c>
      <c r="Q103" t="b">
        <v>1</v>
      </c>
      <c r="R103" t="s">
        <v>5263</v>
      </c>
      <c r="S103" t="s">
        <v>6210</v>
      </c>
      <c r="T103" t="s">
        <v>6209</v>
      </c>
    </row>
    <row r="104" spans="1:20" x14ac:dyDescent="0.2">
      <c r="A104" t="s">
        <v>5855</v>
      </c>
      <c r="B104" t="s">
        <v>5854</v>
      </c>
      <c r="C104" t="s">
        <v>1052</v>
      </c>
      <c r="D104" t="s">
        <v>1053</v>
      </c>
      <c r="E104">
        <v>3</v>
      </c>
      <c r="F104">
        <v>48137</v>
      </c>
      <c r="G104">
        <v>263816900</v>
      </c>
      <c r="H104" s="5">
        <v>1.1999999999999899E-3</v>
      </c>
      <c r="I104">
        <v>0</v>
      </c>
      <c r="J104">
        <v>0.2477</v>
      </c>
      <c r="K104">
        <v>0.72999999999999898</v>
      </c>
      <c r="L104">
        <v>1</v>
      </c>
      <c r="M104">
        <v>2.12</v>
      </c>
      <c r="N104" s="1">
        <v>2.12E-2</v>
      </c>
      <c r="O104">
        <v>3</v>
      </c>
      <c r="P104">
        <v>0.97199999999999998</v>
      </c>
      <c r="Q104" t="b">
        <v>1</v>
      </c>
      <c r="R104" t="s">
        <v>3123</v>
      </c>
      <c r="S104" t="s">
        <v>6970</v>
      </c>
      <c r="T104" t="s">
        <v>6969</v>
      </c>
    </row>
    <row r="105" spans="1:20" x14ac:dyDescent="0.2">
      <c r="A105" t="s">
        <v>5411</v>
      </c>
      <c r="B105" t="s">
        <v>5410</v>
      </c>
      <c r="C105" t="s">
        <v>2614</v>
      </c>
      <c r="D105" t="s">
        <v>2615</v>
      </c>
      <c r="E105">
        <v>5</v>
      </c>
      <c r="F105">
        <v>50953</v>
      </c>
      <c r="G105">
        <v>908163</v>
      </c>
      <c r="H105" s="5">
        <v>1.1999999999999899E-3</v>
      </c>
      <c r="I105">
        <v>0.17080000000000001</v>
      </c>
      <c r="J105">
        <v>0.2291</v>
      </c>
      <c r="K105">
        <v>1.3799999999999899</v>
      </c>
      <c r="L105">
        <v>1</v>
      </c>
      <c r="M105">
        <v>2.12</v>
      </c>
      <c r="N105" s="1">
        <v>2.12E-2</v>
      </c>
      <c r="O105">
        <v>3</v>
      </c>
      <c r="P105">
        <v>0.6169</v>
      </c>
      <c r="Q105" t="b">
        <v>1</v>
      </c>
      <c r="R105" t="s">
        <v>3123</v>
      </c>
      <c r="S105" t="s">
        <v>6910</v>
      </c>
      <c r="T105" t="s">
        <v>6909</v>
      </c>
    </row>
    <row r="106" spans="1:20" x14ac:dyDescent="0.2">
      <c r="A106" t="s">
        <v>4738</v>
      </c>
      <c r="B106" t="s">
        <v>4737</v>
      </c>
      <c r="C106" t="s">
        <v>770</v>
      </c>
      <c r="D106" t="s">
        <v>771</v>
      </c>
      <c r="E106">
        <v>3</v>
      </c>
      <c r="F106">
        <v>56007</v>
      </c>
      <c r="G106">
        <v>188763</v>
      </c>
      <c r="H106" s="5">
        <v>2.5000000000000001E-3</v>
      </c>
      <c r="I106">
        <v>0.27010000000000001</v>
      </c>
      <c r="J106">
        <v>0.26300000000000001</v>
      </c>
      <c r="K106">
        <v>1.038</v>
      </c>
      <c r="L106">
        <v>1.25</v>
      </c>
      <c r="M106">
        <v>1.75</v>
      </c>
      <c r="N106" s="1">
        <v>2.1874999999999901E-2</v>
      </c>
      <c r="O106">
        <v>3</v>
      </c>
      <c r="P106">
        <v>0.4955</v>
      </c>
      <c r="Q106" t="b">
        <v>1</v>
      </c>
      <c r="R106" t="s">
        <v>4846</v>
      </c>
      <c r="S106" t="s">
        <v>6678</v>
      </c>
      <c r="T106" t="s">
        <v>6677</v>
      </c>
    </row>
    <row r="107" spans="1:20" x14ac:dyDescent="0.2">
      <c r="A107" t="s">
        <v>5411</v>
      </c>
      <c r="B107" t="s">
        <v>5410</v>
      </c>
      <c r="C107" t="s">
        <v>1749</v>
      </c>
      <c r="D107" t="s">
        <v>1750</v>
      </c>
      <c r="E107">
        <v>2</v>
      </c>
      <c r="F107">
        <v>19662</v>
      </c>
      <c r="G107">
        <v>436240600</v>
      </c>
      <c r="H107" s="5">
        <v>6.9999999999999902E-4</v>
      </c>
      <c r="I107">
        <v>0</v>
      </c>
      <c r="J107">
        <v>0.25719999999999898</v>
      </c>
      <c r="K107">
        <v>1.21</v>
      </c>
      <c r="L107">
        <v>2.75</v>
      </c>
      <c r="M107">
        <v>0.8</v>
      </c>
      <c r="N107" s="1">
        <v>2.1999999999999902E-2</v>
      </c>
      <c r="O107">
        <v>3</v>
      </c>
      <c r="P107">
        <v>0.90200000000000002</v>
      </c>
      <c r="Q107" t="b">
        <v>1</v>
      </c>
      <c r="R107" t="s">
        <v>5438</v>
      </c>
      <c r="S107" t="s">
        <v>6972</v>
      </c>
      <c r="T107" t="s">
        <v>6971</v>
      </c>
    </row>
    <row r="108" spans="1:20" x14ac:dyDescent="0.2">
      <c r="A108" t="s">
        <v>5633</v>
      </c>
      <c r="B108" t="s">
        <v>5632</v>
      </c>
      <c r="C108" t="s">
        <v>1019</v>
      </c>
      <c r="D108" t="s">
        <v>1020</v>
      </c>
      <c r="E108">
        <v>2</v>
      </c>
      <c r="F108">
        <v>47638</v>
      </c>
      <c r="G108">
        <v>4014588</v>
      </c>
      <c r="H108" s="5">
        <v>8.99999999999999E-4</v>
      </c>
      <c r="I108">
        <v>0</v>
      </c>
      <c r="J108">
        <v>0.30859999999999899</v>
      </c>
      <c r="K108">
        <v>0.77</v>
      </c>
      <c r="L108">
        <v>1</v>
      </c>
      <c r="M108">
        <v>2.2200000000000002</v>
      </c>
      <c r="N108" s="1">
        <v>2.2200000000000001E-2</v>
      </c>
      <c r="O108">
        <v>3</v>
      </c>
      <c r="P108">
        <v>0.73919999999999997</v>
      </c>
      <c r="Q108" t="b">
        <v>1</v>
      </c>
      <c r="R108" t="s">
        <v>5823</v>
      </c>
      <c r="S108" t="s">
        <v>6636</v>
      </c>
      <c r="T108" t="s">
        <v>6635</v>
      </c>
    </row>
    <row r="109" spans="1:20" x14ac:dyDescent="0.2">
      <c r="A109" t="s">
        <v>5633</v>
      </c>
      <c r="B109" t="s">
        <v>5632</v>
      </c>
      <c r="C109" t="s">
        <v>2497</v>
      </c>
      <c r="D109" t="s">
        <v>2498</v>
      </c>
      <c r="E109">
        <v>2</v>
      </c>
      <c r="F109">
        <v>42984</v>
      </c>
      <c r="G109">
        <v>21761520</v>
      </c>
      <c r="H109" s="5">
        <v>5.0000000000000001E-4</v>
      </c>
      <c r="I109">
        <v>0</v>
      </c>
      <c r="J109" s="5">
        <v>7.5999999999999901E-2</v>
      </c>
      <c r="K109">
        <v>1.643</v>
      </c>
      <c r="L109">
        <v>2.25</v>
      </c>
      <c r="M109">
        <v>0.98999999999999899</v>
      </c>
      <c r="N109" s="1">
        <v>2.2275E-2</v>
      </c>
      <c r="O109">
        <v>4</v>
      </c>
      <c r="P109">
        <v>0.99429999999999996</v>
      </c>
      <c r="Q109" t="b">
        <v>1</v>
      </c>
      <c r="R109" t="s">
        <v>5683</v>
      </c>
      <c r="S109" t="s">
        <v>6978</v>
      </c>
      <c r="T109" t="s">
        <v>6977</v>
      </c>
    </row>
    <row r="110" spans="1:20" x14ac:dyDescent="0.2">
      <c r="A110" t="s">
        <v>5019</v>
      </c>
      <c r="B110" t="s">
        <v>5018</v>
      </c>
      <c r="C110" t="s">
        <v>994</v>
      </c>
      <c r="D110" t="s">
        <v>995</v>
      </c>
      <c r="E110">
        <v>3</v>
      </c>
      <c r="F110">
        <v>47513</v>
      </c>
      <c r="G110">
        <v>994343</v>
      </c>
      <c r="H110">
        <v>1.5E-3</v>
      </c>
      <c r="I110">
        <v>0.1517</v>
      </c>
      <c r="J110">
        <v>0.1714</v>
      </c>
      <c r="K110">
        <v>1.3999999999999899</v>
      </c>
      <c r="L110">
        <v>1.75</v>
      </c>
      <c r="M110">
        <v>1.28</v>
      </c>
      <c r="N110" s="1">
        <v>2.24E-2</v>
      </c>
      <c r="O110">
        <v>5</v>
      </c>
      <c r="P110">
        <v>0.88100000000000001</v>
      </c>
      <c r="Q110" t="b">
        <v>1</v>
      </c>
      <c r="R110" t="s">
        <v>5138</v>
      </c>
      <c r="S110" t="s">
        <v>6894</v>
      </c>
      <c r="T110" t="s">
        <v>6893</v>
      </c>
    </row>
    <row r="111" spans="1:20" x14ac:dyDescent="0.2">
      <c r="A111" t="s">
        <v>4872</v>
      </c>
      <c r="B111" t="s">
        <v>4871</v>
      </c>
      <c r="C111" t="s">
        <v>1122</v>
      </c>
      <c r="D111" t="s">
        <v>824</v>
      </c>
      <c r="E111">
        <v>2</v>
      </c>
      <c r="F111">
        <v>15783</v>
      </c>
      <c r="G111">
        <v>18636240</v>
      </c>
      <c r="H111" s="5">
        <v>4.0000000000000002E-4</v>
      </c>
      <c r="I111" s="5">
        <v>5.5399999999999901E-2</v>
      </c>
      <c r="J111">
        <v>0.12609999999999899</v>
      </c>
      <c r="K111">
        <v>1.625</v>
      </c>
      <c r="L111">
        <v>3.25</v>
      </c>
      <c r="M111">
        <v>0.68999999999999895</v>
      </c>
      <c r="N111" s="1">
        <v>2.2425E-2</v>
      </c>
      <c r="O111">
        <v>3</v>
      </c>
      <c r="P111">
        <v>0.99719999999999998</v>
      </c>
      <c r="Q111" t="b">
        <v>1</v>
      </c>
      <c r="R111" t="s">
        <v>4924</v>
      </c>
      <c r="S111" t="s">
        <v>6210</v>
      </c>
      <c r="T111" t="s">
        <v>6209</v>
      </c>
    </row>
    <row r="112" spans="1:20" x14ac:dyDescent="0.2">
      <c r="A112" t="s">
        <v>5411</v>
      </c>
      <c r="B112" t="s">
        <v>5410</v>
      </c>
      <c r="C112" t="s">
        <v>1201</v>
      </c>
      <c r="D112" t="s">
        <v>1202</v>
      </c>
      <c r="E112">
        <v>2</v>
      </c>
      <c r="F112">
        <v>43842</v>
      </c>
      <c r="G112">
        <v>35732350</v>
      </c>
      <c r="H112" s="5">
        <v>1.1999999999999899E-3</v>
      </c>
      <c r="I112">
        <v>0</v>
      </c>
      <c r="J112">
        <v>0.32140000000000002</v>
      </c>
      <c r="K112">
        <v>0.59999999999999898</v>
      </c>
      <c r="L112">
        <v>0.75</v>
      </c>
      <c r="M112">
        <v>3</v>
      </c>
      <c r="N112" s="1">
        <v>2.2499999999999899E-2</v>
      </c>
      <c r="O112">
        <v>3</v>
      </c>
      <c r="P112">
        <v>0.51900000000000002</v>
      </c>
      <c r="Q112" t="b">
        <v>1</v>
      </c>
      <c r="R112" t="s">
        <v>5543</v>
      </c>
      <c r="S112" t="s">
        <v>6996</v>
      </c>
      <c r="T112" t="s">
        <v>6995</v>
      </c>
    </row>
    <row r="113" spans="1:20" x14ac:dyDescent="0.2">
      <c r="A113" t="s">
        <v>4872</v>
      </c>
      <c r="B113" t="s">
        <v>4871</v>
      </c>
      <c r="C113" t="s">
        <v>1088</v>
      </c>
      <c r="D113" t="s">
        <v>1089</v>
      </c>
      <c r="E113">
        <v>6</v>
      </c>
      <c r="F113">
        <v>51590</v>
      </c>
      <c r="G113">
        <v>35588560</v>
      </c>
      <c r="H113" s="5">
        <v>2.3999999999999898E-3</v>
      </c>
      <c r="I113">
        <v>0</v>
      </c>
      <c r="J113">
        <v>0.37609999999999899</v>
      </c>
      <c r="K113">
        <v>1.5229999999999899</v>
      </c>
      <c r="L113">
        <v>0.75</v>
      </c>
      <c r="M113">
        <v>3.00999999999999</v>
      </c>
      <c r="N113" s="1">
        <v>2.2575000000000001E-2</v>
      </c>
      <c r="O113">
        <v>3</v>
      </c>
      <c r="P113">
        <v>0.66839999999999999</v>
      </c>
      <c r="Q113" t="b">
        <v>1</v>
      </c>
      <c r="R113" t="s">
        <v>4966</v>
      </c>
      <c r="S113" t="s">
        <v>6968</v>
      </c>
      <c r="T113" t="s">
        <v>6967</v>
      </c>
    </row>
    <row r="114" spans="1:20" x14ac:dyDescent="0.2">
      <c r="A114" t="s">
        <v>5633</v>
      </c>
      <c r="B114" t="s">
        <v>5632</v>
      </c>
      <c r="C114" t="s">
        <v>258</v>
      </c>
      <c r="D114" t="s">
        <v>259</v>
      </c>
      <c r="E114">
        <v>3</v>
      </c>
      <c r="F114">
        <v>39617</v>
      </c>
      <c r="G114">
        <v>40894570</v>
      </c>
      <c r="H114" s="5">
        <v>8.0000000000000004E-4</v>
      </c>
      <c r="I114">
        <v>0</v>
      </c>
      <c r="J114">
        <v>0.1585</v>
      </c>
      <c r="K114">
        <v>1.0680000000000001</v>
      </c>
      <c r="L114">
        <v>1.75</v>
      </c>
      <c r="M114">
        <v>1.29</v>
      </c>
      <c r="N114" s="1">
        <v>2.2575000000000001E-2</v>
      </c>
      <c r="O114">
        <v>4</v>
      </c>
      <c r="P114">
        <v>0.94359999999999999</v>
      </c>
      <c r="Q114" t="b">
        <v>1</v>
      </c>
      <c r="R114" t="s">
        <v>5693</v>
      </c>
      <c r="S114" t="s">
        <v>6400</v>
      </c>
      <c r="T114" t="s">
        <v>6399</v>
      </c>
    </row>
    <row r="115" spans="1:20" x14ac:dyDescent="0.2">
      <c r="A115" t="s">
        <v>5411</v>
      </c>
      <c r="B115" t="s">
        <v>5410</v>
      </c>
      <c r="C115" t="s">
        <v>976</v>
      </c>
      <c r="D115" t="s">
        <v>977</v>
      </c>
      <c r="E115">
        <v>3</v>
      </c>
      <c r="F115">
        <v>46871</v>
      </c>
      <c r="G115">
        <v>6691993</v>
      </c>
      <c r="H115" s="5">
        <v>8.99999999999999E-4</v>
      </c>
      <c r="I115" s="5">
        <v>9.5899999999999902E-2</v>
      </c>
      <c r="J115">
        <v>0.1913</v>
      </c>
      <c r="K115">
        <v>1.02</v>
      </c>
      <c r="L115">
        <v>1</v>
      </c>
      <c r="M115">
        <v>2.31</v>
      </c>
      <c r="N115" s="1">
        <v>2.3099999999999898E-2</v>
      </c>
      <c r="O115">
        <v>3</v>
      </c>
      <c r="P115">
        <v>0.66839999999999999</v>
      </c>
      <c r="Q115" t="b">
        <v>1</v>
      </c>
      <c r="R115" t="s">
        <v>5496</v>
      </c>
      <c r="S115" t="s">
        <v>7034</v>
      </c>
      <c r="T115" t="s">
        <v>7033</v>
      </c>
    </row>
    <row r="116" spans="1:20" x14ac:dyDescent="0.2">
      <c r="A116" t="s">
        <v>5855</v>
      </c>
      <c r="B116" t="s">
        <v>5854</v>
      </c>
      <c r="C116" t="s">
        <v>297</v>
      </c>
      <c r="D116" t="s">
        <v>298</v>
      </c>
      <c r="E116">
        <v>3</v>
      </c>
      <c r="F116">
        <v>36047</v>
      </c>
      <c r="G116">
        <v>1970343</v>
      </c>
      <c r="H116" s="5">
        <v>1.1000000000000001E-3</v>
      </c>
      <c r="I116">
        <v>0.19020000000000001</v>
      </c>
      <c r="J116" s="5">
        <v>3.9600000000000003E-2</v>
      </c>
      <c r="K116">
        <v>0.92</v>
      </c>
      <c r="L116">
        <v>1</v>
      </c>
      <c r="M116">
        <v>2.3199999999999901</v>
      </c>
      <c r="N116" s="1">
        <v>2.3199999999999901E-2</v>
      </c>
      <c r="O116">
        <v>3</v>
      </c>
      <c r="P116">
        <v>0.92679999999999996</v>
      </c>
      <c r="Q116" t="b">
        <v>1</v>
      </c>
      <c r="R116" t="s">
        <v>6003</v>
      </c>
      <c r="S116" t="s">
        <v>6974</v>
      </c>
      <c r="T116" t="s">
        <v>6973</v>
      </c>
    </row>
    <row r="117" spans="1:20" x14ac:dyDescent="0.2">
      <c r="A117" t="s">
        <v>5633</v>
      </c>
      <c r="B117" t="s">
        <v>5632</v>
      </c>
      <c r="C117" t="s">
        <v>343</v>
      </c>
      <c r="D117" t="s">
        <v>344</v>
      </c>
      <c r="E117">
        <v>4</v>
      </c>
      <c r="F117">
        <v>23185</v>
      </c>
      <c r="G117">
        <v>16866160</v>
      </c>
      <c r="H117" s="5">
        <v>4.0000000000000002E-4</v>
      </c>
      <c r="I117">
        <v>0</v>
      </c>
      <c r="J117">
        <v>0.32779999999999898</v>
      </c>
      <c r="K117">
        <v>0.54</v>
      </c>
      <c r="L117">
        <v>0.75</v>
      </c>
      <c r="M117">
        <v>3.12</v>
      </c>
      <c r="N117" s="1">
        <v>2.3400000000000001E-2</v>
      </c>
      <c r="O117">
        <v>3</v>
      </c>
      <c r="P117">
        <v>0.4042</v>
      </c>
      <c r="Q117" t="b">
        <v>1</v>
      </c>
      <c r="R117" t="s">
        <v>5809</v>
      </c>
      <c r="S117" t="s">
        <v>6968</v>
      </c>
      <c r="T117" t="s">
        <v>6967</v>
      </c>
    </row>
    <row r="118" spans="1:20" x14ac:dyDescent="0.2">
      <c r="A118" t="s">
        <v>5855</v>
      </c>
      <c r="B118" t="s">
        <v>5854</v>
      </c>
      <c r="C118" t="s">
        <v>980</v>
      </c>
      <c r="D118" t="s">
        <v>981</v>
      </c>
      <c r="E118">
        <v>3</v>
      </c>
      <c r="F118">
        <v>50253</v>
      </c>
      <c r="G118">
        <v>722896</v>
      </c>
      <c r="H118" s="5">
        <v>5.4000000000000003E-3</v>
      </c>
      <c r="I118" s="5">
        <v>1.6500000000000001E-2</v>
      </c>
      <c r="J118">
        <v>0.17910000000000001</v>
      </c>
      <c r="K118">
        <v>0.55500000000000005</v>
      </c>
      <c r="L118">
        <v>0.5</v>
      </c>
      <c r="M118">
        <v>4.7300000000000004</v>
      </c>
      <c r="N118" s="1">
        <v>2.3650000000000001E-2</v>
      </c>
      <c r="O118">
        <v>5</v>
      </c>
      <c r="P118">
        <v>0.03</v>
      </c>
      <c r="Q118" t="b">
        <v>1</v>
      </c>
      <c r="R118" t="s">
        <v>5974</v>
      </c>
      <c r="S118" t="s">
        <v>6586</v>
      </c>
      <c r="T118" t="s">
        <v>6585</v>
      </c>
    </row>
    <row r="119" spans="1:20" x14ac:dyDescent="0.2">
      <c r="A119" t="s">
        <v>5855</v>
      </c>
      <c r="B119" t="s">
        <v>5854</v>
      </c>
      <c r="C119" t="s">
        <v>1784</v>
      </c>
      <c r="D119" t="s">
        <v>1785</v>
      </c>
      <c r="E119">
        <v>2</v>
      </c>
      <c r="F119">
        <v>41169</v>
      </c>
      <c r="G119">
        <v>3294077</v>
      </c>
      <c r="H119" s="5">
        <v>8.99999999999999E-4</v>
      </c>
      <c r="I119">
        <v>0</v>
      </c>
      <c r="J119">
        <v>0.2681</v>
      </c>
      <c r="K119">
        <v>0.72999999999999898</v>
      </c>
      <c r="L119">
        <v>1</v>
      </c>
      <c r="M119">
        <v>2.37</v>
      </c>
      <c r="N119" s="1">
        <v>2.3699999999999902E-2</v>
      </c>
      <c r="O119">
        <v>3</v>
      </c>
      <c r="P119">
        <v>0.19270000000000001</v>
      </c>
      <c r="Q119" t="b">
        <v>1</v>
      </c>
      <c r="R119" t="s">
        <v>4196</v>
      </c>
      <c r="S119" t="s">
        <v>7151</v>
      </c>
      <c r="T119" t="s">
        <v>7150</v>
      </c>
    </row>
    <row r="120" spans="1:20" x14ac:dyDescent="0.2">
      <c r="A120" t="s">
        <v>5855</v>
      </c>
      <c r="B120" t="s">
        <v>5854</v>
      </c>
      <c r="C120" t="s">
        <v>1017</v>
      </c>
      <c r="D120" t="s">
        <v>1018</v>
      </c>
      <c r="E120">
        <v>4</v>
      </c>
      <c r="F120">
        <v>48982</v>
      </c>
      <c r="G120">
        <v>23683140</v>
      </c>
      <c r="H120" s="5">
        <v>6.9999999999999902E-4</v>
      </c>
      <c r="I120">
        <v>0</v>
      </c>
      <c r="J120">
        <v>0.35589999999999899</v>
      </c>
      <c r="K120">
        <v>0.59999999999999898</v>
      </c>
      <c r="L120">
        <v>0.5</v>
      </c>
      <c r="M120">
        <v>4.7999999999999901</v>
      </c>
      <c r="N120" s="1">
        <v>2.4E-2</v>
      </c>
      <c r="O120">
        <v>4</v>
      </c>
      <c r="P120">
        <v>0.441</v>
      </c>
      <c r="Q120" t="b">
        <v>1</v>
      </c>
      <c r="R120" t="s">
        <v>5958</v>
      </c>
      <c r="S120" t="s">
        <v>6366</v>
      </c>
      <c r="T120" t="s">
        <v>6365</v>
      </c>
    </row>
    <row r="121" spans="1:20" x14ac:dyDescent="0.2">
      <c r="A121" t="s">
        <v>5855</v>
      </c>
      <c r="B121" t="s">
        <v>5854</v>
      </c>
      <c r="C121" t="s">
        <v>343</v>
      </c>
      <c r="D121" t="s">
        <v>344</v>
      </c>
      <c r="E121">
        <v>2</v>
      </c>
      <c r="F121">
        <v>22535</v>
      </c>
      <c r="G121">
        <v>11352520</v>
      </c>
      <c r="H121">
        <v>1.5E-3</v>
      </c>
      <c r="I121">
        <v>0</v>
      </c>
      <c r="J121">
        <v>0.1341</v>
      </c>
      <c r="K121">
        <v>1.43999999999999</v>
      </c>
      <c r="L121">
        <v>2</v>
      </c>
      <c r="M121">
        <v>1.21</v>
      </c>
      <c r="N121" s="1">
        <v>2.4199999999999899E-2</v>
      </c>
      <c r="O121">
        <v>3</v>
      </c>
      <c r="P121">
        <v>0.99939999999999996</v>
      </c>
      <c r="Q121" t="b">
        <v>1</v>
      </c>
      <c r="R121" t="s">
        <v>3135</v>
      </c>
      <c r="S121" t="s">
        <v>6968</v>
      </c>
      <c r="T121" t="s">
        <v>6967</v>
      </c>
    </row>
    <row r="122" spans="1:20" x14ac:dyDescent="0.2">
      <c r="A122" t="s">
        <v>4587</v>
      </c>
      <c r="B122" t="s">
        <v>4586</v>
      </c>
      <c r="C122" t="s">
        <v>1729</v>
      </c>
      <c r="D122" t="s">
        <v>1428</v>
      </c>
      <c r="E122">
        <v>2</v>
      </c>
      <c r="F122">
        <v>18900</v>
      </c>
      <c r="G122">
        <v>8582597</v>
      </c>
      <c r="H122" s="5">
        <v>5.9999999999999897E-4</v>
      </c>
      <c r="I122">
        <v>0</v>
      </c>
      <c r="J122">
        <v>0.14879999999999899</v>
      </c>
      <c r="K122">
        <v>1.425</v>
      </c>
      <c r="L122">
        <v>2.5</v>
      </c>
      <c r="M122">
        <v>0.96999999999999897</v>
      </c>
      <c r="N122" s="1">
        <v>2.4250000000000001E-2</v>
      </c>
      <c r="O122">
        <v>3</v>
      </c>
      <c r="P122">
        <v>0.98709999999999998</v>
      </c>
      <c r="Q122" t="b">
        <v>1</v>
      </c>
      <c r="R122" t="s">
        <v>3784</v>
      </c>
      <c r="S122" t="s">
        <v>6104</v>
      </c>
      <c r="T122" t="s">
        <v>6103</v>
      </c>
    </row>
    <row r="123" spans="1:20" x14ac:dyDescent="0.2">
      <c r="A123" t="s">
        <v>4587</v>
      </c>
      <c r="B123" t="s">
        <v>4586</v>
      </c>
      <c r="C123" t="s">
        <v>1109</v>
      </c>
      <c r="D123" t="s">
        <v>1110</v>
      </c>
      <c r="E123">
        <v>2</v>
      </c>
      <c r="F123">
        <v>15429</v>
      </c>
      <c r="G123">
        <v>7290598</v>
      </c>
      <c r="H123">
        <v>1.4E-3</v>
      </c>
      <c r="I123">
        <v>1.32E-2</v>
      </c>
      <c r="J123">
        <v>0.24690000000000001</v>
      </c>
      <c r="K123">
        <v>0.85499999999999898</v>
      </c>
      <c r="L123">
        <v>1.5</v>
      </c>
      <c r="M123">
        <v>1.62</v>
      </c>
      <c r="N123" s="1">
        <v>2.4299999999999902E-2</v>
      </c>
      <c r="O123">
        <v>3</v>
      </c>
      <c r="P123">
        <v>0.16320000000000001</v>
      </c>
      <c r="Q123" t="b">
        <v>1</v>
      </c>
      <c r="R123" t="s">
        <v>4699</v>
      </c>
      <c r="S123" t="s">
        <v>6968</v>
      </c>
      <c r="T123" t="s">
        <v>6967</v>
      </c>
    </row>
    <row r="124" spans="1:20" x14ac:dyDescent="0.2">
      <c r="A124" t="s">
        <v>5855</v>
      </c>
      <c r="B124" t="s">
        <v>5854</v>
      </c>
      <c r="C124" t="s">
        <v>1873</v>
      </c>
      <c r="D124" t="s">
        <v>1874</v>
      </c>
      <c r="E124">
        <v>2</v>
      </c>
      <c r="F124">
        <v>9860</v>
      </c>
      <c r="G124">
        <v>945518100</v>
      </c>
      <c r="H124" s="5">
        <v>4.0000000000000002E-4</v>
      </c>
      <c r="I124">
        <v>0</v>
      </c>
      <c r="J124">
        <v>0.35549999999999898</v>
      </c>
      <c r="K124">
        <v>0.94499999999999895</v>
      </c>
      <c r="L124">
        <v>2.25</v>
      </c>
      <c r="M124">
        <v>1.08</v>
      </c>
      <c r="N124" s="1">
        <v>2.4299999999999902E-2</v>
      </c>
      <c r="O124">
        <v>4</v>
      </c>
      <c r="P124">
        <v>0.86729999999999996</v>
      </c>
      <c r="Q124" t="b">
        <v>1</v>
      </c>
      <c r="R124" t="s">
        <v>5885</v>
      </c>
      <c r="S124" t="s">
        <v>6968</v>
      </c>
      <c r="T124" t="s">
        <v>6967</v>
      </c>
    </row>
    <row r="125" spans="1:20" x14ac:dyDescent="0.2">
      <c r="A125" t="s">
        <v>5633</v>
      </c>
      <c r="B125" t="s">
        <v>5632</v>
      </c>
      <c r="C125" t="s">
        <v>1917</v>
      </c>
      <c r="D125" t="s">
        <v>1918</v>
      </c>
      <c r="E125">
        <v>2</v>
      </c>
      <c r="F125">
        <v>51202</v>
      </c>
      <c r="G125">
        <v>3230581</v>
      </c>
      <c r="H125" s="5">
        <v>2.0999999999999899E-3</v>
      </c>
      <c r="I125" s="5">
        <v>6.2600000000000003E-2</v>
      </c>
      <c r="J125">
        <v>0.31380000000000002</v>
      </c>
      <c r="K125">
        <v>0.54800000000000004</v>
      </c>
      <c r="L125">
        <v>0.75</v>
      </c>
      <c r="M125">
        <v>3.25</v>
      </c>
      <c r="N125" s="1">
        <v>2.4375000000000001E-2</v>
      </c>
      <c r="O125">
        <v>3</v>
      </c>
      <c r="P125">
        <v>0.75070000000000003</v>
      </c>
      <c r="Q125" t="b">
        <v>1</v>
      </c>
      <c r="R125" t="s">
        <v>3749</v>
      </c>
      <c r="S125" t="s">
        <v>6198</v>
      </c>
      <c r="T125" t="s">
        <v>6197</v>
      </c>
    </row>
    <row r="126" spans="1:20" x14ac:dyDescent="0.2">
      <c r="A126" t="s">
        <v>5855</v>
      </c>
      <c r="B126" t="s">
        <v>5854</v>
      </c>
      <c r="C126" t="s">
        <v>1814</v>
      </c>
      <c r="D126" t="s">
        <v>1815</v>
      </c>
      <c r="E126">
        <v>2</v>
      </c>
      <c r="F126">
        <v>41858</v>
      </c>
      <c r="G126">
        <v>6964147</v>
      </c>
      <c r="H126" s="5">
        <v>1.1999999999999899E-3</v>
      </c>
      <c r="I126">
        <v>0</v>
      </c>
      <c r="J126">
        <v>0.13120000000000001</v>
      </c>
      <c r="K126">
        <v>1.58</v>
      </c>
      <c r="L126">
        <v>2</v>
      </c>
      <c r="M126">
        <v>1.22</v>
      </c>
      <c r="N126" s="1">
        <v>2.4400000000000002E-2</v>
      </c>
      <c r="O126">
        <v>4</v>
      </c>
      <c r="P126">
        <v>0.95760000000000001</v>
      </c>
      <c r="Q126" t="b">
        <v>1</v>
      </c>
      <c r="R126" t="s">
        <v>5982</v>
      </c>
      <c r="S126" t="s">
        <v>6400</v>
      </c>
      <c r="T126" t="s">
        <v>6399</v>
      </c>
    </row>
    <row r="127" spans="1:20" x14ac:dyDescent="0.2">
      <c r="A127" t="s">
        <v>5633</v>
      </c>
      <c r="B127" t="s">
        <v>5632</v>
      </c>
      <c r="C127" t="s">
        <v>1974</v>
      </c>
      <c r="D127" t="s">
        <v>1975</v>
      </c>
      <c r="E127">
        <v>3</v>
      </c>
      <c r="F127">
        <v>52515</v>
      </c>
      <c r="G127">
        <v>319539</v>
      </c>
      <c r="H127" s="5">
        <v>5.7999999999999901E-3</v>
      </c>
      <c r="I127">
        <v>0.3024</v>
      </c>
      <c r="J127">
        <v>0.30259999999999898</v>
      </c>
      <c r="K127">
        <v>0.80300000000000005</v>
      </c>
      <c r="L127">
        <v>0.75</v>
      </c>
      <c r="M127">
        <v>3.25999999999999</v>
      </c>
      <c r="N127" s="1">
        <v>2.445E-2</v>
      </c>
      <c r="O127">
        <v>3</v>
      </c>
      <c r="P127">
        <v>0.4385</v>
      </c>
      <c r="Q127" t="b">
        <v>1</v>
      </c>
      <c r="R127" t="s">
        <v>5778</v>
      </c>
      <c r="S127" t="s">
        <v>6156</v>
      </c>
      <c r="T127" t="s">
        <v>6155</v>
      </c>
    </row>
    <row r="128" spans="1:20" x14ac:dyDescent="0.2">
      <c r="A128" t="s">
        <v>5633</v>
      </c>
      <c r="B128" t="s">
        <v>5632</v>
      </c>
      <c r="C128" t="s">
        <v>172</v>
      </c>
      <c r="D128" t="s">
        <v>173</v>
      </c>
      <c r="E128">
        <v>2</v>
      </c>
      <c r="F128">
        <v>14774</v>
      </c>
      <c r="G128">
        <v>7216816</v>
      </c>
      <c r="H128" s="5">
        <v>8.0000000000000004E-4</v>
      </c>
      <c r="I128">
        <v>0.16120000000000001</v>
      </c>
      <c r="J128">
        <v>0.15809999999999899</v>
      </c>
      <c r="K128">
        <v>1.3979999999999899</v>
      </c>
      <c r="L128">
        <v>3.25</v>
      </c>
      <c r="M128">
        <v>0.76</v>
      </c>
      <c r="N128" s="1">
        <v>2.47E-2</v>
      </c>
      <c r="O128">
        <v>3</v>
      </c>
      <c r="P128">
        <v>0.87590000000000001</v>
      </c>
      <c r="Q128" t="b">
        <v>1</v>
      </c>
      <c r="R128" t="s">
        <v>5831</v>
      </c>
      <c r="S128" t="s">
        <v>7517</v>
      </c>
      <c r="T128" t="s">
        <v>7516</v>
      </c>
    </row>
    <row r="129" spans="1:20" x14ac:dyDescent="0.2">
      <c r="A129" t="s">
        <v>5019</v>
      </c>
      <c r="B129" t="s">
        <v>5018</v>
      </c>
      <c r="C129" t="s">
        <v>996</v>
      </c>
      <c r="D129" t="s">
        <v>997</v>
      </c>
      <c r="E129">
        <v>2</v>
      </c>
      <c r="F129">
        <v>49879</v>
      </c>
      <c r="G129">
        <v>262637000</v>
      </c>
      <c r="H129" s="5">
        <v>3.5000000000000001E-3</v>
      </c>
      <c r="I129">
        <v>0</v>
      </c>
      <c r="J129">
        <v>0.35239999999999899</v>
      </c>
      <c r="K129">
        <v>1.83</v>
      </c>
      <c r="L129">
        <v>3</v>
      </c>
      <c r="M129">
        <v>0.82999999999999896</v>
      </c>
      <c r="N129" s="1">
        <v>2.4899999999999901E-2</v>
      </c>
      <c r="O129">
        <v>3</v>
      </c>
      <c r="P129">
        <v>0.35870000000000002</v>
      </c>
      <c r="Q129" t="b">
        <v>1</v>
      </c>
      <c r="R129" t="s">
        <v>5104</v>
      </c>
      <c r="S129" t="s">
        <v>6970</v>
      </c>
      <c r="T129" t="s">
        <v>6969</v>
      </c>
    </row>
    <row r="130" spans="1:20" x14ac:dyDescent="0.2">
      <c r="A130" t="s">
        <v>5855</v>
      </c>
      <c r="B130" t="s">
        <v>5854</v>
      </c>
      <c r="C130" t="s">
        <v>1734</v>
      </c>
      <c r="D130" t="s">
        <v>1735</v>
      </c>
      <c r="E130">
        <v>2</v>
      </c>
      <c r="F130">
        <v>19545</v>
      </c>
      <c r="G130">
        <v>162896200</v>
      </c>
      <c r="H130" s="5">
        <v>8.99999999999999E-4</v>
      </c>
      <c r="I130">
        <v>0</v>
      </c>
      <c r="J130">
        <v>0.1159</v>
      </c>
      <c r="K130">
        <v>1.375</v>
      </c>
      <c r="L130">
        <v>2.5</v>
      </c>
      <c r="M130">
        <v>1</v>
      </c>
      <c r="N130" s="1">
        <v>2.5000000000000001E-2</v>
      </c>
      <c r="O130">
        <v>4</v>
      </c>
      <c r="P130">
        <v>0.91890000000000005</v>
      </c>
      <c r="Q130" t="b">
        <v>1</v>
      </c>
      <c r="R130" t="s">
        <v>5919</v>
      </c>
      <c r="S130" t="s">
        <v>6954</v>
      </c>
      <c r="T130" t="s">
        <v>6953</v>
      </c>
    </row>
    <row r="131" spans="1:20" x14ac:dyDescent="0.2">
      <c r="A131" t="s">
        <v>5019</v>
      </c>
      <c r="B131" t="s">
        <v>5018</v>
      </c>
      <c r="C131" t="s">
        <v>599</v>
      </c>
      <c r="D131" t="s">
        <v>600</v>
      </c>
      <c r="E131">
        <v>3</v>
      </c>
      <c r="F131">
        <v>54455</v>
      </c>
      <c r="G131">
        <v>1512032</v>
      </c>
      <c r="H131">
        <v>2E-3</v>
      </c>
      <c r="I131" s="5">
        <v>7.4800000000000005E-2</v>
      </c>
      <c r="J131">
        <v>0.3508</v>
      </c>
      <c r="K131">
        <v>0.59999999999999898</v>
      </c>
      <c r="L131">
        <v>0.75</v>
      </c>
      <c r="M131">
        <v>3.3399999999999901</v>
      </c>
      <c r="N131" s="1">
        <v>2.5049999999999899E-2</v>
      </c>
      <c r="O131">
        <v>3</v>
      </c>
      <c r="P131">
        <v>0.58860000000000001</v>
      </c>
      <c r="Q131" t="b">
        <v>1</v>
      </c>
      <c r="R131" t="s">
        <v>5171</v>
      </c>
      <c r="S131" t="s">
        <v>6974</v>
      </c>
      <c r="T131" t="s">
        <v>6973</v>
      </c>
    </row>
    <row r="132" spans="1:20" x14ac:dyDescent="0.2">
      <c r="A132" t="s">
        <v>5633</v>
      </c>
      <c r="B132" t="s">
        <v>5632</v>
      </c>
      <c r="C132" t="s">
        <v>446</v>
      </c>
      <c r="D132" t="s">
        <v>447</v>
      </c>
      <c r="E132">
        <v>2</v>
      </c>
      <c r="F132">
        <v>25824</v>
      </c>
      <c r="G132">
        <v>503619700</v>
      </c>
      <c r="H132" s="5">
        <v>1.1000000000000001E-3</v>
      </c>
      <c r="I132">
        <v>0</v>
      </c>
      <c r="J132">
        <v>0.37469999999999898</v>
      </c>
      <c r="K132">
        <v>1.87</v>
      </c>
      <c r="L132">
        <v>4.25</v>
      </c>
      <c r="M132">
        <v>0.58999999999999897</v>
      </c>
      <c r="N132" s="1">
        <v>2.5075E-2</v>
      </c>
      <c r="O132">
        <v>3</v>
      </c>
      <c r="P132">
        <v>0.6895</v>
      </c>
      <c r="Q132" t="b">
        <v>1</v>
      </c>
      <c r="R132" t="s">
        <v>5659</v>
      </c>
      <c r="S132" t="s">
        <v>6894</v>
      </c>
      <c r="T132" t="s">
        <v>6893</v>
      </c>
    </row>
    <row r="133" spans="1:20" x14ac:dyDescent="0.2">
      <c r="A133" t="s">
        <v>5307</v>
      </c>
      <c r="B133" t="s">
        <v>5306</v>
      </c>
      <c r="C133" t="s">
        <v>1878</v>
      </c>
      <c r="D133" t="s">
        <v>1879</v>
      </c>
      <c r="E133">
        <v>3</v>
      </c>
      <c r="F133">
        <v>7996</v>
      </c>
      <c r="G133">
        <v>6689561</v>
      </c>
      <c r="H133" s="5">
        <v>8.0000000000000004E-4</v>
      </c>
      <c r="I133" s="5">
        <v>7.4200000000000002E-2</v>
      </c>
      <c r="J133">
        <v>0.2616</v>
      </c>
      <c r="K133">
        <v>0.73999999999999899</v>
      </c>
      <c r="L133">
        <v>1</v>
      </c>
      <c r="M133">
        <v>2.52</v>
      </c>
      <c r="N133" s="1">
        <v>2.52E-2</v>
      </c>
      <c r="O133">
        <v>3</v>
      </c>
      <c r="P133">
        <v>0.49869999999999998</v>
      </c>
      <c r="Q133" t="b">
        <v>1</v>
      </c>
      <c r="R133" t="s">
        <v>5400</v>
      </c>
      <c r="S133" t="s">
        <v>6970</v>
      </c>
      <c r="T133" t="s">
        <v>6969</v>
      </c>
    </row>
    <row r="134" spans="1:20" x14ac:dyDescent="0.2">
      <c r="A134" t="s">
        <v>5307</v>
      </c>
      <c r="B134" t="s">
        <v>5306</v>
      </c>
      <c r="C134" t="s">
        <v>1052</v>
      </c>
      <c r="D134" t="s">
        <v>1053</v>
      </c>
      <c r="E134">
        <v>3</v>
      </c>
      <c r="F134">
        <v>48048</v>
      </c>
      <c r="G134">
        <v>94583770</v>
      </c>
      <c r="H134" s="5">
        <v>1.29999999999999E-3</v>
      </c>
      <c r="I134">
        <v>0</v>
      </c>
      <c r="J134">
        <v>0.27279999999999899</v>
      </c>
      <c r="K134">
        <v>0.72999999999999898</v>
      </c>
      <c r="L134">
        <v>1</v>
      </c>
      <c r="M134">
        <v>2.52999999999999</v>
      </c>
      <c r="N134" s="1">
        <v>2.53E-2</v>
      </c>
      <c r="O134">
        <v>3</v>
      </c>
      <c r="P134">
        <v>0.9325</v>
      </c>
      <c r="Q134" t="b">
        <v>1</v>
      </c>
      <c r="R134" t="s">
        <v>2925</v>
      </c>
      <c r="S134" t="s">
        <v>6970</v>
      </c>
      <c r="T134" t="s">
        <v>6969</v>
      </c>
    </row>
    <row r="135" spans="1:20" x14ac:dyDescent="0.2">
      <c r="A135" t="s">
        <v>5411</v>
      </c>
      <c r="B135" t="s">
        <v>5410</v>
      </c>
      <c r="C135" t="s">
        <v>1734</v>
      </c>
      <c r="D135" t="s">
        <v>1735</v>
      </c>
      <c r="E135">
        <v>2</v>
      </c>
      <c r="F135">
        <v>19506</v>
      </c>
      <c r="G135">
        <v>105944100</v>
      </c>
      <c r="H135" s="5">
        <v>1.1999999999999899E-3</v>
      </c>
      <c r="I135">
        <v>0</v>
      </c>
      <c r="J135">
        <v>0.27360000000000001</v>
      </c>
      <c r="K135">
        <v>0.82499999999999896</v>
      </c>
      <c r="L135">
        <v>1.5</v>
      </c>
      <c r="M135">
        <v>1.7</v>
      </c>
      <c r="N135" s="1">
        <v>2.5499999999999901E-2</v>
      </c>
      <c r="O135">
        <v>4</v>
      </c>
      <c r="P135">
        <v>0.85560000000000003</v>
      </c>
      <c r="Q135" t="b">
        <v>1</v>
      </c>
      <c r="R135" t="s">
        <v>5472</v>
      </c>
      <c r="S135" t="s">
        <v>6954</v>
      </c>
      <c r="T135" t="s">
        <v>6953</v>
      </c>
    </row>
    <row r="136" spans="1:20" x14ac:dyDescent="0.2">
      <c r="A136" t="s">
        <v>5019</v>
      </c>
      <c r="B136" t="s">
        <v>5018</v>
      </c>
      <c r="C136" t="s">
        <v>1741</v>
      </c>
      <c r="D136" t="s">
        <v>1742</v>
      </c>
      <c r="E136">
        <v>4</v>
      </c>
      <c r="F136">
        <v>19498</v>
      </c>
      <c r="G136">
        <v>8880008</v>
      </c>
      <c r="H136" s="5">
        <v>1.6000000000000001E-3</v>
      </c>
      <c r="I136" s="5">
        <v>4.3299999999999901E-2</v>
      </c>
      <c r="J136">
        <v>0.3997</v>
      </c>
      <c r="K136">
        <v>1.98</v>
      </c>
      <c r="L136">
        <v>2.25</v>
      </c>
      <c r="M136">
        <v>1.1399999999999899</v>
      </c>
      <c r="N136" s="1">
        <v>2.5649999999999899E-2</v>
      </c>
      <c r="O136">
        <v>3</v>
      </c>
      <c r="P136">
        <v>0.89170000000000005</v>
      </c>
      <c r="Q136" t="b">
        <v>1</v>
      </c>
      <c r="R136" t="s">
        <v>5125</v>
      </c>
      <c r="S136" t="s">
        <v>7405</v>
      </c>
      <c r="T136" t="s">
        <v>7404</v>
      </c>
    </row>
    <row r="137" spans="1:20" x14ac:dyDescent="0.2">
      <c r="A137" t="s">
        <v>5019</v>
      </c>
      <c r="B137" t="s">
        <v>5018</v>
      </c>
      <c r="C137" t="s">
        <v>2367</v>
      </c>
      <c r="D137" t="s">
        <v>2368</v>
      </c>
      <c r="E137">
        <v>3</v>
      </c>
      <c r="F137">
        <v>42417</v>
      </c>
      <c r="G137">
        <v>791967</v>
      </c>
      <c r="H137" s="5">
        <v>2.8999999999999898E-3</v>
      </c>
      <c r="I137">
        <v>0.23069999999999899</v>
      </c>
      <c r="J137">
        <v>0.35610000000000003</v>
      </c>
      <c r="K137">
        <v>0.59299999999999897</v>
      </c>
      <c r="L137">
        <v>0.75</v>
      </c>
      <c r="M137">
        <v>3.4199999999999902</v>
      </c>
      <c r="N137" s="1">
        <v>2.5649999999999899E-2</v>
      </c>
      <c r="O137">
        <v>3</v>
      </c>
      <c r="P137">
        <v>0.83340000000000003</v>
      </c>
      <c r="Q137" t="b">
        <v>1</v>
      </c>
      <c r="R137" t="s">
        <v>2923</v>
      </c>
      <c r="S137" t="s">
        <v>6480</v>
      </c>
      <c r="T137" t="s">
        <v>6479</v>
      </c>
    </row>
    <row r="138" spans="1:20" x14ac:dyDescent="0.2">
      <c r="A138" t="s">
        <v>5633</v>
      </c>
      <c r="B138" t="s">
        <v>5632</v>
      </c>
      <c r="C138" t="s">
        <v>1023</v>
      </c>
      <c r="D138" t="s">
        <v>1024</v>
      </c>
      <c r="E138">
        <v>3</v>
      </c>
      <c r="F138">
        <v>47859</v>
      </c>
      <c r="G138">
        <v>12040620</v>
      </c>
      <c r="H138" s="5">
        <v>5.9999999999999897E-4</v>
      </c>
      <c r="I138">
        <v>0</v>
      </c>
      <c r="J138">
        <v>0.37019999999999897</v>
      </c>
      <c r="K138">
        <v>0.80300000000000005</v>
      </c>
      <c r="L138">
        <v>0.75</v>
      </c>
      <c r="M138">
        <v>3.45</v>
      </c>
      <c r="N138" s="1">
        <v>2.5874999999999902E-2</v>
      </c>
      <c r="O138">
        <v>4</v>
      </c>
      <c r="P138">
        <v>0.44979999999999998</v>
      </c>
      <c r="Q138" t="b">
        <v>1</v>
      </c>
      <c r="R138" t="s">
        <v>5771</v>
      </c>
      <c r="S138" t="s">
        <v>6846</v>
      </c>
      <c r="T138" t="s">
        <v>6845</v>
      </c>
    </row>
    <row r="139" spans="1:20" x14ac:dyDescent="0.2">
      <c r="A139" t="s">
        <v>5633</v>
      </c>
      <c r="B139" t="s">
        <v>5632</v>
      </c>
      <c r="C139" t="s">
        <v>2365</v>
      </c>
      <c r="D139" t="s">
        <v>2366</v>
      </c>
      <c r="E139">
        <v>2</v>
      </c>
      <c r="F139">
        <v>42386</v>
      </c>
      <c r="G139">
        <v>6312356</v>
      </c>
      <c r="H139" s="5">
        <v>1.1999999999999899E-3</v>
      </c>
      <c r="I139" s="5">
        <v>5.31999999999999E-2</v>
      </c>
      <c r="J139">
        <v>0.29189999999999899</v>
      </c>
      <c r="K139">
        <v>0.68</v>
      </c>
      <c r="L139">
        <v>1</v>
      </c>
      <c r="M139">
        <v>2.5899999999999901</v>
      </c>
      <c r="N139" s="1">
        <v>2.5899999999999899E-2</v>
      </c>
      <c r="O139">
        <v>3</v>
      </c>
      <c r="P139">
        <v>0.77180000000000004</v>
      </c>
      <c r="Q139" t="b">
        <v>1</v>
      </c>
      <c r="R139" t="s">
        <v>5748</v>
      </c>
      <c r="S139" t="s">
        <v>7317</v>
      </c>
      <c r="T139" t="s">
        <v>7316</v>
      </c>
    </row>
    <row r="140" spans="1:20" x14ac:dyDescent="0.2">
      <c r="A140" t="s">
        <v>4738</v>
      </c>
      <c r="B140" t="s">
        <v>4737</v>
      </c>
      <c r="C140" t="s">
        <v>632</v>
      </c>
      <c r="D140" t="s">
        <v>633</v>
      </c>
      <c r="E140">
        <v>3</v>
      </c>
      <c r="F140">
        <v>55058</v>
      </c>
      <c r="G140">
        <v>17689640</v>
      </c>
      <c r="H140">
        <v>1E-3</v>
      </c>
      <c r="I140">
        <v>0</v>
      </c>
      <c r="J140">
        <v>0.31019999999999898</v>
      </c>
      <c r="K140">
        <v>0.55500000000000005</v>
      </c>
      <c r="L140">
        <v>0.5</v>
      </c>
      <c r="M140">
        <v>5.21999999999999</v>
      </c>
      <c r="N140" s="1">
        <v>2.6100000000000002E-2</v>
      </c>
      <c r="O140">
        <v>5</v>
      </c>
      <c r="P140">
        <v>0.46550000000000002</v>
      </c>
      <c r="Q140" t="b">
        <v>1</v>
      </c>
      <c r="R140" t="s">
        <v>4869</v>
      </c>
      <c r="S140" t="s">
        <v>6972</v>
      </c>
      <c r="T140" t="s">
        <v>6971</v>
      </c>
    </row>
    <row r="141" spans="1:20" x14ac:dyDescent="0.2">
      <c r="A141" t="s">
        <v>5633</v>
      </c>
      <c r="B141" t="s">
        <v>5632</v>
      </c>
      <c r="C141" t="s">
        <v>1827</v>
      </c>
      <c r="D141" t="s">
        <v>1828</v>
      </c>
      <c r="E141">
        <v>3</v>
      </c>
      <c r="F141">
        <v>41996</v>
      </c>
      <c r="G141">
        <v>3886808</v>
      </c>
      <c r="H141">
        <v>1E-3</v>
      </c>
      <c r="I141" s="5">
        <v>2.9600000000000001E-2</v>
      </c>
      <c r="J141">
        <v>0.2394</v>
      </c>
      <c r="K141">
        <v>0.72999999999999898</v>
      </c>
      <c r="L141">
        <v>1</v>
      </c>
      <c r="M141">
        <v>2.6099999999999901</v>
      </c>
      <c r="N141" s="1">
        <v>2.6100000000000002E-2</v>
      </c>
      <c r="O141">
        <v>3</v>
      </c>
      <c r="P141">
        <v>0.90380000000000005</v>
      </c>
      <c r="Q141" t="b">
        <v>1</v>
      </c>
      <c r="R141" t="s">
        <v>5695</v>
      </c>
      <c r="S141" t="s">
        <v>7303</v>
      </c>
      <c r="T141" t="s">
        <v>7302</v>
      </c>
    </row>
    <row r="142" spans="1:20" x14ac:dyDescent="0.2">
      <c r="A142" t="s">
        <v>5411</v>
      </c>
      <c r="B142" t="s">
        <v>5410</v>
      </c>
      <c r="C142" t="s">
        <v>256</v>
      </c>
      <c r="D142" t="s">
        <v>257</v>
      </c>
      <c r="E142">
        <v>2</v>
      </c>
      <c r="F142">
        <v>40683</v>
      </c>
      <c r="G142">
        <v>3116428</v>
      </c>
      <c r="H142" s="5">
        <v>1.1000000000000001E-3</v>
      </c>
      <c r="I142">
        <v>4.65E-2</v>
      </c>
      <c r="J142">
        <v>0.31019999999999898</v>
      </c>
      <c r="K142">
        <v>1.43999999999999</v>
      </c>
      <c r="L142">
        <v>2.25</v>
      </c>
      <c r="M142">
        <v>1.1599999999999899</v>
      </c>
      <c r="N142" s="1">
        <v>2.6100000000000002E-2</v>
      </c>
      <c r="O142">
        <v>3</v>
      </c>
      <c r="P142">
        <v>0.72060000000000002</v>
      </c>
      <c r="Q142" t="b">
        <v>1</v>
      </c>
      <c r="R142" t="s">
        <v>3492</v>
      </c>
      <c r="S142" t="s">
        <v>6254</v>
      </c>
      <c r="T142" t="s">
        <v>6253</v>
      </c>
    </row>
    <row r="143" spans="1:20" x14ac:dyDescent="0.2">
      <c r="A143" t="s">
        <v>5307</v>
      </c>
      <c r="B143" t="s">
        <v>5306</v>
      </c>
      <c r="C143" t="s">
        <v>996</v>
      </c>
      <c r="D143" t="s">
        <v>997</v>
      </c>
      <c r="E143">
        <v>2</v>
      </c>
      <c r="F143">
        <v>49803</v>
      </c>
      <c r="G143">
        <v>163039400</v>
      </c>
      <c r="H143" s="5">
        <v>3.0999999999999899E-3</v>
      </c>
      <c r="I143">
        <v>0</v>
      </c>
      <c r="J143">
        <v>0.23949999999999899</v>
      </c>
      <c r="K143">
        <v>0.91500000000000004</v>
      </c>
      <c r="L143">
        <v>1.5</v>
      </c>
      <c r="M143">
        <v>1.76</v>
      </c>
      <c r="N143" s="1">
        <v>2.64E-2</v>
      </c>
      <c r="O143">
        <v>3</v>
      </c>
      <c r="P143">
        <v>0.19139999999999999</v>
      </c>
      <c r="Q143" t="b">
        <v>1</v>
      </c>
      <c r="R143" t="s">
        <v>5358</v>
      </c>
      <c r="S143" t="s">
        <v>6970</v>
      </c>
      <c r="T143" t="s">
        <v>6969</v>
      </c>
    </row>
    <row r="144" spans="1:20" x14ac:dyDescent="0.2">
      <c r="A144" t="s">
        <v>5307</v>
      </c>
      <c r="B144" t="s">
        <v>5306</v>
      </c>
      <c r="C144" t="s">
        <v>243</v>
      </c>
      <c r="D144" t="s">
        <v>244</v>
      </c>
      <c r="E144">
        <v>4</v>
      </c>
      <c r="F144">
        <v>37349</v>
      </c>
      <c r="G144">
        <v>54236270</v>
      </c>
      <c r="H144" s="5">
        <v>8.99999999999999E-4</v>
      </c>
      <c r="I144">
        <v>0</v>
      </c>
      <c r="J144">
        <v>0.3488</v>
      </c>
      <c r="K144">
        <v>0.96799999999999897</v>
      </c>
      <c r="L144">
        <v>0.75</v>
      </c>
      <c r="M144">
        <v>3.52</v>
      </c>
      <c r="N144" s="1">
        <v>2.64E-2</v>
      </c>
      <c r="O144">
        <v>3</v>
      </c>
      <c r="P144">
        <v>1.2999999999999999E-3</v>
      </c>
      <c r="Q144" t="b">
        <v>1</v>
      </c>
      <c r="R144" t="s">
        <v>5371</v>
      </c>
      <c r="S144" t="s">
        <v>6968</v>
      </c>
      <c r="T144" t="s">
        <v>6967</v>
      </c>
    </row>
    <row r="145" spans="1:20" x14ac:dyDescent="0.2">
      <c r="A145" t="s">
        <v>5411</v>
      </c>
      <c r="B145" t="s">
        <v>5410</v>
      </c>
      <c r="C145" t="s">
        <v>1231</v>
      </c>
      <c r="D145" t="s">
        <v>1232</v>
      </c>
      <c r="E145">
        <v>3</v>
      </c>
      <c r="F145">
        <v>44206</v>
      </c>
      <c r="G145">
        <v>134377900</v>
      </c>
      <c r="H145">
        <v>1.9E-3</v>
      </c>
      <c r="I145">
        <v>0</v>
      </c>
      <c r="J145">
        <v>0.28399999999999898</v>
      </c>
      <c r="K145">
        <v>1.4850000000000001</v>
      </c>
      <c r="L145">
        <v>1.5</v>
      </c>
      <c r="M145">
        <v>1.77</v>
      </c>
      <c r="N145" s="1">
        <v>2.6550000000000001E-2</v>
      </c>
      <c r="O145">
        <v>3</v>
      </c>
      <c r="P145">
        <v>0.72570000000000001</v>
      </c>
      <c r="Q145" t="b">
        <v>1</v>
      </c>
      <c r="R145" t="s">
        <v>5552</v>
      </c>
      <c r="S145" t="s">
        <v>6970</v>
      </c>
      <c r="T145" t="s">
        <v>6969</v>
      </c>
    </row>
    <row r="146" spans="1:20" x14ac:dyDescent="0.2">
      <c r="A146" t="s">
        <v>5855</v>
      </c>
      <c r="B146" t="s">
        <v>5854</v>
      </c>
      <c r="C146" t="s">
        <v>231</v>
      </c>
      <c r="D146" t="s">
        <v>232</v>
      </c>
      <c r="E146">
        <v>3</v>
      </c>
      <c r="F146">
        <v>36749</v>
      </c>
      <c r="G146">
        <v>116585200</v>
      </c>
      <c r="H146">
        <v>1E-3</v>
      </c>
      <c r="I146">
        <v>0</v>
      </c>
      <c r="J146">
        <v>0.23469999999999899</v>
      </c>
      <c r="K146">
        <v>0.9</v>
      </c>
      <c r="L146">
        <v>1.5</v>
      </c>
      <c r="M146">
        <v>1.77</v>
      </c>
      <c r="N146" s="1">
        <v>2.6550000000000001E-2</v>
      </c>
      <c r="O146">
        <v>5</v>
      </c>
      <c r="P146">
        <v>0.79510000000000003</v>
      </c>
      <c r="Q146" t="b">
        <v>1</v>
      </c>
      <c r="R146" t="s">
        <v>5552</v>
      </c>
      <c r="S146" t="s">
        <v>6460</v>
      </c>
      <c r="T146" t="s">
        <v>6459</v>
      </c>
    </row>
    <row r="147" spans="1:20" x14ac:dyDescent="0.2">
      <c r="A147" t="s">
        <v>5411</v>
      </c>
      <c r="B147" t="s">
        <v>5410</v>
      </c>
      <c r="C147" t="s">
        <v>1709</v>
      </c>
      <c r="D147" t="s">
        <v>1710</v>
      </c>
      <c r="E147">
        <v>3</v>
      </c>
      <c r="F147">
        <v>18570</v>
      </c>
      <c r="G147">
        <v>8180985</v>
      </c>
      <c r="H147" s="5">
        <v>6.9999999999999902E-4</v>
      </c>
      <c r="I147" s="5">
        <v>6.5100000000000005E-2</v>
      </c>
      <c r="J147">
        <v>0.1857</v>
      </c>
      <c r="K147">
        <v>1.6779999999999899</v>
      </c>
      <c r="L147">
        <v>2.75</v>
      </c>
      <c r="M147">
        <v>0.97999999999999898</v>
      </c>
      <c r="N147" s="1">
        <v>2.6950000000000002E-2</v>
      </c>
      <c r="O147">
        <v>3</v>
      </c>
      <c r="P147">
        <v>0.98670000000000002</v>
      </c>
      <c r="Q147" t="b">
        <v>1</v>
      </c>
      <c r="R147" t="s">
        <v>5495</v>
      </c>
      <c r="S147" t="s">
        <v>7034</v>
      </c>
      <c r="T147" t="s">
        <v>7033</v>
      </c>
    </row>
    <row r="148" spans="1:20" x14ac:dyDescent="0.2">
      <c r="A148" t="s">
        <v>4872</v>
      </c>
      <c r="B148" t="s">
        <v>4871</v>
      </c>
      <c r="C148" t="s">
        <v>1953</v>
      </c>
      <c r="D148" t="s">
        <v>1954</v>
      </c>
      <c r="E148">
        <v>2</v>
      </c>
      <c r="F148">
        <v>52435</v>
      </c>
      <c r="G148">
        <v>1050810</v>
      </c>
      <c r="H148" s="5">
        <v>3.8999999999999898E-3</v>
      </c>
      <c r="I148" s="5">
        <v>5.48999999999999E-2</v>
      </c>
      <c r="J148" s="5">
        <v>9.2999999999999902E-2</v>
      </c>
      <c r="K148">
        <v>0.71999999999999897</v>
      </c>
      <c r="L148">
        <v>0.75</v>
      </c>
      <c r="M148">
        <v>3.6</v>
      </c>
      <c r="N148" s="1">
        <v>2.7E-2</v>
      </c>
      <c r="O148">
        <v>3</v>
      </c>
      <c r="P148">
        <v>0.81630000000000003</v>
      </c>
      <c r="Q148" t="b">
        <v>1</v>
      </c>
      <c r="R148" t="s">
        <v>3834</v>
      </c>
      <c r="S148" t="s">
        <v>7511</v>
      </c>
      <c r="T148" t="s">
        <v>7510</v>
      </c>
    </row>
    <row r="149" spans="1:20" x14ac:dyDescent="0.2">
      <c r="A149" t="s">
        <v>4587</v>
      </c>
      <c r="B149" t="s">
        <v>4586</v>
      </c>
      <c r="C149" t="s">
        <v>121</v>
      </c>
      <c r="D149" t="s">
        <v>122</v>
      </c>
      <c r="E149">
        <v>2</v>
      </c>
      <c r="F149">
        <v>11646</v>
      </c>
      <c r="G149">
        <v>28295140</v>
      </c>
      <c r="H149" s="5">
        <v>5.9999999999999897E-4</v>
      </c>
      <c r="I149">
        <v>0</v>
      </c>
      <c r="J149">
        <v>0.144199999999999</v>
      </c>
      <c r="K149">
        <v>1.085</v>
      </c>
      <c r="L149">
        <v>1.75</v>
      </c>
      <c r="M149">
        <v>1.55</v>
      </c>
      <c r="N149" s="1">
        <v>2.7125E-2</v>
      </c>
      <c r="O149">
        <v>3</v>
      </c>
      <c r="P149">
        <v>0.9869</v>
      </c>
      <c r="Q149" t="b">
        <v>1</v>
      </c>
      <c r="R149" t="s">
        <v>4676</v>
      </c>
      <c r="S149" t="s">
        <v>6964</v>
      </c>
      <c r="T149" t="s">
        <v>6963</v>
      </c>
    </row>
    <row r="150" spans="1:20" x14ac:dyDescent="0.2">
      <c r="A150" t="s">
        <v>4587</v>
      </c>
      <c r="B150" t="s">
        <v>4586</v>
      </c>
      <c r="C150" t="s">
        <v>1814</v>
      </c>
      <c r="D150" t="s">
        <v>1815</v>
      </c>
      <c r="E150">
        <v>3</v>
      </c>
      <c r="F150">
        <v>41806</v>
      </c>
      <c r="G150">
        <v>43155140</v>
      </c>
      <c r="H150" s="5">
        <v>6.9999999999999902E-4</v>
      </c>
      <c r="I150">
        <v>0</v>
      </c>
      <c r="J150">
        <v>0.1691</v>
      </c>
      <c r="K150">
        <v>0.79</v>
      </c>
      <c r="L150">
        <v>1</v>
      </c>
      <c r="M150">
        <v>2.73</v>
      </c>
      <c r="N150" s="1">
        <v>2.7300000000000001E-2</v>
      </c>
      <c r="O150">
        <v>4</v>
      </c>
      <c r="P150">
        <v>0.81379999999999997</v>
      </c>
      <c r="Q150" t="b">
        <v>1</v>
      </c>
      <c r="R150" t="s">
        <v>4681</v>
      </c>
      <c r="S150" t="s">
        <v>6400</v>
      </c>
      <c r="T150" t="s">
        <v>6399</v>
      </c>
    </row>
    <row r="151" spans="1:20" x14ac:dyDescent="0.2">
      <c r="A151" t="s">
        <v>5855</v>
      </c>
      <c r="B151" t="s">
        <v>5854</v>
      </c>
      <c r="C151" t="s">
        <v>1031</v>
      </c>
      <c r="D151" t="s">
        <v>1007</v>
      </c>
      <c r="E151">
        <v>2</v>
      </c>
      <c r="F151">
        <v>42690</v>
      </c>
      <c r="G151">
        <v>28362500</v>
      </c>
      <c r="H151" s="5">
        <v>2.3999999999999898E-3</v>
      </c>
      <c r="I151">
        <v>0.14219999999999899</v>
      </c>
      <c r="J151">
        <v>0.28100000000000003</v>
      </c>
      <c r="K151">
        <v>0.91500000000000004</v>
      </c>
      <c r="L151">
        <v>1.5</v>
      </c>
      <c r="M151">
        <v>1.83</v>
      </c>
      <c r="N151" s="1">
        <v>2.7449999999999902E-2</v>
      </c>
      <c r="O151">
        <v>3</v>
      </c>
      <c r="P151">
        <v>0.1469</v>
      </c>
      <c r="Q151" t="b">
        <v>1</v>
      </c>
      <c r="R151" t="s">
        <v>5961</v>
      </c>
      <c r="S151" t="s">
        <v>6970</v>
      </c>
      <c r="T151" t="s">
        <v>6969</v>
      </c>
    </row>
    <row r="152" spans="1:20" x14ac:dyDescent="0.2">
      <c r="A152" t="s">
        <v>5855</v>
      </c>
      <c r="B152" t="s">
        <v>5854</v>
      </c>
      <c r="C152" t="s">
        <v>1006</v>
      </c>
      <c r="D152" t="s">
        <v>1007</v>
      </c>
      <c r="E152">
        <v>2</v>
      </c>
      <c r="F152">
        <v>42690</v>
      </c>
      <c r="G152">
        <v>28362500</v>
      </c>
      <c r="H152" s="5">
        <v>2.3999999999999898E-3</v>
      </c>
      <c r="I152">
        <v>0.14219999999999899</v>
      </c>
      <c r="J152">
        <v>0.28100000000000003</v>
      </c>
      <c r="K152">
        <v>0.91500000000000004</v>
      </c>
      <c r="L152">
        <v>1.5</v>
      </c>
      <c r="M152">
        <v>1.83</v>
      </c>
      <c r="N152" s="1">
        <v>2.7449999999999902E-2</v>
      </c>
      <c r="O152">
        <v>3</v>
      </c>
      <c r="P152">
        <v>0.1469</v>
      </c>
      <c r="Q152" t="b">
        <v>1</v>
      </c>
      <c r="R152" t="s">
        <v>5961</v>
      </c>
      <c r="S152" t="s">
        <v>6970</v>
      </c>
      <c r="T152" t="s">
        <v>6969</v>
      </c>
    </row>
    <row r="153" spans="1:20" x14ac:dyDescent="0.2">
      <c r="A153" t="s">
        <v>5633</v>
      </c>
      <c r="B153" t="s">
        <v>5632</v>
      </c>
      <c r="C153" t="s">
        <v>422</v>
      </c>
      <c r="D153" t="s">
        <v>423</v>
      </c>
      <c r="E153">
        <v>3</v>
      </c>
      <c r="F153">
        <v>11674</v>
      </c>
      <c r="G153">
        <v>421711800</v>
      </c>
      <c r="H153" s="5">
        <v>5.9999999999999897E-4</v>
      </c>
      <c r="I153">
        <v>0</v>
      </c>
      <c r="J153">
        <v>0.1913</v>
      </c>
      <c r="K153">
        <v>1.02</v>
      </c>
      <c r="L153">
        <v>1.5</v>
      </c>
      <c r="M153">
        <v>1.84</v>
      </c>
      <c r="N153" s="1">
        <v>2.76E-2</v>
      </c>
      <c r="O153">
        <v>5</v>
      </c>
      <c r="P153">
        <v>0.70209999999999995</v>
      </c>
      <c r="Q153" t="b">
        <v>1</v>
      </c>
      <c r="R153" t="s">
        <v>5828</v>
      </c>
      <c r="S153" t="s">
        <v>6970</v>
      </c>
      <c r="T153" t="s">
        <v>6969</v>
      </c>
    </row>
    <row r="154" spans="1:20" x14ac:dyDescent="0.2">
      <c r="A154" t="s">
        <v>5411</v>
      </c>
      <c r="B154" t="s">
        <v>5410</v>
      </c>
      <c r="C154" t="s">
        <v>475</v>
      </c>
      <c r="D154" t="s">
        <v>249</v>
      </c>
      <c r="E154">
        <v>2</v>
      </c>
      <c r="F154">
        <v>30491</v>
      </c>
      <c r="G154">
        <v>29775980</v>
      </c>
      <c r="H154" s="5">
        <v>5.0000000000000001E-4</v>
      </c>
      <c r="I154">
        <v>0</v>
      </c>
      <c r="J154">
        <v>0.36059999999999898</v>
      </c>
      <c r="K154">
        <v>0.65</v>
      </c>
      <c r="L154">
        <v>1</v>
      </c>
      <c r="M154">
        <v>2.77</v>
      </c>
      <c r="N154" s="1">
        <v>2.7699999999999898E-2</v>
      </c>
      <c r="O154">
        <v>4</v>
      </c>
      <c r="P154">
        <v>0.70450000000000002</v>
      </c>
      <c r="Q154" t="b">
        <v>1</v>
      </c>
      <c r="R154" t="s">
        <v>5492</v>
      </c>
      <c r="S154" t="s">
        <v>6754</v>
      </c>
      <c r="T154" t="s">
        <v>6753</v>
      </c>
    </row>
    <row r="155" spans="1:20" x14ac:dyDescent="0.2">
      <c r="A155" t="s">
        <v>5190</v>
      </c>
      <c r="B155" t="s">
        <v>5189</v>
      </c>
      <c r="C155" t="s">
        <v>1802</v>
      </c>
      <c r="D155" t="s">
        <v>1803</v>
      </c>
      <c r="E155">
        <v>2</v>
      </c>
      <c r="F155">
        <v>41600</v>
      </c>
      <c r="G155">
        <v>21685520</v>
      </c>
      <c r="H155" s="5">
        <v>8.0000000000000004E-4</v>
      </c>
      <c r="I155">
        <v>0</v>
      </c>
      <c r="J155">
        <v>0.22770000000000001</v>
      </c>
      <c r="K155">
        <v>0.59999999999999898</v>
      </c>
      <c r="L155">
        <v>0.75</v>
      </c>
      <c r="M155">
        <v>3.7</v>
      </c>
      <c r="N155" s="1">
        <v>2.775E-2</v>
      </c>
      <c r="O155">
        <v>4</v>
      </c>
      <c r="P155">
        <v>0.63149999999999995</v>
      </c>
      <c r="Q155" t="b">
        <v>1</v>
      </c>
      <c r="R155" t="s">
        <v>5278</v>
      </c>
      <c r="S155" t="s">
        <v>6822</v>
      </c>
      <c r="T155" t="s">
        <v>6821</v>
      </c>
    </row>
    <row r="156" spans="1:20" x14ac:dyDescent="0.2">
      <c r="A156" t="s">
        <v>5855</v>
      </c>
      <c r="B156" t="s">
        <v>5854</v>
      </c>
      <c r="C156" t="s">
        <v>335</v>
      </c>
      <c r="D156" t="s">
        <v>336</v>
      </c>
      <c r="E156">
        <v>2</v>
      </c>
      <c r="F156">
        <v>23952</v>
      </c>
      <c r="G156">
        <v>324095900</v>
      </c>
      <c r="H156" s="5">
        <v>1.1999999999999899E-3</v>
      </c>
      <c r="I156">
        <v>1.44E-2</v>
      </c>
      <c r="J156">
        <v>0.3619</v>
      </c>
      <c r="K156">
        <v>0.93999999999999895</v>
      </c>
      <c r="L156">
        <v>2</v>
      </c>
      <c r="M156">
        <v>1.3899999999999899</v>
      </c>
      <c r="N156" s="1">
        <v>2.7799999999999901E-2</v>
      </c>
      <c r="O156">
        <v>5</v>
      </c>
      <c r="P156">
        <v>0.89959999999999996</v>
      </c>
      <c r="Q156" t="b">
        <v>1</v>
      </c>
      <c r="R156" t="s">
        <v>5901</v>
      </c>
      <c r="S156" t="s">
        <v>6894</v>
      </c>
      <c r="T156" t="s">
        <v>6893</v>
      </c>
    </row>
    <row r="157" spans="1:20" x14ac:dyDescent="0.2">
      <c r="A157" t="s">
        <v>5019</v>
      </c>
      <c r="B157" t="s">
        <v>5018</v>
      </c>
      <c r="C157" t="s">
        <v>331</v>
      </c>
      <c r="D157" t="s">
        <v>332</v>
      </c>
      <c r="E157">
        <v>2</v>
      </c>
      <c r="F157">
        <v>40935</v>
      </c>
      <c r="G157">
        <v>86546180</v>
      </c>
      <c r="H157" s="5">
        <v>5.0000000000000001E-4</v>
      </c>
      <c r="I157">
        <v>1.61E-2</v>
      </c>
      <c r="J157">
        <v>0.34589999999999899</v>
      </c>
      <c r="K157">
        <v>0.71299999999999897</v>
      </c>
      <c r="L157">
        <v>1.25</v>
      </c>
      <c r="M157">
        <v>2.23</v>
      </c>
      <c r="N157" s="1">
        <v>2.7875E-2</v>
      </c>
      <c r="O157">
        <v>4</v>
      </c>
      <c r="P157">
        <v>1.4500000000000001E-2</v>
      </c>
      <c r="Q157" t="b">
        <v>1</v>
      </c>
      <c r="R157" t="s">
        <v>5073</v>
      </c>
      <c r="S157" t="s">
        <v>6750</v>
      </c>
      <c r="T157" t="s">
        <v>6749</v>
      </c>
    </row>
    <row r="158" spans="1:20" x14ac:dyDescent="0.2">
      <c r="A158" t="s">
        <v>5411</v>
      </c>
      <c r="B158" t="s">
        <v>5410</v>
      </c>
      <c r="C158" t="s">
        <v>1048</v>
      </c>
      <c r="D158" t="s">
        <v>1049</v>
      </c>
      <c r="E158">
        <v>3</v>
      </c>
      <c r="F158">
        <v>48080</v>
      </c>
      <c r="G158">
        <v>2995631</v>
      </c>
      <c r="H158" s="5">
        <v>6.4999999999999902E-3</v>
      </c>
      <c r="I158" s="5">
        <v>4.7600000000000003E-2</v>
      </c>
      <c r="J158">
        <v>0.2918</v>
      </c>
      <c r="K158">
        <v>1</v>
      </c>
      <c r="L158">
        <v>1.25</v>
      </c>
      <c r="M158">
        <v>2.23</v>
      </c>
      <c r="N158" s="1">
        <v>2.7875E-2</v>
      </c>
      <c r="O158">
        <v>3</v>
      </c>
      <c r="P158">
        <v>0.49080000000000001</v>
      </c>
      <c r="Q158" t="b">
        <v>1</v>
      </c>
      <c r="R158" t="s">
        <v>5073</v>
      </c>
      <c r="S158" t="s">
        <v>7263</v>
      </c>
      <c r="T158" t="s">
        <v>7262</v>
      </c>
    </row>
    <row r="159" spans="1:20" x14ac:dyDescent="0.2">
      <c r="A159" t="s">
        <v>5855</v>
      </c>
      <c r="B159" t="s">
        <v>5854</v>
      </c>
      <c r="C159" t="s">
        <v>2087</v>
      </c>
      <c r="D159" t="s">
        <v>2088</v>
      </c>
      <c r="E159">
        <v>3</v>
      </c>
      <c r="F159">
        <v>22730</v>
      </c>
      <c r="G159">
        <v>155957200</v>
      </c>
      <c r="H159" s="5">
        <v>5.0000000000000001E-4</v>
      </c>
      <c r="I159">
        <v>0</v>
      </c>
      <c r="J159">
        <v>0.2452</v>
      </c>
      <c r="K159">
        <v>0.93</v>
      </c>
      <c r="L159">
        <v>1.5</v>
      </c>
      <c r="M159">
        <v>1.86</v>
      </c>
      <c r="N159" s="1">
        <v>2.7900000000000001E-2</v>
      </c>
      <c r="O159">
        <v>4</v>
      </c>
      <c r="P159">
        <v>0.85129999999999995</v>
      </c>
      <c r="Q159" t="b">
        <v>1</v>
      </c>
      <c r="R159" t="s">
        <v>5927</v>
      </c>
      <c r="S159" t="s">
        <v>6974</v>
      </c>
      <c r="T159" t="s">
        <v>6973</v>
      </c>
    </row>
    <row r="160" spans="1:20" x14ac:dyDescent="0.2">
      <c r="A160" t="s">
        <v>5633</v>
      </c>
      <c r="B160" t="s">
        <v>5632</v>
      </c>
      <c r="C160" t="s">
        <v>862</v>
      </c>
      <c r="D160" t="s">
        <v>863</v>
      </c>
      <c r="E160">
        <v>4</v>
      </c>
      <c r="F160">
        <v>3471</v>
      </c>
      <c r="G160">
        <v>5249515</v>
      </c>
      <c r="H160">
        <v>1.5E-3</v>
      </c>
      <c r="I160">
        <v>0.16589999999999899</v>
      </c>
      <c r="J160">
        <v>0.20280000000000001</v>
      </c>
      <c r="K160">
        <v>1.395</v>
      </c>
      <c r="L160">
        <v>2.25</v>
      </c>
      <c r="M160">
        <v>1.24</v>
      </c>
      <c r="N160" s="1">
        <v>2.7900000000000001E-2</v>
      </c>
      <c r="O160">
        <v>3</v>
      </c>
      <c r="P160">
        <v>0.8821</v>
      </c>
      <c r="Q160" t="b">
        <v>1</v>
      </c>
      <c r="R160" t="s">
        <v>5687</v>
      </c>
      <c r="S160" t="s">
        <v>7359</v>
      </c>
      <c r="T160" t="s">
        <v>7358</v>
      </c>
    </row>
    <row r="161" spans="1:20" x14ac:dyDescent="0.2">
      <c r="A161" t="s">
        <v>5411</v>
      </c>
      <c r="B161" t="s">
        <v>5410</v>
      </c>
      <c r="C161" t="s">
        <v>1705</v>
      </c>
      <c r="D161" t="s">
        <v>1185</v>
      </c>
      <c r="E161">
        <v>4</v>
      </c>
      <c r="F161">
        <v>18219</v>
      </c>
      <c r="G161">
        <v>45606980</v>
      </c>
      <c r="H161" s="5">
        <v>1.6000000000000001E-3</v>
      </c>
      <c r="I161">
        <v>0</v>
      </c>
      <c r="J161">
        <v>0.1249</v>
      </c>
      <c r="K161">
        <v>1.1699999999999899</v>
      </c>
      <c r="L161">
        <v>1.5</v>
      </c>
      <c r="M161">
        <v>1.87</v>
      </c>
      <c r="N161" s="1">
        <v>2.8049999999999901E-2</v>
      </c>
      <c r="O161">
        <v>4</v>
      </c>
      <c r="P161">
        <v>0.66959999999999997</v>
      </c>
      <c r="Q161" t="b">
        <v>1</v>
      </c>
      <c r="R161" t="s">
        <v>5534</v>
      </c>
      <c r="S161" t="s">
        <v>6968</v>
      </c>
      <c r="T161" t="s">
        <v>6967</v>
      </c>
    </row>
    <row r="162" spans="1:20" x14ac:dyDescent="0.2">
      <c r="A162" t="s">
        <v>5411</v>
      </c>
      <c r="B162" t="s">
        <v>5410</v>
      </c>
      <c r="C162" t="s">
        <v>1668</v>
      </c>
      <c r="D162" t="s">
        <v>1638</v>
      </c>
      <c r="E162">
        <v>2</v>
      </c>
      <c r="F162">
        <v>35171</v>
      </c>
      <c r="G162">
        <v>11468980</v>
      </c>
      <c r="H162">
        <v>1.8E-3</v>
      </c>
      <c r="I162" s="5">
        <v>8.0600000000000005E-2</v>
      </c>
      <c r="J162">
        <v>0.34649999999999898</v>
      </c>
      <c r="K162">
        <v>0.73799999999999899</v>
      </c>
      <c r="L162">
        <v>1.25</v>
      </c>
      <c r="M162">
        <v>2.25</v>
      </c>
      <c r="N162" s="1">
        <v>2.8125000000000001E-2</v>
      </c>
      <c r="O162">
        <v>4</v>
      </c>
      <c r="P162">
        <v>0.51</v>
      </c>
      <c r="Q162" t="b">
        <v>1</v>
      </c>
      <c r="R162" t="s">
        <v>5467</v>
      </c>
      <c r="S162" t="s">
        <v>7004</v>
      </c>
      <c r="T162" t="s">
        <v>7003</v>
      </c>
    </row>
    <row r="163" spans="1:20" x14ac:dyDescent="0.2">
      <c r="A163" t="s">
        <v>4738</v>
      </c>
      <c r="B163" t="s">
        <v>4737</v>
      </c>
      <c r="C163" t="s">
        <v>1775</v>
      </c>
      <c r="D163" t="s">
        <v>1776</v>
      </c>
      <c r="E163">
        <v>2</v>
      </c>
      <c r="F163">
        <v>40953</v>
      </c>
      <c r="G163">
        <v>8725130</v>
      </c>
      <c r="H163" s="5">
        <v>5.0000000000000001E-4</v>
      </c>
      <c r="I163">
        <v>0</v>
      </c>
      <c r="J163">
        <v>0.27389999999999898</v>
      </c>
      <c r="K163">
        <v>0.56999999999999895</v>
      </c>
      <c r="L163">
        <v>0.75</v>
      </c>
      <c r="M163">
        <v>3.75</v>
      </c>
      <c r="N163" s="1">
        <v>2.8125000000000001E-2</v>
      </c>
      <c r="O163">
        <v>4</v>
      </c>
      <c r="P163">
        <v>0.1232</v>
      </c>
      <c r="Q163" t="b">
        <v>1</v>
      </c>
      <c r="R163" t="s">
        <v>4815</v>
      </c>
      <c r="S163" t="s">
        <v>6736</v>
      </c>
      <c r="T163" t="s">
        <v>6735</v>
      </c>
    </row>
    <row r="164" spans="1:20" x14ac:dyDescent="0.2">
      <c r="A164" t="s">
        <v>5411</v>
      </c>
      <c r="B164" t="s">
        <v>5410</v>
      </c>
      <c r="C164" t="s">
        <v>343</v>
      </c>
      <c r="D164" t="s">
        <v>344</v>
      </c>
      <c r="E164">
        <v>3</v>
      </c>
      <c r="F164">
        <v>22470</v>
      </c>
      <c r="G164">
        <v>168365600</v>
      </c>
      <c r="H164" s="5">
        <v>1.29999999999999E-3</v>
      </c>
      <c r="I164">
        <v>0</v>
      </c>
      <c r="J164">
        <v>0.12470000000000001</v>
      </c>
      <c r="K164">
        <v>1.26</v>
      </c>
      <c r="L164">
        <v>1.75</v>
      </c>
      <c r="M164">
        <v>1.62</v>
      </c>
      <c r="N164" s="1">
        <v>2.835E-2</v>
      </c>
      <c r="O164">
        <v>5</v>
      </c>
      <c r="P164">
        <v>0.15049999999999999</v>
      </c>
      <c r="Q164" t="b">
        <v>1</v>
      </c>
      <c r="R164" t="s">
        <v>5504</v>
      </c>
      <c r="S164" t="s">
        <v>6968</v>
      </c>
      <c r="T164" t="s">
        <v>6967</v>
      </c>
    </row>
    <row r="165" spans="1:20" x14ac:dyDescent="0.2">
      <c r="A165" t="s">
        <v>4738</v>
      </c>
      <c r="B165" t="s">
        <v>4737</v>
      </c>
      <c r="C165" t="s">
        <v>1982</v>
      </c>
      <c r="D165" t="s">
        <v>1983</v>
      </c>
      <c r="E165">
        <v>4</v>
      </c>
      <c r="F165">
        <v>52393</v>
      </c>
      <c r="G165">
        <v>1479807</v>
      </c>
      <c r="H165">
        <v>7.6E-3</v>
      </c>
      <c r="I165">
        <v>0.33389999999999898</v>
      </c>
      <c r="J165">
        <v>0.2472</v>
      </c>
      <c r="K165">
        <v>0.32</v>
      </c>
      <c r="L165">
        <v>0.25</v>
      </c>
      <c r="M165">
        <v>11.34</v>
      </c>
      <c r="N165" s="1">
        <v>2.835E-2</v>
      </c>
      <c r="O165">
        <v>4</v>
      </c>
      <c r="P165">
        <v>0.49159999999999998</v>
      </c>
      <c r="Q165" t="b">
        <v>1</v>
      </c>
      <c r="R165" t="s">
        <v>4825</v>
      </c>
      <c r="S165" t="s">
        <v>6910</v>
      </c>
      <c r="T165" t="s">
        <v>6909</v>
      </c>
    </row>
    <row r="166" spans="1:20" x14ac:dyDescent="0.2">
      <c r="A166" t="s">
        <v>5307</v>
      </c>
      <c r="B166" t="s">
        <v>5306</v>
      </c>
      <c r="C166" t="s">
        <v>482</v>
      </c>
      <c r="D166" t="s">
        <v>483</v>
      </c>
      <c r="E166">
        <v>2</v>
      </c>
      <c r="F166">
        <v>22881</v>
      </c>
      <c r="G166">
        <v>14275890</v>
      </c>
      <c r="H166" s="5">
        <v>8.99999999999999E-4</v>
      </c>
      <c r="I166">
        <v>0</v>
      </c>
      <c r="J166">
        <v>0.34739999999999899</v>
      </c>
      <c r="K166">
        <v>0.65</v>
      </c>
      <c r="L166">
        <v>1</v>
      </c>
      <c r="M166">
        <v>2.85</v>
      </c>
      <c r="N166" s="1">
        <v>2.8500000000000001E-2</v>
      </c>
      <c r="O166">
        <v>3</v>
      </c>
      <c r="P166">
        <v>8.9599999999999999E-2</v>
      </c>
      <c r="Q166" t="b">
        <v>1</v>
      </c>
      <c r="R166" t="s">
        <v>5311</v>
      </c>
      <c r="S166" t="s">
        <v>7024</v>
      </c>
      <c r="T166" t="s">
        <v>7023</v>
      </c>
    </row>
    <row r="167" spans="1:20" x14ac:dyDescent="0.2">
      <c r="A167" t="s">
        <v>5633</v>
      </c>
      <c r="B167" t="s">
        <v>5632</v>
      </c>
      <c r="C167" t="s">
        <v>2314</v>
      </c>
      <c r="D167" t="s">
        <v>193</v>
      </c>
      <c r="E167">
        <v>2</v>
      </c>
      <c r="F167">
        <v>38148</v>
      </c>
      <c r="G167">
        <v>159474800</v>
      </c>
      <c r="H167" s="5">
        <v>6.9999999999999902E-4</v>
      </c>
      <c r="I167">
        <v>0.35370000000000001</v>
      </c>
      <c r="J167">
        <v>0.28639999999999899</v>
      </c>
      <c r="K167">
        <v>1.238</v>
      </c>
      <c r="L167">
        <v>2.75</v>
      </c>
      <c r="M167">
        <v>1.04</v>
      </c>
      <c r="N167" s="1">
        <v>2.86E-2</v>
      </c>
      <c r="O167">
        <v>3</v>
      </c>
      <c r="P167">
        <v>0.30149999999999999</v>
      </c>
      <c r="Q167" t="b">
        <v>1</v>
      </c>
      <c r="R167" t="s">
        <v>5661</v>
      </c>
      <c r="S167" t="s">
        <v>7018</v>
      </c>
      <c r="T167" t="s">
        <v>7017</v>
      </c>
    </row>
    <row r="168" spans="1:20" x14ac:dyDescent="0.2">
      <c r="A168" t="s">
        <v>5019</v>
      </c>
      <c r="B168" t="s">
        <v>5018</v>
      </c>
      <c r="C168" t="s">
        <v>1775</v>
      </c>
      <c r="D168" t="s">
        <v>1776</v>
      </c>
      <c r="E168">
        <v>2</v>
      </c>
      <c r="F168">
        <v>40935</v>
      </c>
      <c r="G168">
        <v>18700630</v>
      </c>
      <c r="H168">
        <v>1E-3</v>
      </c>
      <c r="I168">
        <v>0</v>
      </c>
      <c r="J168">
        <v>0.1305</v>
      </c>
      <c r="K168">
        <v>1.33</v>
      </c>
      <c r="L168">
        <v>1.75</v>
      </c>
      <c r="M168">
        <v>1.6399999999999899</v>
      </c>
      <c r="N168" s="1">
        <v>2.87E-2</v>
      </c>
      <c r="O168">
        <v>4</v>
      </c>
      <c r="P168">
        <v>0.89700000000000002</v>
      </c>
      <c r="Q168" t="b">
        <v>1</v>
      </c>
      <c r="R168" t="s">
        <v>5126</v>
      </c>
      <c r="S168" t="s">
        <v>6736</v>
      </c>
      <c r="T168" t="s">
        <v>6735</v>
      </c>
    </row>
    <row r="169" spans="1:20" x14ac:dyDescent="0.2">
      <c r="A169" t="s">
        <v>5307</v>
      </c>
      <c r="B169" t="s">
        <v>5306</v>
      </c>
      <c r="C169" t="s">
        <v>1042</v>
      </c>
      <c r="D169" t="s">
        <v>1043</v>
      </c>
      <c r="E169">
        <v>4</v>
      </c>
      <c r="F169">
        <v>46748</v>
      </c>
      <c r="G169">
        <v>2997051</v>
      </c>
      <c r="H169" s="5">
        <v>7.1999999999999903E-3</v>
      </c>
      <c r="I169">
        <v>0.38629999999999898</v>
      </c>
      <c r="J169">
        <v>0.21870000000000001</v>
      </c>
      <c r="K169">
        <v>0.63</v>
      </c>
      <c r="L169">
        <v>0.5</v>
      </c>
      <c r="M169">
        <v>5.75</v>
      </c>
      <c r="N169" s="1">
        <v>2.8750000000000001E-2</v>
      </c>
      <c r="O169">
        <v>3</v>
      </c>
      <c r="P169">
        <v>0.40899999999999997</v>
      </c>
      <c r="Q169" t="b">
        <v>1</v>
      </c>
      <c r="R169" t="s">
        <v>5351</v>
      </c>
      <c r="S169" t="s">
        <v>6672</v>
      </c>
      <c r="T169" t="s">
        <v>6671</v>
      </c>
    </row>
    <row r="170" spans="1:20" x14ac:dyDescent="0.2">
      <c r="A170" t="s">
        <v>5633</v>
      </c>
      <c r="B170" t="s">
        <v>5632</v>
      </c>
      <c r="C170" t="s">
        <v>1822</v>
      </c>
      <c r="D170" t="s">
        <v>1823</v>
      </c>
      <c r="E170">
        <v>3</v>
      </c>
      <c r="F170">
        <v>41905</v>
      </c>
      <c r="G170">
        <v>1647423</v>
      </c>
      <c r="H170">
        <v>1E-3</v>
      </c>
      <c r="I170">
        <v>0.39539999999999897</v>
      </c>
      <c r="J170">
        <v>0.12770000000000001</v>
      </c>
      <c r="K170">
        <v>1.1399999999999899</v>
      </c>
      <c r="L170">
        <v>1.5</v>
      </c>
      <c r="M170">
        <v>1.9199999999999899</v>
      </c>
      <c r="N170" s="1">
        <v>2.8799999999999899E-2</v>
      </c>
      <c r="O170">
        <v>3</v>
      </c>
      <c r="P170">
        <v>0.34410000000000002</v>
      </c>
      <c r="Q170" t="b">
        <v>1</v>
      </c>
      <c r="R170" t="s">
        <v>5743</v>
      </c>
      <c r="S170" t="s">
        <v>7433</v>
      </c>
      <c r="T170" t="s">
        <v>7432</v>
      </c>
    </row>
    <row r="171" spans="1:20" x14ac:dyDescent="0.2">
      <c r="A171" t="s">
        <v>4587</v>
      </c>
      <c r="B171" t="s">
        <v>4586</v>
      </c>
      <c r="C171" t="s">
        <v>570</v>
      </c>
      <c r="D171" t="s">
        <v>571</v>
      </c>
      <c r="E171">
        <v>4</v>
      </c>
      <c r="F171">
        <v>33967</v>
      </c>
      <c r="G171">
        <v>5336219</v>
      </c>
      <c r="H171" s="5">
        <v>1.6000000000000001E-3</v>
      </c>
      <c r="I171">
        <v>1.78E-2</v>
      </c>
      <c r="J171">
        <v>0.2402</v>
      </c>
      <c r="K171">
        <v>0.57999999999999896</v>
      </c>
      <c r="L171">
        <v>0.5</v>
      </c>
      <c r="M171">
        <v>5.8099999999999898</v>
      </c>
      <c r="N171" s="1">
        <v>2.9049999999999899E-2</v>
      </c>
      <c r="O171">
        <v>3</v>
      </c>
      <c r="P171">
        <v>0.62680000000000002</v>
      </c>
      <c r="Q171" t="b">
        <v>1</v>
      </c>
      <c r="R171" t="s">
        <v>3798</v>
      </c>
      <c r="S171" t="s">
        <v>6870</v>
      </c>
      <c r="T171" t="s">
        <v>6869</v>
      </c>
    </row>
    <row r="172" spans="1:20" x14ac:dyDescent="0.2">
      <c r="A172" t="s">
        <v>4872</v>
      </c>
      <c r="B172" t="s">
        <v>4871</v>
      </c>
      <c r="C172" t="s">
        <v>2170</v>
      </c>
      <c r="D172" t="s">
        <v>2171</v>
      </c>
      <c r="E172">
        <v>2</v>
      </c>
      <c r="F172">
        <v>10752</v>
      </c>
      <c r="G172">
        <v>10312700</v>
      </c>
      <c r="H172" s="5">
        <v>8.99999999999999E-4</v>
      </c>
      <c r="I172">
        <v>1.03E-2</v>
      </c>
      <c r="J172">
        <v>0.35970000000000002</v>
      </c>
      <c r="K172">
        <v>1.125</v>
      </c>
      <c r="L172">
        <v>1.5</v>
      </c>
      <c r="M172">
        <v>1.93999999999999</v>
      </c>
      <c r="N172" s="1">
        <v>2.9100000000000001E-2</v>
      </c>
      <c r="O172">
        <v>3</v>
      </c>
      <c r="P172">
        <v>0.51549999999999996</v>
      </c>
      <c r="Q172" t="b">
        <v>1</v>
      </c>
      <c r="R172" t="s">
        <v>4957</v>
      </c>
      <c r="S172" t="s">
        <v>6678</v>
      </c>
      <c r="T172" t="s">
        <v>6677</v>
      </c>
    </row>
    <row r="173" spans="1:20" x14ac:dyDescent="0.2">
      <c r="A173" t="s">
        <v>5855</v>
      </c>
      <c r="B173" t="s">
        <v>5854</v>
      </c>
      <c r="C173" t="s">
        <v>2413</v>
      </c>
      <c r="D173" t="s">
        <v>2414</v>
      </c>
      <c r="E173">
        <v>3</v>
      </c>
      <c r="F173">
        <v>31674</v>
      </c>
      <c r="G173">
        <v>4700134</v>
      </c>
      <c r="H173">
        <v>2.3E-3</v>
      </c>
      <c r="I173">
        <v>0.27500000000000002</v>
      </c>
      <c r="J173">
        <v>0.2767</v>
      </c>
      <c r="K173">
        <v>0.79</v>
      </c>
      <c r="L173">
        <v>1</v>
      </c>
      <c r="M173">
        <v>2.9199999999999902</v>
      </c>
      <c r="N173" s="1">
        <v>2.92E-2</v>
      </c>
      <c r="O173">
        <v>3</v>
      </c>
      <c r="P173">
        <v>0.71689999999999998</v>
      </c>
      <c r="Q173" t="b">
        <v>1</v>
      </c>
      <c r="R173" t="s">
        <v>4408</v>
      </c>
      <c r="S173" t="s">
        <v>6366</v>
      </c>
      <c r="T173" t="s">
        <v>6365</v>
      </c>
    </row>
    <row r="174" spans="1:20" x14ac:dyDescent="0.2">
      <c r="A174" t="s">
        <v>5411</v>
      </c>
      <c r="B174" t="s">
        <v>5410</v>
      </c>
      <c r="C174" t="s">
        <v>2607</v>
      </c>
      <c r="D174" t="s">
        <v>2608</v>
      </c>
      <c r="E174">
        <v>4</v>
      </c>
      <c r="F174">
        <v>50836</v>
      </c>
      <c r="G174">
        <v>2735735</v>
      </c>
      <c r="H174">
        <v>1E-3</v>
      </c>
      <c r="I174">
        <v>0</v>
      </c>
      <c r="J174">
        <v>0.30969999999999898</v>
      </c>
      <c r="K174">
        <v>1.9350000000000001</v>
      </c>
      <c r="L174">
        <v>1.5</v>
      </c>
      <c r="M174">
        <v>1.95</v>
      </c>
      <c r="N174" s="1">
        <v>2.9250000000000002E-2</v>
      </c>
      <c r="O174">
        <v>3</v>
      </c>
      <c r="P174">
        <v>0.80600000000000005</v>
      </c>
      <c r="Q174" t="b">
        <v>1</v>
      </c>
      <c r="R174" t="s">
        <v>5564</v>
      </c>
      <c r="S174" t="s">
        <v>6086</v>
      </c>
      <c r="T174" t="s">
        <v>6085</v>
      </c>
    </row>
    <row r="175" spans="1:20" x14ac:dyDescent="0.2">
      <c r="A175" t="s">
        <v>5019</v>
      </c>
      <c r="B175" t="s">
        <v>5018</v>
      </c>
      <c r="C175" t="s">
        <v>1508</v>
      </c>
      <c r="D175" t="s">
        <v>1509</v>
      </c>
      <c r="E175">
        <v>3</v>
      </c>
      <c r="F175">
        <v>54117</v>
      </c>
      <c r="G175">
        <v>6437779</v>
      </c>
      <c r="H175" s="5">
        <v>1.1000000000000001E-3</v>
      </c>
      <c r="I175">
        <v>0</v>
      </c>
      <c r="J175">
        <v>0.16239999999999899</v>
      </c>
      <c r="K175">
        <v>0.78800000000000003</v>
      </c>
      <c r="L175">
        <v>0.75</v>
      </c>
      <c r="M175">
        <v>3.9399999999999902</v>
      </c>
      <c r="N175" s="1">
        <v>2.955E-2</v>
      </c>
      <c r="O175">
        <v>4</v>
      </c>
      <c r="P175">
        <v>0.62419999999999998</v>
      </c>
      <c r="Q175" t="b">
        <v>1</v>
      </c>
      <c r="R175" t="s">
        <v>3594</v>
      </c>
      <c r="S175" t="s">
        <v>6258</v>
      </c>
      <c r="T175" t="s">
        <v>6257</v>
      </c>
    </row>
    <row r="176" spans="1:20" x14ac:dyDescent="0.2">
      <c r="A176" t="s">
        <v>5633</v>
      </c>
      <c r="B176" t="s">
        <v>5632</v>
      </c>
      <c r="C176" t="s">
        <v>2455</v>
      </c>
      <c r="D176" t="s">
        <v>2456</v>
      </c>
      <c r="E176">
        <v>2</v>
      </c>
      <c r="F176">
        <v>12421</v>
      </c>
      <c r="G176">
        <v>234008500</v>
      </c>
      <c r="H176" s="5">
        <v>6.9999999999999902E-4</v>
      </c>
      <c r="I176">
        <v>0</v>
      </c>
      <c r="J176">
        <v>0.23050000000000001</v>
      </c>
      <c r="K176">
        <v>0.98999999999999899</v>
      </c>
      <c r="L176">
        <v>2.25</v>
      </c>
      <c r="M176">
        <v>1.32</v>
      </c>
      <c r="N176" s="1">
        <v>2.9700000000000001E-2</v>
      </c>
      <c r="O176">
        <v>7</v>
      </c>
      <c r="P176">
        <v>0.92420000000000002</v>
      </c>
      <c r="Q176" t="b">
        <v>1</v>
      </c>
      <c r="R176" t="s">
        <v>4255</v>
      </c>
      <c r="S176" t="s">
        <v>6966</v>
      </c>
      <c r="T176" t="s">
        <v>6965</v>
      </c>
    </row>
    <row r="177" spans="1:20" x14ac:dyDescent="0.2">
      <c r="A177" t="s">
        <v>4872</v>
      </c>
      <c r="B177" t="s">
        <v>4871</v>
      </c>
      <c r="C177" t="s">
        <v>894</v>
      </c>
      <c r="D177" t="s">
        <v>895</v>
      </c>
      <c r="E177">
        <v>2</v>
      </c>
      <c r="F177">
        <v>4434</v>
      </c>
      <c r="G177">
        <v>65158050</v>
      </c>
      <c r="H177" s="5">
        <v>1.1999999999999899E-3</v>
      </c>
      <c r="I177">
        <v>0.1065</v>
      </c>
      <c r="J177">
        <v>0.2462</v>
      </c>
      <c r="K177">
        <v>1.2250000000000001</v>
      </c>
      <c r="L177">
        <v>2.5</v>
      </c>
      <c r="M177">
        <v>1.18999999999999</v>
      </c>
      <c r="N177" s="1">
        <v>2.9749999999999902E-2</v>
      </c>
      <c r="O177">
        <v>4</v>
      </c>
      <c r="P177">
        <v>0.96560000000000001</v>
      </c>
      <c r="Q177" t="b">
        <v>1</v>
      </c>
      <c r="R177" t="s">
        <v>2838</v>
      </c>
      <c r="S177" t="s">
        <v>6110</v>
      </c>
      <c r="T177" t="s">
        <v>6109</v>
      </c>
    </row>
    <row r="178" spans="1:20" x14ac:dyDescent="0.2">
      <c r="A178" t="s">
        <v>5633</v>
      </c>
      <c r="B178" t="s">
        <v>5632</v>
      </c>
      <c r="C178" t="s">
        <v>1462</v>
      </c>
      <c r="D178" t="s">
        <v>209</v>
      </c>
      <c r="E178">
        <v>3</v>
      </c>
      <c r="F178">
        <v>4888</v>
      </c>
      <c r="G178">
        <v>922277000</v>
      </c>
      <c r="H178" s="5">
        <v>4.0000000000000002E-4</v>
      </c>
      <c r="I178">
        <v>0</v>
      </c>
      <c r="J178">
        <v>0.39739999999999898</v>
      </c>
      <c r="K178">
        <v>0.76500000000000001</v>
      </c>
      <c r="L178">
        <v>1.5</v>
      </c>
      <c r="M178">
        <v>1.99</v>
      </c>
      <c r="N178" s="1">
        <v>2.9850000000000002E-2</v>
      </c>
      <c r="O178">
        <v>3</v>
      </c>
      <c r="P178">
        <v>0.87270000000000003</v>
      </c>
      <c r="Q178" t="b">
        <v>1</v>
      </c>
      <c r="R178" t="s">
        <v>5677</v>
      </c>
      <c r="S178" t="s">
        <v>6532</v>
      </c>
      <c r="T178" t="s">
        <v>6531</v>
      </c>
    </row>
    <row r="179" spans="1:20" x14ac:dyDescent="0.2">
      <c r="A179" t="s">
        <v>5633</v>
      </c>
      <c r="B179" t="s">
        <v>5632</v>
      </c>
      <c r="C179" t="s">
        <v>527</v>
      </c>
      <c r="D179" t="s">
        <v>528</v>
      </c>
      <c r="E179">
        <v>2</v>
      </c>
      <c r="F179">
        <v>33208</v>
      </c>
      <c r="G179">
        <v>213747900</v>
      </c>
      <c r="H179">
        <v>1E-3</v>
      </c>
      <c r="I179">
        <v>0</v>
      </c>
      <c r="J179">
        <v>0.20530000000000001</v>
      </c>
      <c r="K179">
        <v>0.81299999999999895</v>
      </c>
      <c r="L179">
        <v>1.25</v>
      </c>
      <c r="M179">
        <v>2.3999999999999901</v>
      </c>
      <c r="N179" s="1">
        <v>2.9999999999999898E-2</v>
      </c>
      <c r="O179">
        <v>3</v>
      </c>
      <c r="P179">
        <v>0.45829999999999999</v>
      </c>
      <c r="Q179" t="b">
        <v>1</v>
      </c>
      <c r="R179" t="s">
        <v>3875</v>
      </c>
      <c r="S179" t="s">
        <v>7024</v>
      </c>
      <c r="T179" t="s">
        <v>7023</v>
      </c>
    </row>
    <row r="180" spans="1:20" x14ac:dyDescent="0.2">
      <c r="A180" t="s">
        <v>5855</v>
      </c>
      <c r="B180" t="s">
        <v>5854</v>
      </c>
      <c r="C180" t="s">
        <v>1021</v>
      </c>
      <c r="D180" t="s">
        <v>1022</v>
      </c>
      <c r="E180">
        <v>3</v>
      </c>
      <c r="F180">
        <v>45823</v>
      </c>
      <c r="G180">
        <v>16607320</v>
      </c>
      <c r="H180" s="5">
        <v>6.9999999999999902E-4</v>
      </c>
      <c r="I180">
        <v>0</v>
      </c>
      <c r="J180">
        <v>0.19689999999999899</v>
      </c>
      <c r="K180">
        <v>0.97499999999999898</v>
      </c>
      <c r="L180">
        <v>1.5</v>
      </c>
      <c r="M180">
        <v>2</v>
      </c>
      <c r="N180" s="1">
        <v>2.9999999999999898E-2</v>
      </c>
      <c r="O180">
        <v>4</v>
      </c>
      <c r="P180">
        <v>0.88329999999999997</v>
      </c>
      <c r="Q180" t="b">
        <v>1</v>
      </c>
      <c r="R180" t="s">
        <v>5896</v>
      </c>
      <c r="S180" t="s">
        <v>6590</v>
      </c>
      <c r="T180" t="s">
        <v>6589</v>
      </c>
    </row>
    <row r="181" spans="1:20" x14ac:dyDescent="0.2">
      <c r="A181" t="s">
        <v>4738</v>
      </c>
      <c r="B181" t="s">
        <v>4737</v>
      </c>
      <c r="C181" t="s">
        <v>570</v>
      </c>
      <c r="D181" t="s">
        <v>571</v>
      </c>
      <c r="E181">
        <v>4</v>
      </c>
      <c r="F181">
        <v>33894</v>
      </c>
      <c r="G181">
        <v>2714422</v>
      </c>
      <c r="H181" s="5">
        <v>1.29999999999999E-3</v>
      </c>
      <c r="I181" s="5">
        <v>1.0200000000000001E-2</v>
      </c>
      <c r="J181">
        <v>0.34060000000000001</v>
      </c>
      <c r="K181">
        <v>0.57999999999999896</v>
      </c>
      <c r="L181">
        <v>0.5</v>
      </c>
      <c r="M181">
        <v>6.0599999999999898</v>
      </c>
      <c r="N181" s="1">
        <v>3.0300000000000001E-2</v>
      </c>
      <c r="O181">
        <v>4</v>
      </c>
      <c r="P181">
        <v>0.38500000000000001</v>
      </c>
      <c r="Q181" t="b">
        <v>1</v>
      </c>
      <c r="R181" t="s">
        <v>4827</v>
      </c>
      <c r="S181" t="s">
        <v>6870</v>
      </c>
      <c r="T181" t="s">
        <v>6869</v>
      </c>
    </row>
    <row r="182" spans="1:20" x14ac:dyDescent="0.2">
      <c r="A182" t="s">
        <v>5633</v>
      </c>
      <c r="B182" t="s">
        <v>5632</v>
      </c>
      <c r="C182" t="s">
        <v>1166</v>
      </c>
      <c r="D182" t="s">
        <v>1167</v>
      </c>
      <c r="E182">
        <v>3</v>
      </c>
      <c r="F182">
        <v>16971</v>
      </c>
      <c r="G182">
        <v>210179200</v>
      </c>
      <c r="H182" s="5">
        <v>6.9999999999999902E-4</v>
      </c>
      <c r="I182">
        <v>0</v>
      </c>
      <c r="J182">
        <v>0.212499999999999</v>
      </c>
      <c r="K182">
        <v>1.0329999999999899</v>
      </c>
      <c r="L182">
        <v>1.75</v>
      </c>
      <c r="M182">
        <v>1.74</v>
      </c>
      <c r="N182" s="1">
        <v>3.0450000000000001E-2</v>
      </c>
      <c r="O182">
        <v>4</v>
      </c>
      <c r="P182">
        <v>0.8881</v>
      </c>
      <c r="Q182" t="b">
        <v>1</v>
      </c>
      <c r="R182" t="s">
        <v>5637</v>
      </c>
      <c r="S182" t="s">
        <v>7367</v>
      </c>
      <c r="T182" t="s">
        <v>7366</v>
      </c>
    </row>
    <row r="183" spans="1:20" x14ac:dyDescent="0.2">
      <c r="A183" t="s">
        <v>5307</v>
      </c>
      <c r="B183" t="s">
        <v>5306</v>
      </c>
      <c r="C183" t="s">
        <v>672</v>
      </c>
      <c r="D183" t="s">
        <v>673</v>
      </c>
      <c r="E183">
        <v>3</v>
      </c>
      <c r="F183">
        <v>55794</v>
      </c>
      <c r="G183">
        <v>10404340</v>
      </c>
      <c r="H183" s="5">
        <v>1.6000000000000001E-3</v>
      </c>
      <c r="I183">
        <v>0.122</v>
      </c>
      <c r="J183">
        <v>0.32729999999999898</v>
      </c>
      <c r="K183">
        <v>0.58499999999999897</v>
      </c>
      <c r="L183">
        <v>0.5</v>
      </c>
      <c r="M183">
        <v>6.11</v>
      </c>
      <c r="N183" s="1">
        <v>3.0550000000000001E-2</v>
      </c>
      <c r="O183">
        <v>7</v>
      </c>
      <c r="P183">
        <v>0.2702</v>
      </c>
      <c r="Q183" t="b">
        <v>1</v>
      </c>
      <c r="R183" t="s">
        <v>5372</v>
      </c>
      <c r="S183" t="s">
        <v>6744</v>
      </c>
      <c r="T183" t="s">
        <v>6743</v>
      </c>
    </row>
    <row r="184" spans="1:20" x14ac:dyDescent="0.2">
      <c r="A184" t="s">
        <v>5411</v>
      </c>
      <c r="B184" t="s">
        <v>5410</v>
      </c>
      <c r="C184" t="s">
        <v>539</v>
      </c>
      <c r="D184" t="s">
        <v>408</v>
      </c>
      <c r="E184">
        <v>2</v>
      </c>
      <c r="F184">
        <v>33624</v>
      </c>
      <c r="G184">
        <v>8761196</v>
      </c>
      <c r="H184">
        <v>1.5E-3</v>
      </c>
      <c r="I184" s="5">
        <v>7.3700000000000002E-2</v>
      </c>
      <c r="J184">
        <v>0.187799999999999</v>
      </c>
      <c r="K184">
        <v>1.175</v>
      </c>
      <c r="L184">
        <v>2.5</v>
      </c>
      <c r="M184">
        <v>1.23</v>
      </c>
      <c r="N184" s="1">
        <v>3.075E-2</v>
      </c>
      <c r="O184">
        <v>3</v>
      </c>
      <c r="P184">
        <v>0.753</v>
      </c>
      <c r="Q184" t="b">
        <v>1</v>
      </c>
      <c r="R184" t="s">
        <v>3786</v>
      </c>
      <c r="S184" t="s">
        <v>6350</v>
      </c>
      <c r="T184" t="s">
        <v>6349</v>
      </c>
    </row>
    <row r="185" spans="1:20" x14ac:dyDescent="0.2">
      <c r="A185" t="s">
        <v>5019</v>
      </c>
      <c r="B185" t="s">
        <v>5018</v>
      </c>
      <c r="C185" t="s">
        <v>271</v>
      </c>
      <c r="D185" t="s">
        <v>272</v>
      </c>
      <c r="E185">
        <v>2</v>
      </c>
      <c r="F185">
        <v>39687</v>
      </c>
      <c r="G185">
        <v>25407280</v>
      </c>
      <c r="H185" s="5">
        <v>4.7000000000000002E-3</v>
      </c>
      <c r="I185">
        <v>0.25430000000000003</v>
      </c>
      <c r="J185">
        <v>0.2858</v>
      </c>
      <c r="K185">
        <v>0.73999999999999899</v>
      </c>
      <c r="L185">
        <v>1</v>
      </c>
      <c r="M185">
        <v>3.08</v>
      </c>
      <c r="N185" s="1">
        <v>3.0800000000000001E-2</v>
      </c>
      <c r="O185">
        <v>4</v>
      </c>
      <c r="P185">
        <v>7.22E-2</v>
      </c>
      <c r="Q185" t="b">
        <v>1</v>
      </c>
      <c r="R185" t="s">
        <v>3815</v>
      </c>
      <c r="S185" t="s">
        <v>6964</v>
      </c>
      <c r="T185" t="s">
        <v>6963</v>
      </c>
    </row>
    <row r="186" spans="1:20" x14ac:dyDescent="0.2">
      <c r="A186" t="s">
        <v>5855</v>
      </c>
      <c r="B186" t="s">
        <v>5854</v>
      </c>
      <c r="C186" t="s">
        <v>467</v>
      </c>
      <c r="D186" t="s">
        <v>468</v>
      </c>
      <c r="E186">
        <v>3</v>
      </c>
      <c r="F186">
        <v>31583</v>
      </c>
      <c r="G186">
        <v>200536500</v>
      </c>
      <c r="H186" s="5">
        <v>8.0000000000000004E-4</v>
      </c>
      <c r="I186">
        <v>0.23669999999999899</v>
      </c>
      <c r="J186">
        <v>0.1409</v>
      </c>
      <c r="K186">
        <v>1.4750000000000001</v>
      </c>
      <c r="L186">
        <v>2.5</v>
      </c>
      <c r="M186">
        <v>1.24</v>
      </c>
      <c r="N186" s="1">
        <v>3.1E-2</v>
      </c>
      <c r="O186">
        <v>4</v>
      </c>
      <c r="P186">
        <v>0.89710000000000001</v>
      </c>
      <c r="Q186" t="b">
        <v>1</v>
      </c>
      <c r="R186" t="s">
        <v>4517</v>
      </c>
      <c r="S186" t="s">
        <v>6588</v>
      </c>
      <c r="T186" t="s">
        <v>6587</v>
      </c>
    </row>
    <row r="187" spans="1:20" x14ac:dyDescent="0.2">
      <c r="A187" t="s">
        <v>5633</v>
      </c>
      <c r="B187" t="s">
        <v>5632</v>
      </c>
      <c r="C187" t="s">
        <v>2173</v>
      </c>
      <c r="D187" t="s">
        <v>2174</v>
      </c>
      <c r="E187">
        <v>2</v>
      </c>
      <c r="F187">
        <v>9685</v>
      </c>
      <c r="G187">
        <v>7438418</v>
      </c>
      <c r="H187" s="5">
        <v>8.99999999999999E-4</v>
      </c>
      <c r="I187" s="5">
        <v>8.3400000000000002E-2</v>
      </c>
      <c r="J187">
        <v>0.30530000000000002</v>
      </c>
      <c r="K187">
        <v>1.3049999999999899</v>
      </c>
      <c r="L187">
        <v>2.25</v>
      </c>
      <c r="M187">
        <v>1.3799999999999899</v>
      </c>
      <c r="N187" s="1">
        <v>3.1050000000000001E-2</v>
      </c>
      <c r="O187">
        <v>3</v>
      </c>
      <c r="P187">
        <v>0.64780000000000004</v>
      </c>
      <c r="Q187" t="b">
        <v>1</v>
      </c>
      <c r="R187" t="s">
        <v>4511</v>
      </c>
      <c r="S187" t="s">
        <v>7291</v>
      </c>
      <c r="T187" t="s">
        <v>7290</v>
      </c>
    </row>
    <row r="188" spans="1:20" x14ac:dyDescent="0.2">
      <c r="A188" t="s">
        <v>5411</v>
      </c>
      <c r="B188" t="s">
        <v>5410</v>
      </c>
      <c r="C188" t="s">
        <v>1255</v>
      </c>
      <c r="D188" t="s">
        <v>1256</v>
      </c>
      <c r="E188">
        <v>3</v>
      </c>
      <c r="F188">
        <v>40670</v>
      </c>
      <c r="G188">
        <v>53976070</v>
      </c>
      <c r="H188" s="5">
        <v>1.1000000000000001E-3</v>
      </c>
      <c r="I188">
        <v>0</v>
      </c>
      <c r="J188">
        <v>0.2492</v>
      </c>
      <c r="K188">
        <v>1.95</v>
      </c>
      <c r="L188">
        <v>3.25</v>
      </c>
      <c r="M188">
        <v>0.95999999999999897</v>
      </c>
      <c r="N188" s="1">
        <v>3.1199999999999901E-2</v>
      </c>
      <c r="O188">
        <v>3</v>
      </c>
      <c r="P188">
        <v>0.62929999999999997</v>
      </c>
      <c r="Q188" t="b">
        <v>1</v>
      </c>
      <c r="R188" t="s">
        <v>3315</v>
      </c>
      <c r="S188" t="s">
        <v>6062</v>
      </c>
      <c r="T188" t="s">
        <v>6061</v>
      </c>
    </row>
    <row r="189" spans="1:20" x14ac:dyDescent="0.2">
      <c r="A189" t="s">
        <v>5633</v>
      </c>
      <c r="B189" t="s">
        <v>5632</v>
      </c>
      <c r="C189" t="s">
        <v>174</v>
      </c>
      <c r="D189" t="s">
        <v>175</v>
      </c>
      <c r="E189">
        <v>2</v>
      </c>
      <c r="F189">
        <v>14774</v>
      </c>
      <c r="G189">
        <v>1849433</v>
      </c>
      <c r="H189" s="5">
        <v>8.99999999999999E-4</v>
      </c>
      <c r="I189" s="5">
        <v>7.9500000000000001E-2</v>
      </c>
      <c r="J189">
        <v>0.2913</v>
      </c>
      <c r="K189">
        <v>1.575</v>
      </c>
      <c r="L189">
        <v>2.5</v>
      </c>
      <c r="M189">
        <v>1.25</v>
      </c>
      <c r="N189" s="1">
        <v>3.125E-2</v>
      </c>
      <c r="O189">
        <v>3</v>
      </c>
      <c r="P189">
        <v>0.88549999999999995</v>
      </c>
      <c r="Q189" t="b">
        <v>1</v>
      </c>
      <c r="R189" t="s">
        <v>5793</v>
      </c>
      <c r="S189" t="s">
        <v>6970</v>
      </c>
      <c r="T189" t="s">
        <v>6969</v>
      </c>
    </row>
    <row r="190" spans="1:20" x14ac:dyDescent="0.2">
      <c r="A190" t="s">
        <v>5411</v>
      </c>
      <c r="B190" t="s">
        <v>5410</v>
      </c>
      <c r="C190" t="s">
        <v>902</v>
      </c>
      <c r="D190" t="s">
        <v>903</v>
      </c>
      <c r="E190">
        <v>3</v>
      </c>
      <c r="F190">
        <v>52617</v>
      </c>
      <c r="G190">
        <v>1128740</v>
      </c>
      <c r="H190">
        <v>2.3E-3</v>
      </c>
      <c r="I190">
        <v>0.14729999999999899</v>
      </c>
      <c r="J190">
        <v>0.13980000000000001</v>
      </c>
      <c r="K190">
        <v>1</v>
      </c>
      <c r="L190">
        <v>1.25</v>
      </c>
      <c r="M190">
        <v>2.5</v>
      </c>
      <c r="N190" s="1">
        <v>3.125E-2</v>
      </c>
      <c r="O190">
        <v>3</v>
      </c>
      <c r="P190">
        <v>0.78210000000000002</v>
      </c>
      <c r="Q190" t="b">
        <v>1</v>
      </c>
      <c r="R190" t="s">
        <v>5626</v>
      </c>
      <c r="S190" t="s">
        <v>6746</v>
      </c>
      <c r="T190" t="s">
        <v>6745</v>
      </c>
    </row>
    <row r="191" spans="1:20" x14ac:dyDescent="0.2">
      <c r="A191" t="s">
        <v>5411</v>
      </c>
      <c r="B191" t="s">
        <v>5410</v>
      </c>
      <c r="C191" t="s">
        <v>2625</v>
      </c>
      <c r="D191" t="s">
        <v>1786</v>
      </c>
      <c r="E191">
        <v>2</v>
      </c>
      <c r="F191">
        <v>38486</v>
      </c>
      <c r="G191">
        <v>7085918</v>
      </c>
      <c r="H191" s="5">
        <v>5.0000000000000001E-4</v>
      </c>
      <c r="I191" s="5">
        <v>5.6399999999999902E-2</v>
      </c>
      <c r="J191">
        <v>0.2276</v>
      </c>
      <c r="K191">
        <v>0.81299999999999895</v>
      </c>
      <c r="L191">
        <v>1.25</v>
      </c>
      <c r="M191">
        <v>2.50999999999999</v>
      </c>
      <c r="N191" s="1">
        <v>3.1375E-2</v>
      </c>
      <c r="O191">
        <v>3</v>
      </c>
      <c r="P191">
        <v>0.56630000000000003</v>
      </c>
      <c r="Q191" t="b">
        <v>1</v>
      </c>
      <c r="R191" t="s">
        <v>2861</v>
      </c>
      <c r="S191" t="s">
        <v>7287</v>
      </c>
      <c r="T191" t="s">
        <v>7286</v>
      </c>
    </row>
    <row r="192" spans="1:20" x14ac:dyDescent="0.2">
      <c r="A192" t="s">
        <v>5633</v>
      </c>
      <c r="B192" t="s">
        <v>5632</v>
      </c>
      <c r="C192" t="s">
        <v>2087</v>
      </c>
      <c r="D192" t="s">
        <v>2088</v>
      </c>
      <c r="E192">
        <v>3</v>
      </c>
      <c r="F192">
        <v>22678</v>
      </c>
      <c r="G192">
        <v>178287500</v>
      </c>
      <c r="H192" s="5">
        <v>5.0000000000000001E-4</v>
      </c>
      <c r="I192">
        <v>0</v>
      </c>
      <c r="J192">
        <v>0.25700000000000001</v>
      </c>
      <c r="K192">
        <v>0.77500000000000002</v>
      </c>
      <c r="L192">
        <v>1.25</v>
      </c>
      <c r="M192">
        <v>2.52</v>
      </c>
      <c r="N192" s="1">
        <v>3.15E-2</v>
      </c>
      <c r="O192">
        <v>4</v>
      </c>
      <c r="P192">
        <v>0.64159999999999995</v>
      </c>
      <c r="Q192" t="b">
        <v>1</v>
      </c>
      <c r="R192" t="s">
        <v>5832</v>
      </c>
      <c r="S192" t="s">
        <v>6974</v>
      </c>
      <c r="T192" t="s">
        <v>6973</v>
      </c>
    </row>
    <row r="193" spans="1:20" x14ac:dyDescent="0.2">
      <c r="A193" t="s">
        <v>5855</v>
      </c>
      <c r="B193" t="s">
        <v>5854</v>
      </c>
      <c r="C193" t="s">
        <v>458</v>
      </c>
      <c r="D193" t="s">
        <v>459</v>
      </c>
      <c r="E193">
        <v>3</v>
      </c>
      <c r="F193">
        <v>31141</v>
      </c>
      <c r="G193">
        <v>153317700</v>
      </c>
      <c r="H193" s="5">
        <v>6.9999999999999902E-4</v>
      </c>
      <c r="I193">
        <v>0</v>
      </c>
      <c r="J193">
        <v>0.36109999999999898</v>
      </c>
      <c r="K193">
        <v>0.55500000000000005</v>
      </c>
      <c r="L193">
        <v>0.75</v>
      </c>
      <c r="M193">
        <v>4.2</v>
      </c>
      <c r="N193" s="1">
        <v>3.15E-2</v>
      </c>
      <c r="O193">
        <v>4</v>
      </c>
      <c r="P193">
        <v>0.87060000000000004</v>
      </c>
      <c r="Q193" t="b">
        <v>1</v>
      </c>
      <c r="R193" t="s">
        <v>5977</v>
      </c>
      <c r="S193" t="s">
        <v>6894</v>
      </c>
      <c r="T193" t="s">
        <v>6893</v>
      </c>
    </row>
    <row r="194" spans="1:20" x14ac:dyDescent="0.2">
      <c r="A194" t="s">
        <v>5633</v>
      </c>
      <c r="B194" t="s">
        <v>5632</v>
      </c>
      <c r="C194" t="s">
        <v>2261</v>
      </c>
      <c r="D194" t="s">
        <v>2262</v>
      </c>
      <c r="E194">
        <v>3</v>
      </c>
      <c r="F194">
        <v>36666</v>
      </c>
      <c r="G194">
        <v>3816521</v>
      </c>
      <c r="H194" s="5">
        <v>2.7000000000000001E-3</v>
      </c>
      <c r="I194">
        <v>0.39219999999999899</v>
      </c>
      <c r="J194">
        <v>0.22839999999999899</v>
      </c>
      <c r="K194">
        <v>0.79</v>
      </c>
      <c r="L194">
        <v>1</v>
      </c>
      <c r="M194">
        <v>3.1499999999999901</v>
      </c>
      <c r="N194" s="1">
        <v>3.15E-2</v>
      </c>
      <c r="O194">
        <v>3</v>
      </c>
      <c r="P194">
        <v>0.74280000000000002</v>
      </c>
      <c r="Q194" t="b">
        <v>1</v>
      </c>
      <c r="R194" t="s">
        <v>5816</v>
      </c>
      <c r="S194" t="s">
        <v>6180</v>
      </c>
      <c r="T194" t="s">
        <v>6179</v>
      </c>
    </row>
    <row r="195" spans="1:20" x14ac:dyDescent="0.2">
      <c r="A195" t="s">
        <v>5411</v>
      </c>
      <c r="B195" t="s">
        <v>5410</v>
      </c>
      <c r="C195" t="s">
        <v>345</v>
      </c>
      <c r="D195" t="s">
        <v>346</v>
      </c>
      <c r="E195">
        <v>3</v>
      </c>
      <c r="F195">
        <v>23965</v>
      </c>
      <c r="G195">
        <v>22991780</v>
      </c>
      <c r="H195">
        <v>1.5E-3</v>
      </c>
      <c r="I195" s="5">
        <v>9.1899999999999898E-2</v>
      </c>
      <c r="J195">
        <v>0.2135</v>
      </c>
      <c r="K195">
        <v>0.93</v>
      </c>
      <c r="L195">
        <v>1.5</v>
      </c>
      <c r="M195">
        <v>2.1099999999999901</v>
      </c>
      <c r="N195" s="1">
        <v>3.16499999999999E-2</v>
      </c>
      <c r="O195">
        <v>3</v>
      </c>
      <c r="P195">
        <v>0.91969999999999996</v>
      </c>
      <c r="Q195" t="b">
        <v>1</v>
      </c>
      <c r="R195" t="s">
        <v>5493</v>
      </c>
      <c r="S195" t="s">
        <v>7271</v>
      </c>
      <c r="T195" t="s">
        <v>7270</v>
      </c>
    </row>
    <row r="196" spans="1:20" x14ac:dyDescent="0.2">
      <c r="A196" t="s">
        <v>4872</v>
      </c>
      <c r="B196" t="s">
        <v>4871</v>
      </c>
      <c r="C196" t="s">
        <v>1678</v>
      </c>
      <c r="D196" t="s">
        <v>1679</v>
      </c>
      <c r="E196">
        <v>2</v>
      </c>
      <c r="F196">
        <v>35561</v>
      </c>
      <c r="G196">
        <v>1631356</v>
      </c>
      <c r="H196" s="5">
        <v>8.0000000000000004E-4</v>
      </c>
      <c r="I196">
        <v>0.10199999999999899</v>
      </c>
      <c r="J196">
        <v>0.21870000000000001</v>
      </c>
      <c r="K196">
        <v>0.77</v>
      </c>
      <c r="L196">
        <v>1</v>
      </c>
      <c r="M196">
        <v>3.1699999999999902</v>
      </c>
      <c r="N196" s="1">
        <v>3.1699999999999902E-2</v>
      </c>
      <c r="O196">
        <v>3</v>
      </c>
      <c r="P196">
        <v>1.4E-3</v>
      </c>
      <c r="Q196" t="b">
        <v>1</v>
      </c>
      <c r="R196" t="s">
        <v>4898</v>
      </c>
      <c r="S196" t="s">
        <v>6854</v>
      </c>
      <c r="T196" t="s">
        <v>6853</v>
      </c>
    </row>
    <row r="197" spans="1:20" x14ac:dyDescent="0.2">
      <c r="A197" t="s">
        <v>5411</v>
      </c>
      <c r="B197" t="s">
        <v>5410</v>
      </c>
      <c r="C197" t="s">
        <v>795</v>
      </c>
      <c r="D197" t="s">
        <v>796</v>
      </c>
      <c r="E197">
        <v>2</v>
      </c>
      <c r="F197">
        <v>56333</v>
      </c>
      <c r="G197">
        <v>38867</v>
      </c>
      <c r="H197" s="5">
        <v>4.5999999999999904E-3</v>
      </c>
      <c r="I197">
        <v>0.36680000000000001</v>
      </c>
      <c r="J197">
        <v>0.28720000000000001</v>
      </c>
      <c r="K197">
        <v>0.57799999999999896</v>
      </c>
      <c r="L197">
        <v>0.75</v>
      </c>
      <c r="M197">
        <v>4.2300000000000004</v>
      </c>
      <c r="N197" s="1">
        <v>3.1725000000000003E-2</v>
      </c>
      <c r="O197">
        <v>3</v>
      </c>
      <c r="P197">
        <v>0.19009999999999999</v>
      </c>
      <c r="Q197" t="b">
        <v>1</v>
      </c>
      <c r="R197" t="s">
        <v>5506</v>
      </c>
      <c r="S197" t="s">
        <v>7299</v>
      </c>
      <c r="T197" t="s">
        <v>7298</v>
      </c>
    </row>
    <row r="198" spans="1:20" x14ac:dyDescent="0.2">
      <c r="A198" t="s">
        <v>4587</v>
      </c>
      <c r="B198" t="s">
        <v>4586</v>
      </c>
      <c r="C198" t="s">
        <v>564</v>
      </c>
      <c r="D198" t="s">
        <v>565</v>
      </c>
      <c r="E198">
        <v>2</v>
      </c>
      <c r="F198">
        <v>33850</v>
      </c>
      <c r="G198">
        <v>54025660</v>
      </c>
      <c r="H198" s="5">
        <v>5.0000000000000001E-4</v>
      </c>
      <c r="I198">
        <v>0.18459999999999899</v>
      </c>
      <c r="J198">
        <v>0.3543</v>
      </c>
      <c r="K198">
        <v>0.92</v>
      </c>
      <c r="L198">
        <v>2</v>
      </c>
      <c r="M198">
        <v>1.59</v>
      </c>
      <c r="N198" s="1">
        <v>3.1800000000000002E-2</v>
      </c>
      <c r="O198">
        <v>4</v>
      </c>
      <c r="P198">
        <v>0.44440000000000002</v>
      </c>
      <c r="Q198" t="b">
        <v>1</v>
      </c>
      <c r="R198" t="s">
        <v>4608</v>
      </c>
      <c r="S198" t="s">
        <v>6590</v>
      </c>
      <c r="T198" t="s">
        <v>6589</v>
      </c>
    </row>
    <row r="199" spans="1:20" x14ac:dyDescent="0.2">
      <c r="A199" t="s">
        <v>5019</v>
      </c>
      <c r="B199" t="s">
        <v>5018</v>
      </c>
      <c r="C199" t="s">
        <v>894</v>
      </c>
      <c r="D199" t="s">
        <v>895</v>
      </c>
      <c r="E199">
        <v>2</v>
      </c>
      <c r="F199">
        <v>4496</v>
      </c>
      <c r="G199">
        <v>49475700</v>
      </c>
      <c r="H199" s="5">
        <v>8.99999999999999E-4</v>
      </c>
      <c r="I199" s="5">
        <v>8.9700000000000002E-2</v>
      </c>
      <c r="J199">
        <v>0.35870000000000002</v>
      </c>
      <c r="K199">
        <v>0.85799999999999899</v>
      </c>
      <c r="L199">
        <v>1.75</v>
      </c>
      <c r="M199">
        <v>1.82</v>
      </c>
      <c r="N199" s="1">
        <v>3.1850000000000003E-2</v>
      </c>
      <c r="O199">
        <v>4</v>
      </c>
      <c r="P199">
        <v>0.17449999999999999</v>
      </c>
      <c r="Q199" t="b">
        <v>1</v>
      </c>
      <c r="R199" t="s">
        <v>5105</v>
      </c>
      <c r="S199" t="s">
        <v>6110</v>
      </c>
      <c r="T199" t="s">
        <v>6109</v>
      </c>
    </row>
    <row r="200" spans="1:20" x14ac:dyDescent="0.2">
      <c r="A200" t="s">
        <v>4872</v>
      </c>
      <c r="B200" t="s">
        <v>4871</v>
      </c>
      <c r="C200" t="s">
        <v>79</v>
      </c>
      <c r="D200" t="s">
        <v>80</v>
      </c>
      <c r="E200">
        <v>3</v>
      </c>
      <c r="F200">
        <v>1964</v>
      </c>
      <c r="G200">
        <v>10231220</v>
      </c>
      <c r="H200" s="5">
        <v>6.9999999999999902E-4</v>
      </c>
      <c r="I200" s="5">
        <v>9.1999999999999901E-2</v>
      </c>
      <c r="J200">
        <v>0.124799999999999</v>
      </c>
      <c r="K200">
        <v>1.4299999999999899</v>
      </c>
      <c r="L200">
        <v>2.75</v>
      </c>
      <c r="M200">
        <v>1.1599999999999899</v>
      </c>
      <c r="N200" s="1">
        <v>3.1899999999999901E-2</v>
      </c>
      <c r="O200">
        <v>3</v>
      </c>
      <c r="P200">
        <v>0.94379999999999997</v>
      </c>
      <c r="Q200" t="b">
        <v>1</v>
      </c>
      <c r="R200" t="s">
        <v>4235</v>
      </c>
      <c r="S200" t="s">
        <v>7433</v>
      </c>
      <c r="T200" t="s">
        <v>7432</v>
      </c>
    </row>
    <row r="201" spans="1:20" x14ac:dyDescent="0.2">
      <c r="A201" t="s">
        <v>5855</v>
      </c>
      <c r="B201" t="s">
        <v>5854</v>
      </c>
      <c r="C201" t="s">
        <v>119</v>
      </c>
      <c r="D201" t="s">
        <v>120</v>
      </c>
      <c r="E201">
        <v>3</v>
      </c>
      <c r="F201">
        <v>13682</v>
      </c>
      <c r="G201">
        <v>162801800</v>
      </c>
      <c r="H201" s="5">
        <v>6.9999999999999902E-4</v>
      </c>
      <c r="I201">
        <v>0</v>
      </c>
      <c r="J201">
        <v>0.35920000000000002</v>
      </c>
      <c r="K201">
        <v>1.8</v>
      </c>
      <c r="L201">
        <v>3</v>
      </c>
      <c r="M201">
        <v>1.07</v>
      </c>
      <c r="N201" s="1">
        <v>3.2099999999999899E-2</v>
      </c>
      <c r="O201">
        <v>3</v>
      </c>
      <c r="P201">
        <v>4.3299999999999998E-2</v>
      </c>
      <c r="Q201" t="b">
        <v>1</v>
      </c>
      <c r="R201" t="s">
        <v>5950</v>
      </c>
      <c r="S201" t="s">
        <v>6678</v>
      </c>
      <c r="T201" t="s">
        <v>6677</v>
      </c>
    </row>
    <row r="202" spans="1:20" x14ac:dyDescent="0.2">
      <c r="A202" t="s">
        <v>5633</v>
      </c>
      <c r="B202" t="s">
        <v>5632</v>
      </c>
      <c r="C202" t="s">
        <v>1687</v>
      </c>
      <c r="D202" t="s">
        <v>832</v>
      </c>
      <c r="E202">
        <v>2</v>
      </c>
      <c r="F202">
        <v>18323</v>
      </c>
      <c r="G202">
        <v>497746600</v>
      </c>
      <c r="H202" s="5">
        <v>4.0000000000000002E-4</v>
      </c>
      <c r="I202">
        <v>0</v>
      </c>
      <c r="J202">
        <v>0.30449999999999899</v>
      </c>
      <c r="K202">
        <v>0.96799999999999897</v>
      </c>
      <c r="L202">
        <v>2.25</v>
      </c>
      <c r="M202">
        <v>1.43999999999999</v>
      </c>
      <c r="N202" s="1">
        <v>3.2399999999999901E-2</v>
      </c>
      <c r="O202">
        <v>4</v>
      </c>
      <c r="P202">
        <v>0.88670000000000004</v>
      </c>
      <c r="Q202" t="b">
        <v>1</v>
      </c>
      <c r="R202" t="s">
        <v>3879</v>
      </c>
      <c r="S202" t="s">
        <v>6750</v>
      </c>
      <c r="T202" t="s">
        <v>6749</v>
      </c>
    </row>
    <row r="203" spans="1:20" x14ac:dyDescent="0.2">
      <c r="A203" t="s">
        <v>4872</v>
      </c>
      <c r="B203" t="s">
        <v>4871</v>
      </c>
      <c r="C203" t="s">
        <v>269</v>
      </c>
      <c r="D203" t="s">
        <v>270</v>
      </c>
      <c r="E203">
        <v>2</v>
      </c>
      <c r="F203">
        <v>42971</v>
      </c>
      <c r="G203">
        <v>52415020</v>
      </c>
      <c r="H203" s="5">
        <v>1.1999999999999899E-3</v>
      </c>
      <c r="I203" s="5">
        <v>2.5700000000000001E-2</v>
      </c>
      <c r="J203">
        <v>0.212999999999999</v>
      </c>
      <c r="K203">
        <v>0.8</v>
      </c>
      <c r="L203">
        <v>1.25</v>
      </c>
      <c r="M203">
        <v>2.6099999999999901</v>
      </c>
      <c r="N203" s="1">
        <v>3.2625000000000001E-2</v>
      </c>
      <c r="O203">
        <v>4</v>
      </c>
      <c r="P203">
        <v>0.81020000000000003</v>
      </c>
      <c r="Q203" t="b">
        <v>1</v>
      </c>
      <c r="R203" t="s">
        <v>4929</v>
      </c>
      <c r="S203" t="s">
        <v>6972</v>
      </c>
      <c r="T203" t="s">
        <v>6971</v>
      </c>
    </row>
    <row r="204" spans="1:20" x14ac:dyDescent="0.2">
      <c r="A204" t="s">
        <v>4738</v>
      </c>
      <c r="B204" t="s">
        <v>4737</v>
      </c>
      <c r="C204" t="s">
        <v>1532</v>
      </c>
      <c r="D204" t="s">
        <v>1533</v>
      </c>
      <c r="E204">
        <v>3</v>
      </c>
      <c r="F204">
        <v>54434</v>
      </c>
      <c r="G204">
        <v>758648</v>
      </c>
      <c r="H204" s="5">
        <v>5.7999999999999901E-3</v>
      </c>
      <c r="I204">
        <v>0.13250000000000001</v>
      </c>
      <c r="J204">
        <v>0.20580000000000001</v>
      </c>
      <c r="K204">
        <v>1.06</v>
      </c>
      <c r="L204">
        <v>1</v>
      </c>
      <c r="M204">
        <v>3.27</v>
      </c>
      <c r="N204" s="1">
        <v>3.27E-2</v>
      </c>
      <c r="O204">
        <v>4</v>
      </c>
      <c r="P204">
        <v>0.76800000000000002</v>
      </c>
      <c r="Q204" t="b">
        <v>1</v>
      </c>
      <c r="R204" t="s">
        <v>4854</v>
      </c>
      <c r="S204" t="s">
        <v>6580</v>
      </c>
      <c r="T204" t="s">
        <v>6579</v>
      </c>
    </row>
    <row r="205" spans="1:20" x14ac:dyDescent="0.2">
      <c r="A205" t="s">
        <v>4872</v>
      </c>
      <c r="B205" t="s">
        <v>4871</v>
      </c>
      <c r="C205" t="s">
        <v>1847</v>
      </c>
      <c r="D205" t="s">
        <v>1848</v>
      </c>
      <c r="E205">
        <v>2</v>
      </c>
      <c r="F205">
        <v>7047</v>
      </c>
      <c r="G205">
        <v>73387370</v>
      </c>
      <c r="H205" s="5">
        <v>5.9999999999999897E-4</v>
      </c>
      <c r="I205">
        <v>0</v>
      </c>
      <c r="J205">
        <v>0.3548</v>
      </c>
      <c r="K205">
        <v>0.81</v>
      </c>
      <c r="L205">
        <v>1.5</v>
      </c>
      <c r="M205">
        <v>2.1800000000000002</v>
      </c>
      <c r="N205" s="1">
        <v>3.27E-2</v>
      </c>
      <c r="O205">
        <v>4</v>
      </c>
      <c r="P205">
        <v>0.15820000000000001</v>
      </c>
      <c r="Q205" t="b">
        <v>1</v>
      </c>
      <c r="R205" t="s">
        <v>4933</v>
      </c>
      <c r="S205" t="s">
        <v>6460</v>
      </c>
      <c r="T205" t="s">
        <v>6459</v>
      </c>
    </row>
    <row r="206" spans="1:20" x14ac:dyDescent="0.2">
      <c r="A206" t="s">
        <v>5307</v>
      </c>
      <c r="B206" t="s">
        <v>5306</v>
      </c>
      <c r="C206" t="s">
        <v>416</v>
      </c>
      <c r="D206" t="s">
        <v>417</v>
      </c>
      <c r="E206">
        <v>3</v>
      </c>
      <c r="F206">
        <v>24623</v>
      </c>
      <c r="G206">
        <v>14294580</v>
      </c>
      <c r="H206" s="5">
        <v>8.99999999999999E-4</v>
      </c>
      <c r="I206">
        <v>0.15440000000000001</v>
      </c>
      <c r="J206">
        <v>0.31940000000000002</v>
      </c>
      <c r="K206">
        <v>0.72499999999999898</v>
      </c>
      <c r="L206">
        <v>1.25</v>
      </c>
      <c r="M206">
        <v>2.62</v>
      </c>
      <c r="N206" s="1">
        <v>3.2750000000000001E-2</v>
      </c>
      <c r="O206">
        <v>3</v>
      </c>
      <c r="P206">
        <v>0.71079999999999999</v>
      </c>
      <c r="Q206" t="b">
        <v>1</v>
      </c>
      <c r="R206" t="s">
        <v>2947</v>
      </c>
      <c r="S206" t="s">
        <v>6144</v>
      </c>
      <c r="T206" t="s">
        <v>6143</v>
      </c>
    </row>
    <row r="207" spans="1:20" x14ac:dyDescent="0.2">
      <c r="A207" t="s">
        <v>5633</v>
      </c>
      <c r="B207" t="s">
        <v>5632</v>
      </c>
      <c r="C207" t="s">
        <v>2625</v>
      </c>
      <c r="D207" t="s">
        <v>1786</v>
      </c>
      <c r="E207">
        <v>2</v>
      </c>
      <c r="F207">
        <v>38447</v>
      </c>
      <c r="G207">
        <v>8066780</v>
      </c>
      <c r="H207" s="5">
        <v>5.0000000000000001E-4</v>
      </c>
      <c r="I207" s="5">
        <v>8.6099999999999899E-2</v>
      </c>
      <c r="J207">
        <v>0.19620000000000001</v>
      </c>
      <c r="K207">
        <v>0.97499999999999898</v>
      </c>
      <c r="L207">
        <v>1.5</v>
      </c>
      <c r="M207">
        <v>2.1899999999999902</v>
      </c>
      <c r="N207" s="1">
        <v>3.28499999999999E-2</v>
      </c>
      <c r="O207">
        <v>3</v>
      </c>
      <c r="P207">
        <v>0.93659999999999999</v>
      </c>
      <c r="Q207" t="b">
        <v>1</v>
      </c>
      <c r="R207" t="s">
        <v>5724</v>
      </c>
      <c r="S207" t="s">
        <v>7287</v>
      </c>
      <c r="T207" t="s">
        <v>7286</v>
      </c>
    </row>
    <row r="208" spans="1:20" x14ac:dyDescent="0.2">
      <c r="A208" t="s">
        <v>4872</v>
      </c>
      <c r="B208" t="s">
        <v>4871</v>
      </c>
      <c r="C208" t="s">
        <v>1787</v>
      </c>
      <c r="D208" t="s">
        <v>299</v>
      </c>
      <c r="E208">
        <v>3</v>
      </c>
      <c r="F208">
        <v>42087</v>
      </c>
      <c r="G208">
        <v>8137366</v>
      </c>
      <c r="H208" s="5">
        <v>2.5000000000000001E-3</v>
      </c>
      <c r="I208" s="5">
        <v>3.1800000000000002E-2</v>
      </c>
      <c r="J208">
        <v>0.23200000000000001</v>
      </c>
      <c r="K208">
        <v>2.415</v>
      </c>
      <c r="L208">
        <v>3.5</v>
      </c>
      <c r="M208">
        <v>0.93999999999999895</v>
      </c>
      <c r="N208" s="1">
        <v>3.2899999999999902E-2</v>
      </c>
      <c r="O208">
        <v>3</v>
      </c>
      <c r="P208">
        <v>0.96719999999999995</v>
      </c>
      <c r="Q208" t="b">
        <v>1</v>
      </c>
      <c r="R208" t="s">
        <v>5012</v>
      </c>
      <c r="S208" t="s">
        <v>6898</v>
      </c>
      <c r="T208" t="s">
        <v>6897</v>
      </c>
    </row>
    <row r="209" spans="1:20" x14ac:dyDescent="0.2">
      <c r="A209" t="s">
        <v>4872</v>
      </c>
      <c r="B209" t="s">
        <v>4871</v>
      </c>
      <c r="C209" t="s">
        <v>1877</v>
      </c>
      <c r="D209" t="s">
        <v>163</v>
      </c>
      <c r="E209">
        <v>2</v>
      </c>
      <c r="F209">
        <v>7684</v>
      </c>
      <c r="G209">
        <v>13107880</v>
      </c>
      <c r="H209" s="5">
        <v>5.9999999999999897E-4</v>
      </c>
      <c r="I209">
        <v>0</v>
      </c>
      <c r="J209">
        <v>0.25740000000000002</v>
      </c>
      <c r="K209">
        <v>0.96299999999999897</v>
      </c>
      <c r="L209">
        <v>1.75</v>
      </c>
      <c r="M209">
        <v>1.8799999999999899</v>
      </c>
      <c r="N209" s="1">
        <v>3.2899999999999902E-2</v>
      </c>
      <c r="O209">
        <v>3</v>
      </c>
      <c r="P209">
        <v>0.5121</v>
      </c>
      <c r="Q209" t="b">
        <v>1</v>
      </c>
      <c r="R209" t="s">
        <v>3874</v>
      </c>
      <c r="S209" t="s">
        <v>6584</v>
      </c>
      <c r="T209" t="s">
        <v>6583</v>
      </c>
    </row>
    <row r="210" spans="1:20" x14ac:dyDescent="0.2">
      <c r="A210" t="s">
        <v>5855</v>
      </c>
      <c r="B210" t="s">
        <v>5854</v>
      </c>
      <c r="C210" t="s">
        <v>2622</v>
      </c>
      <c r="D210" t="s">
        <v>2623</v>
      </c>
      <c r="E210">
        <v>4</v>
      </c>
      <c r="F210">
        <v>51514</v>
      </c>
      <c r="G210">
        <v>20550870</v>
      </c>
      <c r="H210" s="5">
        <v>4.0000000000000002E-4</v>
      </c>
      <c r="I210">
        <v>0</v>
      </c>
      <c r="J210">
        <v>0.33539999999999898</v>
      </c>
      <c r="K210">
        <v>1.23</v>
      </c>
      <c r="L210">
        <v>1</v>
      </c>
      <c r="M210">
        <v>3.29</v>
      </c>
      <c r="N210" s="1">
        <v>3.2899999999999902E-2</v>
      </c>
      <c r="O210">
        <v>3</v>
      </c>
      <c r="P210">
        <v>0.8034</v>
      </c>
      <c r="Q210" t="b">
        <v>1</v>
      </c>
      <c r="R210" t="s">
        <v>4013</v>
      </c>
      <c r="S210" t="s">
        <v>6556</v>
      </c>
      <c r="T210" t="s">
        <v>6555</v>
      </c>
    </row>
    <row r="211" spans="1:20" x14ac:dyDescent="0.2">
      <c r="A211" t="s">
        <v>5855</v>
      </c>
      <c r="B211" t="s">
        <v>5854</v>
      </c>
      <c r="C211" t="s">
        <v>532</v>
      </c>
      <c r="D211" t="s">
        <v>533</v>
      </c>
      <c r="E211">
        <v>2</v>
      </c>
      <c r="F211">
        <v>33442</v>
      </c>
      <c r="G211">
        <v>6931626</v>
      </c>
      <c r="H211">
        <v>1.4E-3</v>
      </c>
      <c r="I211">
        <v>2.07E-2</v>
      </c>
      <c r="J211">
        <v>0.26929999999999898</v>
      </c>
      <c r="K211">
        <v>0.87</v>
      </c>
      <c r="L211">
        <v>1.5</v>
      </c>
      <c r="M211">
        <v>2.2000000000000002</v>
      </c>
      <c r="N211" s="1">
        <v>3.3000000000000002E-2</v>
      </c>
      <c r="O211">
        <v>3</v>
      </c>
      <c r="P211">
        <v>0.622</v>
      </c>
      <c r="Q211" t="b">
        <v>1</v>
      </c>
      <c r="R211" t="s">
        <v>5965</v>
      </c>
      <c r="S211" t="s">
        <v>6292</v>
      </c>
      <c r="T211" t="s">
        <v>6291</v>
      </c>
    </row>
    <row r="212" spans="1:20" x14ac:dyDescent="0.2">
      <c r="A212" t="s">
        <v>5855</v>
      </c>
      <c r="B212" t="s">
        <v>5854</v>
      </c>
      <c r="C212" t="s">
        <v>540</v>
      </c>
      <c r="D212" t="s">
        <v>533</v>
      </c>
      <c r="E212">
        <v>2</v>
      </c>
      <c r="F212">
        <v>33442</v>
      </c>
      <c r="G212">
        <v>6931626</v>
      </c>
      <c r="H212">
        <v>1.4E-3</v>
      </c>
      <c r="I212">
        <v>2.07E-2</v>
      </c>
      <c r="J212">
        <v>0.26929999999999898</v>
      </c>
      <c r="K212">
        <v>0.87</v>
      </c>
      <c r="L212">
        <v>1.5</v>
      </c>
      <c r="M212">
        <v>2.2000000000000002</v>
      </c>
      <c r="N212" s="1">
        <v>3.3000000000000002E-2</v>
      </c>
      <c r="O212">
        <v>3</v>
      </c>
      <c r="P212">
        <v>0.622</v>
      </c>
      <c r="Q212" t="b">
        <v>1</v>
      </c>
      <c r="R212" t="s">
        <v>5965</v>
      </c>
      <c r="S212" t="s">
        <v>6202</v>
      </c>
      <c r="T212" t="s">
        <v>6201</v>
      </c>
    </row>
    <row r="213" spans="1:20" x14ac:dyDescent="0.2">
      <c r="A213" t="s">
        <v>5411</v>
      </c>
      <c r="B213" t="s">
        <v>5410</v>
      </c>
      <c r="C213" t="s">
        <v>1052</v>
      </c>
      <c r="D213" t="s">
        <v>1053</v>
      </c>
      <c r="E213">
        <v>3</v>
      </c>
      <c r="F213">
        <v>48119</v>
      </c>
      <c r="G213">
        <v>244754800</v>
      </c>
      <c r="H213" s="5">
        <v>1.29999999999999E-3</v>
      </c>
      <c r="I213">
        <v>0</v>
      </c>
      <c r="J213">
        <v>0.27360000000000001</v>
      </c>
      <c r="K213">
        <v>1.278</v>
      </c>
      <c r="L213">
        <v>1.75</v>
      </c>
      <c r="M213">
        <v>1.8899999999999899</v>
      </c>
      <c r="N213" s="1">
        <v>3.3075E-2</v>
      </c>
      <c r="O213">
        <v>5</v>
      </c>
      <c r="P213">
        <v>0.95440000000000003</v>
      </c>
      <c r="Q213" t="b">
        <v>1</v>
      </c>
      <c r="R213" t="s">
        <v>5571</v>
      </c>
      <c r="S213" t="s">
        <v>6970</v>
      </c>
      <c r="T213" t="s">
        <v>6969</v>
      </c>
    </row>
    <row r="214" spans="1:20" x14ac:dyDescent="0.2">
      <c r="A214" t="s">
        <v>4587</v>
      </c>
      <c r="B214" t="s">
        <v>4586</v>
      </c>
      <c r="C214" t="s">
        <v>1251</v>
      </c>
      <c r="D214" t="s">
        <v>1252</v>
      </c>
      <c r="E214">
        <v>2</v>
      </c>
      <c r="F214">
        <v>44497</v>
      </c>
      <c r="G214">
        <v>2171682</v>
      </c>
      <c r="H214">
        <v>2.3E-3</v>
      </c>
      <c r="I214">
        <v>0</v>
      </c>
      <c r="J214">
        <v>0.206199999999999</v>
      </c>
      <c r="K214">
        <v>0.73999999999999899</v>
      </c>
      <c r="L214">
        <v>1</v>
      </c>
      <c r="M214">
        <v>3.31</v>
      </c>
      <c r="N214" s="1">
        <v>3.30999999999999E-2</v>
      </c>
      <c r="O214">
        <v>3</v>
      </c>
      <c r="P214">
        <v>2.4199999999999999E-2</v>
      </c>
      <c r="Q214" t="b">
        <v>1</v>
      </c>
      <c r="R214" t="s">
        <v>4682</v>
      </c>
      <c r="S214" t="s">
        <v>6744</v>
      </c>
      <c r="T214" t="s">
        <v>6743</v>
      </c>
    </row>
    <row r="215" spans="1:20" x14ac:dyDescent="0.2">
      <c r="A215" t="s">
        <v>4872</v>
      </c>
      <c r="B215" t="s">
        <v>4871</v>
      </c>
      <c r="C215" t="s">
        <v>243</v>
      </c>
      <c r="D215" t="s">
        <v>244</v>
      </c>
      <c r="E215">
        <v>3</v>
      </c>
      <c r="F215">
        <v>37472</v>
      </c>
      <c r="G215">
        <v>7313245</v>
      </c>
      <c r="H215" s="5">
        <v>8.0000000000000004E-4</v>
      </c>
      <c r="I215" s="5">
        <v>9.7000000000000003E-3</v>
      </c>
      <c r="J215">
        <v>0.30259999999999898</v>
      </c>
      <c r="K215">
        <v>1.613</v>
      </c>
      <c r="L215">
        <v>1.25</v>
      </c>
      <c r="M215">
        <v>2.66</v>
      </c>
      <c r="N215" s="1">
        <v>3.3250000000000002E-2</v>
      </c>
      <c r="O215">
        <v>4</v>
      </c>
      <c r="P215">
        <v>0.58130000000000004</v>
      </c>
      <c r="Q215" t="b">
        <v>1</v>
      </c>
      <c r="R215" t="s">
        <v>5009</v>
      </c>
      <c r="S215" t="s">
        <v>6968</v>
      </c>
      <c r="T215" t="s">
        <v>6967</v>
      </c>
    </row>
    <row r="216" spans="1:20" x14ac:dyDescent="0.2">
      <c r="A216" t="s">
        <v>4872</v>
      </c>
      <c r="B216" t="s">
        <v>4871</v>
      </c>
      <c r="C216" t="s">
        <v>1438</v>
      </c>
      <c r="D216" t="s">
        <v>1439</v>
      </c>
      <c r="E216">
        <v>2</v>
      </c>
      <c r="F216">
        <v>27093</v>
      </c>
      <c r="G216">
        <v>4876695</v>
      </c>
      <c r="H216" s="5">
        <v>1.6999999999999899E-3</v>
      </c>
      <c r="I216" s="5">
        <v>2.9999999999999898E-2</v>
      </c>
      <c r="J216">
        <v>0.2772</v>
      </c>
      <c r="K216">
        <v>0.75</v>
      </c>
      <c r="L216">
        <v>1</v>
      </c>
      <c r="M216">
        <v>3.33</v>
      </c>
      <c r="N216" s="1">
        <v>3.3300000000000003E-2</v>
      </c>
      <c r="O216">
        <v>3</v>
      </c>
      <c r="P216">
        <v>0.48830000000000001</v>
      </c>
      <c r="Q216" t="b">
        <v>1</v>
      </c>
      <c r="R216" t="s">
        <v>4994</v>
      </c>
      <c r="S216" t="s">
        <v>6954</v>
      </c>
      <c r="T216" t="s">
        <v>6953</v>
      </c>
    </row>
    <row r="217" spans="1:20" x14ac:dyDescent="0.2">
      <c r="A217" t="s">
        <v>5190</v>
      </c>
      <c r="B217" t="s">
        <v>5189</v>
      </c>
      <c r="C217" t="s">
        <v>1304</v>
      </c>
      <c r="D217" t="s">
        <v>1305</v>
      </c>
      <c r="E217">
        <v>2</v>
      </c>
      <c r="F217">
        <v>44980</v>
      </c>
      <c r="G217">
        <v>811011</v>
      </c>
      <c r="H217" s="5">
        <v>1.6999999999999899E-3</v>
      </c>
      <c r="I217">
        <v>0.12330000000000001</v>
      </c>
      <c r="J217">
        <v>0.29609999999999898</v>
      </c>
      <c r="K217">
        <v>1.778</v>
      </c>
      <c r="L217">
        <v>2.25</v>
      </c>
      <c r="M217">
        <v>1.48</v>
      </c>
      <c r="N217" s="1">
        <v>3.3300000000000003E-2</v>
      </c>
      <c r="O217">
        <v>3</v>
      </c>
      <c r="P217">
        <v>0.99209999999999998</v>
      </c>
      <c r="Q217" t="b">
        <v>1</v>
      </c>
      <c r="R217" t="s">
        <v>5276</v>
      </c>
      <c r="S217" t="s">
        <v>6438</v>
      </c>
      <c r="T217" t="s">
        <v>6437</v>
      </c>
    </row>
    <row r="218" spans="1:20" x14ac:dyDescent="0.2">
      <c r="A218" t="s">
        <v>5855</v>
      </c>
      <c r="B218" t="s">
        <v>5854</v>
      </c>
      <c r="C218" t="s">
        <v>2384</v>
      </c>
      <c r="D218" t="s">
        <v>2385</v>
      </c>
      <c r="E218">
        <v>3</v>
      </c>
      <c r="F218">
        <v>30179</v>
      </c>
      <c r="G218">
        <v>7628014</v>
      </c>
      <c r="H218">
        <v>1.5E-3</v>
      </c>
      <c r="I218">
        <v>1.04E-2</v>
      </c>
      <c r="J218">
        <v>0.2185</v>
      </c>
      <c r="K218">
        <v>0.83799999999999897</v>
      </c>
      <c r="L218">
        <v>1.25</v>
      </c>
      <c r="M218">
        <v>2.6699999999999902</v>
      </c>
      <c r="N218" s="1">
        <v>3.3375000000000002E-2</v>
      </c>
      <c r="O218">
        <v>3</v>
      </c>
      <c r="P218">
        <v>0.82379999999999998</v>
      </c>
      <c r="Q218" t="b">
        <v>1</v>
      </c>
      <c r="R218" t="s">
        <v>5904</v>
      </c>
      <c r="S218" t="s">
        <v>7485</v>
      </c>
      <c r="T218" t="s">
        <v>7484</v>
      </c>
    </row>
    <row r="219" spans="1:20" x14ac:dyDescent="0.2">
      <c r="A219" t="s">
        <v>5633</v>
      </c>
      <c r="B219" t="s">
        <v>5632</v>
      </c>
      <c r="C219" t="s">
        <v>2733</v>
      </c>
      <c r="D219" t="s">
        <v>2734</v>
      </c>
      <c r="E219">
        <v>2</v>
      </c>
      <c r="F219">
        <v>40462</v>
      </c>
      <c r="G219">
        <v>6404185</v>
      </c>
      <c r="H219" s="5">
        <v>6.9999999999999902E-4</v>
      </c>
      <c r="I219">
        <v>0</v>
      </c>
      <c r="J219">
        <v>0.1903</v>
      </c>
      <c r="K219">
        <v>0.998</v>
      </c>
      <c r="L219">
        <v>1.75</v>
      </c>
      <c r="M219">
        <v>1.9099999999999899</v>
      </c>
      <c r="N219" s="1">
        <v>3.3425000000000003E-2</v>
      </c>
      <c r="O219">
        <v>3</v>
      </c>
      <c r="P219">
        <v>0.88560000000000005</v>
      </c>
      <c r="Q219" t="b">
        <v>1</v>
      </c>
      <c r="R219" t="s">
        <v>5805</v>
      </c>
      <c r="S219" t="s">
        <v>6084</v>
      </c>
      <c r="T219" t="s">
        <v>6083</v>
      </c>
    </row>
    <row r="220" spans="1:20" x14ac:dyDescent="0.2">
      <c r="A220" t="s">
        <v>4587</v>
      </c>
      <c r="B220" t="s">
        <v>4586</v>
      </c>
      <c r="C220" t="s">
        <v>409</v>
      </c>
      <c r="D220" t="s">
        <v>410</v>
      </c>
      <c r="E220">
        <v>3</v>
      </c>
      <c r="F220">
        <v>24620</v>
      </c>
      <c r="G220">
        <v>40170070</v>
      </c>
      <c r="H220" s="5">
        <v>5.9999999999999897E-4</v>
      </c>
      <c r="I220">
        <v>0.01</v>
      </c>
      <c r="J220">
        <v>0.31419999999999898</v>
      </c>
      <c r="K220">
        <v>1.5980000000000001</v>
      </c>
      <c r="L220">
        <v>2.25</v>
      </c>
      <c r="M220">
        <v>1.49</v>
      </c>
      <c r="N220" s="1">
        <v>3.3524999999999902E-2</v>
      </c>
      <c r="O220">
        <v>3</v>
      </c>
      <c r="P220">
        <v>0.88160000000000005</v>
      </c>
      <c r="Q220" t="b">
        <v>1</v>
      </c>
      <c r="R220" t="s">
        <v>4595</v>
      </c>
      <c r="S220" t="s">
        <v>6912</v>
      </c>
      <c r="T220" t="s">
        <v>6911</v>
      </c>
    </row>
    <row r="221" spans="1:20" x14ac:dyDescent="0.2">
      <c r="A221" t="s">
        <v>5019</v>
      </c>
      <c r="B221" t="s">
        <v>5018</v>
      </c>
      <c r="C221" t="s">
        <v>2373</v>
      </c>
      <c r="D221" t="s">
        <v>2374</v>
      </c>
      <c r="E221">
        <v>2</v>
      </c>
      <c r="F221">
        <v>29846</v>
      </c>
      <c r="G221">
        <v>12814340</v>
      </c>
      <c r="H221" s="5">
        <v>1.1000000000000001E-3</v>
      </c>
      <c r="I221" s="5">
        <v>2.1999999999999902E-2</v>
      </c>
      <c r="J221">
        <v>0.39900000000000002</v>
      </c>
      <c r="K221">
        <v>0.67</v>
      </c>
      <c r="L221">
        <v>1</v>
      </c>
      <c r="M221">
        <v>3.37</v>
      </c>
      <c r="N221" s="1">
        <v>3.3700000000000001E-2</v>
      </c>
      <c r="O221">
        <v>4</v>
      </c>
      <c r="P221">
        <v>0.3846</v>
      </c>
      <c r="Q221" t="b">
        <v>1</v>
      </c>
      <c r="R221" t="s">
        <v>5077</v>
      </c>
      <c r="S221" t="s">
        <v>6090</v>
      </c>
      <c r="T221" t="s">
        <v>6089</v>
      </c>
    </row>
    <row r="222" spans="1:20" x14ac:dyDescent="0.2">
      <c r="A222" t="s">
        <v>5855</v>
      </c>
      <c r="B222" t="s">
        <v>5854</v>
      </c>
      <c r="C222" t="s">
        <v>1384</v>
      </c>
      <c r="D222" t="s">
        <v>1385</v>
      </c>
      <c r="E222">
        <v>2</v>
      </c>
      <c r="F222">
        <v>49476</v>
      </c>
      <c r="G222">
        <v>2851675</v>
      </c>
      <c r="H222">
        <v>1E-3</v>
      </c>
      <c r="I222">
        <v>0</v>
      </c>
      <c r="J222">
        <v>0.36820000000000003</v>
      </c>
      <c r="K222">
        <v>1.05</v>
      </c>
      <c r="L222">
        <v>1.25</v>
      </c>
      <c r="M222">
        <v>2.7</v>
      </c>
      <c r="N222" s="1">
        <v>3.3750000000000002E-2</v>
      </c>
      <c r="O222">
        <v>3</v>
      </c>
      <c r="P222">
        <v>5.0000000000000001E-4</v>
      </c>
      <c r="Q222" t="b">
        <v>1</v>
      </c>
      <c r="R222" t="s">
        <v>4127</v>
      </c>
      <c r="S222" t="s">
        <v>6592</v>
      </c>
      <c r="T222" t="s">
        <v>6591</v>
      </c>
    </row>
    <row r="223" spans="1:20" x14ac:dyDescent="0.2">
      <c r="A223" t="s">
        <v>5307</v>
      </c>
      <c r="B223" t="s">
        <v>5306</v>
      </c>
      <c r="C223" t="s">
        <v>1729</v>
      </c>
      <c r="D223" t="s">
        <v>1428</v>
      </c>
      <c r="E223">
        <v>2</v>
      </c>
      <c r="F223">
        <v>18786</v>
      </c>
      <c r="G223">
        <v>7625534</v>
      </c>
      <c r="H223" s="5">
        <v>1.1999999999999899E-3</v>
      </c>
      <c r="I223">
        <v>0</v>
      </c>
      <c r="J223">
        <v>0.30659999999999898</v>
      </c>
      <c r="K223">
        <v>0.998</v>
      </c>
      <c r="L223">
        <v>1.75</v>
      </c>
      <c r="M223">
        <v>1.9299999999999899</v>
      </c>
      <c r="N223" s="1">
        <v>3.3774999999999902E-2</v>
      </c>
      <c r="O223">
        <v>3</v>
      </c>
      <c r="P223">
        <v>0.56710000000000005</v>
      </c>
      <c r="Q223" t="b">
        <v>1</v>
      </c>
      <c r="R223" t="s">
        <v>5391</v>
      </c>
      <c r="S223" t="s">
        <v>6104</v>
      </c>
      <c r="T223" t="s">
        <v>6103</v>
      </c>
    </row>
    <row r="224" spans="1:20" x14ac:dyDescent="0.2">
      <c r="A224" t="s">
        <v>4587</v>
      </c>
      <c r="B224" t="s">
        <v>4586</v>
      </c>
      <c r="C224" t="s">
        <v>660</v>
      </c>
      <c r="D224" t="s">
        <v>661</v>
      </c>
      <c r="E224">
        <v>2</v>
      </c>
      <c r="F224">
        <v>51842</v>
      </c>
      <c r="G224">
        <v>7325285</v>
      </c>
      <c r="H224">
        <v>1.4E-3</v>
      </c>
      <c r="I224">
        <v>0</v>
      </c>
      <c r="J224">
        <v>0.18229999999999899</v>
      </c>
      <c r="K224">
        <v>0.93</v>
      </c>
      <c r="L224">
        <v>1</v>
      </c>
      <c r="M224">
        <v>3.39</v>
      </c>
      <c r="N224" s="1">
        <v>3.39E-2</v>
      </c>
      <c r="O224">
        <v>4</v>
      </c>
      <c r="P224">
        <v>0.79990000000000006</v>
      </c>
      <c r="Q224" t="b">
        <v>1</v>
      </c>
      <c r="R224" t="s">
        <v>4679</v>
      </c>
      <c r="S224" t="s">
        <v>7397</v>
      </c>
      <c r="T224" t="s">
        <v>7396</v>
      </c>
    </row>
    <row r="225" spans="1:20" x14ac:dyDescent="0.2">
      <c r="A225" t="s">
        <v>4587</v>
      </c>
      <c r="B225" t="s">
        <v>4586</v>
      </c>
      <c r="C225" t="s">
        <v>140</v>
      </c>
      <c r="D225" t="s">
        <v>141</v>
      </c>
      <c r="E225">
        <v>2</v>
      </c>
      <c r="F225">
        <v>13765</v>
      </c>
      <c r="G225">
        <v>20423030</v>
      </c>
      <c r="H225" s="5">
        <v>6.9999999999999902E-4</v>
      </c>
      <c r="I225">
        <v>0</v>
      </c>
      <c r="J225">
        <v>0.34399999999999897</v>
      </c>
      <c r="K225">
        <v>0.67</v>
      </c>
      <c r="L225">
        <v>1</v>
      </c>
      <c r="M225">
        <v>3.3999999999999901</v>
      </c>
      <c r="N225" s="1">
        <v>3.4000000000000002E-2</v>
      </c>
      <c r="O225">
        <v>3</v>
      </c>
      <c r="P225">
        <v>0.92530000000000001</v>
      </c>
      <c r="Q225" t="b">
        <v>1</v>
      </c>
      <c r="R225" t="s">
        <v>4667</v>
      </c>
      <c r="S225" t="s">
        <v>6962</v>
      </c>
      <c r="T225" t="s">
        <v>6961</v>
      </c>
    </row>
    <row r="226" spans="1:20" x14ac:dyDescent="0.2">
      <c r="A226" t="s">
        <v>4872</v>
      </c>
      <c r="B226" t="s">
        <v>4871</v>
      </c>
      <c r="C226" t="s">
        <v>1508</v>
      </c>
      <c r="D226" t="s">
        <v>1509</v>
      </c>
      <c r="E226">
        <v>3</v>
      </c>
      <c r="F226">
        <v>54229</v>
      </c>
      <c r="G226">
        <v>7969452</v>
      </c>
      <c r="H226" s="5">
        <v>5.0000000000000001E-4</v>
      </c>
      <c r="I226">
        <v>0</v>
      </c>
      <c r="J226">
        <v>0.3553</v>
      </c>
      <c r="K226">
        <v>2.1</v>
      </c>
      <c r="L226">
        <v>2</v>
      </c>
      <c r="M226">
        <v>1.71</v>
      </c>
      <c r="N226" s="1">
        <v>3.4200000000000001E-2</v>
      </c>
      <c r="O226">
        <v>3</v>
      </c>
      <c r="P226">
        <v>0.91139999999999999</v>
      </c>
      <c r="Q226" t="b">
        <v>1</v>
      </c>
      <c r="R226" t="s">
        <v>5013</v>
      </c>
      <c r="S226" t="s">
        <v>6258</v>
      </c>
      <c r="T226" t="s">
        <v>6257</v>
      </c>
    </row>
    <row r="227" spans="1:20" x14ac:dyDescent="0.2">
      <c r="A227" t="s">
        <v>5190</v>
      </c>
      <c r="B227" t="s">
        <v>5189</v>
      </c>
      <c r="C227" t="s">
        <v>1363</v>
      </c>
      <c r="D227" t="s">
        <v>1364</v>
      </c>
      <c r="E227">
        <v>3</v>
      </c>
      <c r="F227">
        <v>49091</v>
      </c>
      <c r="G227">
        <v>909850</v>
      </c>
      <c r="H227">
        <v>3.8E-3</v>
      </c>
      <c r="I227" s="5">
        <v>9.2700000000000005E-2</v>
      </c>
      <c r="J227">
        <v>0.2175</v>
      </c>
      <c r="K227">
        <v>0.91300000000000003</v>
      </c>
      <c r="L227">
        <v>1.25</v>
      </c>
      <c r="M227">
        <v>2.74</v>
      </c>
      <c r="N227" s="1">
        <v>3.4250000000000003E-2</v>
      </c>
      <c r="O227">
        <v>3</v>
      </c>
      <c r="P227">
        <v>0.71460000000000001</v>
      </c>
      <c r="Q227" t="b">
        <v>1</v>
      </c>
      <c r="R227" t="s">
        <v>5266</v>
      </c>
      <c r="S227" t="s">
        <v>6116</v>
      </c>
      <c r="T227" t="s">
        <v>6115</v>
      </c>
    </row>
    <row r="228" spans="1:20" x14ac:dyDescent="0.2">
      <c r="A228" t="s">
        <v>5633</v>
      </c>
      <c r="B228" t="s">
        <v>5632</v>
      </c>
      <c r="C228" t="s">
        <v>1052</v>
      </c>
      <c r="D228" t="s">
        <v>1053</v>
      </c>
      <c r="E228">
        <v>3</v>
      </c>
      <c r="F228">
        <v>48054</v>
      </c>
      <c r="G228">
        <v>240269800</v>
      </c>
      <c r="H228">
        <v>1E-3</v>
      </c>
      <c r="I228">
        <v>0</v>
      </c>
      <c r="J228">
        <v>0.12670000000000001</v>
      </c>
      <c r="K228">
        <v>1.095</v>
      </c>
      <c r="L228">
        <v>1.5</v>
      </c>
      <c r="M228">
        <v>2.29</v>
      </c>
      <c r="N228" s="1">
        <v>3.4349999999999901E-2</v>
      </c>
      <c r="O228">
        <v>5</v>
      </c>
      <c r="P228">
        <v>0.95589999999999997</v>
      </c>
      <c r="Q228" t="b">
        <v>1</v>
      </c>
      <c r="R228" t="s">
        <v>5788</v>
      </c>
      <c r="S228" t="s">
        <v>6970</v>
      </c>
      <c r="T228" t="s">
        <v>6969</v>
      </c>
    </row>
    <row r="229" spans="1:20" x14ac:dyDescent="0.2">
      <c r="A229" t="s">
        <v>5411</v>
      </c>
      <c r="B229" t="s">
        <v>5410</v>
      </c>
      <c r="C229" t="s">
        <v>462</v>
      </c>
      <c r="D229" t="s">
        <v>463</v>
      </c>
      <c r="E229">
        <v>2</v>
      </c>
      <c r="F229">
        <v>31934</v>
      </c>
      <c r="G229">
        <v>69082740</v>
      </c>
      <c r="H229">
        <v>1E-3</v>
      </c>
      <c r="I229">
        <v>0</v>
      </c>
      <c r="J229">
        <v>0.20480000000000001</v>
      </c>
      <c r="K229">
        <v>1.06</v>
      </c>
      <c r="L229">
        <v>2</v>
      </c>
      <c r="M229">
        <v>1.72</v>
      </c>
      <c r="N229" s="1">
        <v>3.44E-2</v>
      </c>
      <c r="O229">
        <v>5</v>
      </c>
      <c r="P229">
        <v>0.86209999999999998</v>
      </c>
      <c r="Q229" t="b">
        <v>1</v>
      </c>
      <c r="R229" t="s">
        <v>5509</v>
      </c>
      <c r="S229" t="s">
        <v>6678</v>
      </c>
      <c r="T229" t="s">
        <v>6677</v>
      </c>
    </row>
    <row r="230" spans="1:20" x14ac:dyDescent="0.2">
      <c r="A230" t="s">
        <v>5411</v>
      </c>
      <c r="B230" t="s">
        <v>5410</v>
      </c>
      <c r="C230" t="s">
        <v>1289</v>
      </c>
      <c r="D230" t="s">
        <v>1290</v>
      </c>
      <c r="E230">
        <v>2</v>
      </c>
      <c r="F230">
        <v>50732</v>
      </c>
      <c r="G230">
        <v>146601600</v>
      </c>
      <c r="H230" s="5">
        <v>4.0000000000000002E-4</v>
      </c>
      <c r="I230">
        <v>0</v>
      </c>
      <c r="J230">
        <v>0.27029999999999899</v>
      </c>
      <c r="K230">
        <v>0.82499999999999896</v>
      </c>
      <c r="L230">
        <v>1.5</v>
      </c>
      <c r="M230">
        <v>2.2999999999999901</v>
      </c>
      <c r="N230" s="1">
        <v>3.4500000000000003E-2</v>
      </c>
      <c r="O230">
        <v>5</v>
      </c>
      <c r="P230">
        <v>0.29920000000000002</v>
      </c>
      <c r="Q230" t="b">
        <v>1</v>
      </c>
      <c r="R230" t="s">
        <v>5449</v>
      </c>
      <c r="S230" t="s">
        <v>6750</v>
      </c>
      <c r="T230" t="s">
        <v>6749</v>
      </c>
    </row>
    <row r="231" spans="1:20" x14ac:dyDescent="0.2">
      <c r="A231" t="s">
        <v>4872</v>
      </c>
      <c r="B231" t="s">
        <v>4871</v>
      </c>
      <c r="C231" t="s">
        <v>1396</v>
      </c>
      <c r="D231" t="s">
        <v>1397</v>
      </c>
      <c r="E231">
        <v>3</v>
      </c>
      <c r="F231">
        <v>25741</v>
      </c>
      <c r="G231">
        <v>4077405</v>
      </c>
      <c r="H231" s="5">
        <v>3.8999999999999898E-3</v>
      </c>
      <c r="I231" s="5">
        <v>9.2999999999999906E-3</v>
      </c>
      <c r="J231">
        <v>0.2797</v>
      </c>
      <c r="K231">
        <v>0.73999999999999899</v>
      </c>
      <c r="L231">
        <v>1</v>
      </c>
      <c r="M231">
        <v>3.45</v>
      </c>
      <c r="N231" s="1">
        <v>3.4500000000000003E-2</v>
      </c>
      <c r="O231">
        <v>3</v>
      </c>
      <c r="P231">
        <v>0.68430000000000002</v>
      </c>
      <c r="Q231" t="b">
        <v>1</v>
      </c>
      <c r="R231" t="s">
        <v>5006</v>
      </c>
      <c r="S231" t="s">
        <v>6734</v>
      </c>
      <c r="T231" t="s">
        <v>6733</v>
      </c>
    </row>
    <row r="232" spans="1:20" x14ac:dyDescent="0.2">
      <c r="A232" t="s">
        <v>5633</v>
      </c>
      <c r="B232" t="s">
        <v>5632</v>
      </c>
      <c r="C232" t="s">
        <v>1394</v>
      </c>
      <c r="D232" t="s">
        <v>1395</v>
      </c>
      <c r="E232">
        <v>3</v>
      </c>
      <c r="F232">
        <v>26149</v>
      </c>
      <c r="G232">
        <v>21915640</v>
      </c>
      <c r="H232" s="5">
        <v>8.0000000000000004E-4</v>
      </c>
      <c r="I232">
        <v>1.29E-2</v>
      </c>
      <c r="J232">
        <v>0.2465</v>
      </c>
      <c r="K232">
        <v>1.7250000000000001</v>
      </c>
      <c r="L232">
        <v>2.5</v>
      </c>
      <c r="M232">
        <v>1.3899999999999899</v>
      </c>
      <c r="N232" s="1">
        <v>3.4750000000000003E-2</v>
      </c>
      <c r="O232">
        <v>3</v>
      </c>
      <c r="P232">
        <v>0.98909999999999998</v>
      </c>
      <c r="Q232" t="b">
        <v>1</v>
      </c>
      <c r="R232" t="s">
        <v>5757</v>
      </c>
      <c r="S232" t="s">
        <v>6852</v>
      </c>
      <c r="T232" t="s">
        <v>6851</v>
      </c>
    </row>
    <row r="233" spans="1:20" x14ac:dyDescent="0.2">
      <c r="A233" t="s">
        <v>5855</v>
      </c>
      <c r="B233" t="s">
        <v>5854</v>
      </c>
      <c r="C233" t="s">
        <v>343</v>
      </c>
      <c r="D233" t="s">
        <v>344</v>
      </c>
      <c r="E233">
        <v>3</v>
      </c>
      <c r="F233">
        <v>22535</v>
      </c>
      <c r="G233">
        <v>161682300</v>
      </c>
      <c r="H233" s="5">
        <v>1.1000000000000001E-3</v>
      </c>
      <c r="I233">
        <v>0</v>
      </c>
      <c r="J233">
        <v>0.29659999999999898</v>
      </c>
      <c r="K233">
        <v>1.43999999999999</v>
      </c>
      <c r="L233">
        <v>2</v>
      </c>
      <c r="M233">
        <v>1.75</v>
      </c>
      <c r="N233" s="1">
        <v>3.5000000000000003E-2</v>
      </c>
      <c r="O233">
        <v>3</v>
      </c>
      <c r="P233">
        <v>0.66959999999999997</v>
      </c>
      <c r="Q233" t="b">
        <v>1</v>
      </c>
      <c r="R233" t="s">
        <v>5955</v>
      </c>
      <c r="S233" t="s">
        <v>6968</v>
      </c>
      <c r="T233" t="s">
        <v>6967</v>
      </c>
    </row>
    <row r="234" spans="1:20" x14ac:dyDescent="0.2">
      <c r="A234" t="s">
        <v>5633</v>
      </c>
      <c r="B234" t="s">
        <v>5632</v>
      </c>
      <c r="C234" t="s">
        <v>2552</v>
      </c>
      <c r="D234" t="s">
        <v>2553</v>
      </c>
      <c r="E234">
        <v>3</v>
      </c>
      <c r="F234">
        <v>49928</v>
      </c>
      <c r="G234">
        <v>22549540</v>
      </c>
      <c r="H234" s="5">
        <v>1.1000000000000001E-3</v>
      </c>
      <c r="I234">
        <v>0</v>
      </c>
      <c r="J234">
        <v>0.35189999999999899</v>
      </c>
      <c r="K234">
        <v>0.52500000000000002</v>
      </c>
      <c r="L234">
        <v>0.75</v>
      </c>
      <c r="M234">
        <v>4.71</v>
      </c>
      <c r="N234" s="1">
        <v>3.5325000000000002E-2</v>
      </c>
      <c r="O234">
        <v>4</v>
      </c>
      <c r="P234">
        <v>8.0000000000000004E-4</v>
      </c>
      <c r="Q234" t="b">
        <v>1</v>
      </c>
      <c r="R234" t="s">
        <v>5650</v>
      </c>
      <c r="S234" t="s">
        <v>6364</v>
      </c>
      <c r="T234" t="s">
        <v>6363</v>
      </c>
    </row>
    <row r="235" spans="1:20" x14ac:dyDescent="0.2">
      <c r="A235" t="s">
        <v>5019</v>
      </c>
      <c r="B235" t="s">
        <v>5018</v>
      </c>
      <c r="C235" t="s">
        <v>1183</v>
      </c>
      <c r="D235" t="s">
        <v>1184</v>
      </c>
      <c r="E235">
        <v>4</v>
      </c>
      <c r="F235">
        <v>17184</v>
      </c>
      <c r="G235">
        <v>10447610</v>
      </c>
      <c r="H235">
        <v>1E-3</v>
      </c>
      <c r="I235" s="5">
        <v>7.6100000000000001E-2</v>
      </c>
      <c r="J235">
        <v>0.21959999999999899</v>
      </c>
      <c r="K235">
        <v>0.86299999999999899</v>
      </c>
      <c r="L235">
        <v>1.25</v>
      </c>
      <c r="M235">
        <v>2.83</v>
      </c>
      <c r="N235" s="1">
        <v>3.53749999999999E-2</v>
      </c>
      <c r="O235">
        <v>3</v>
      </c>
      <c r="P235">
        <v>0.98070000000000002</v>
      </c>
      <c r="Q235" t="b">
        <v>1</v>
      </c>
      <c r="R235" t="s">
        <v>5099</v>
      </c>
      <c r="S235" t="s">
        <v>6912</v>
      </c>
      <c r="T235" t="s">
        <v>6911</v>
      </c>
    </row>
    <row r="236" spans="1:20" x14ac:dyDescent="0.2">
      <c r="A236" t="s">
        <v>5190</v>
      </c>
      <c r="B236" t="s">
        <v>5189</v>
      </c>
      <c r="C236" t="s">
        <v>1104</v>
      </c>
      <c r="D236" t="s">
        <v>1105</v>
      </c>
      <c r="E236">
        <v>3</v>
      </c>
      <c r="F236">
        <v>15379</v>
      </c>
      <c r="G236">
        <v>8511524</v>
      </c>
      <c r="H236" s="5">
        <v>1.6000000000000001E-3</v>
      </c>
      <c r="I236">
        <v>0.1835</v>
      </c>
      <c r="J236">
        <v>0.2707</v>
      </c>
      <c r="K236">
        <v>1.9179999999999899</v>
      </c>
      <c r="L236">
        <v>3.25</v>
      </c>
      <c r="M236">
        <v>1.0900000000000001</v>
      </c>
      <c r="N236" s="1">
        <v>3.5424999999999901E-2</v>
      </c>
      <c r="O236">
        <v>4</v>
      </c>
      <c r="P236">
        <v>0.74990000000000001</v>
      </c>
      <c r="Q236" t="b">
        <v>1</v>
      </c>
      <c r="R236" t="s">
        <v>5286</v>
      </c>
      <c r="S236" t="s">
        <v>6970</v>
      </c>
      <c r="T236" t="s">
        <v>6969</v>
      </c>
    </row>
    <row r="237" spans="1:20" x14ac:dyDescent="0.2">
      <c r="A237" t="s">
        <v>5855</v>
      </c>
      <c r="B237" t="s">
        <v>5854</v>
      </c>
      <c r="C237" t="s">
        <v>241</v>
      </c>
      <c r="D237" t="s">
        <v>242</v>
      </c>
      <c r="E237">
        <v>3</v>
      </c>
      <c r="F237">
        <v>39583</v>
      </c>
      <c r="G237">
        <v>47361790</v>
      </c>
      <c r="H237" s="5">
        <v>1.29999999999999E-3</v>
      </c>
      <c r="I237">
        <v>0</v>
      </c>
      <c r="J237">
        <v>0.17849999999999899</v>
      </c>
      <c r="K237">
        <v>0.9</v>
      </c>
      <c r="L237">
        <v>1</v>
      </c>
      <c r="M237">
        <v>3.5699999999999901</v>
      </c>
      <c r="N237" s="1">
        <v>3.5700000000000003E-2</v>
      </c>
      <c r="O237">
        <v>3</v>
      </c>
      <c r="P237">
        <v>0.8841</v>
      </c>
      <c r="Q237" t="b">
        <v>1</v>
      </c>
      <c r="R237" t="s">
        <v>5987</v>
      </c>
      <c r="S237" t="s">
        <v>6678</v>
      </c>
      <c r="T237" t="s">
        <v>6677</v>
      </c>
    </row>
    <row r="238" spans="1:20" x14ac:dyDescent="0.2">
      <c r="A238" t="s">
        <v>5633</v>
      </c>
      <c r="B238" t="s">
        <v>5632</v>
      </c>
      <c r="C238" t="s">
        <v>2340</v>
      </c>
      <c r="D238" t="s">
        <v>2341</v>
      </c>
      <c r="E238">
        <v>2</v>
      </c>
      <c r="F238">
        <v>42204</v>
      </c>
      <c r="G238">
        <v>3959008</v>
      </c>
      <c r="H238" s="5">
        <v>8.0000000000000004E-4</v>
      </c>
      <c r="I238">
        <v>5.57E-2</v>
      </c>
      <c r="J238">
        <v>0.1565</v>
      </c>
      <c r="K238">
        <v>1.155</v>
      </c>
      <c r="L238">
        <v>1.75</v>
      </c>
      <c r="M238">
        <v>2.04</v>
      </c>
      <c r="N238" s="1">
        <v>3.5700000000000003E-2</v>
      </c>
      <c r="O238">
        <v>3</v>
      </c>
      <c r="P238">
        <v>0.28360000000000002</v>
      </c>
      <c r="Q238" t="b">
        <v>1</v>
      </c>
      <c r="R238" t="s">
        <v>2850</v>
      </c>
      <c r="S238" t="s">
        <v>6622</v>
      </c>
      <c r="T238" t="s">
        <v>6621</v>
      </c>
    </row>
    <row r="239" spans="1:20" x14ac:dyDescent="0.2">
      <c r="A239" t="s">
        <v>5411</v>
      </c>
      <c r="B239" t="s">
        <v>5410</v>
      </c>
      <c r="C239" t="s">
        <v>231</v>
      </c>
      <c r="D239" t="s">
        <v>232</v>
      </c>
      <c r="E239">
        <v>3</v>
      </c>
      <c r="F239">
        <v>36679</v>
      </c>
      <c r="G239">
        <v>121132000</v>
      </c>
      <c r="H239" s="5">
        <v>1.1999999999999899E-3</v>
      </c>
      <c r="I239">
        <v>0</v>
      </c>
      <c r="J239">
        <v>0.20810000000000001</v>
      </c>
      <c r="K239">
        <v>1.05</v>
      </c>
      <c r="L239">
        <v>1.75</v>
      </c>
      <c r="M239">
        <v>2.04</v>
      </c>
      <c r="N239" s="1">
        <v>3.5700000000000003E-2</v>
      </c>
      <c r="O239">
        <v>3</v>
      </c>
      <c r="P239">
        <v>0.85909999999999997</v>
      </c>
      <c r="Q239" t="b">
        <v>1</v>
      </c>
      <c r="R239" t="s">
        <v>2850</v>
      </c>
      <c r="S239" t="s">
        <v>6460</v>
      </c>
      <c r="T239" t="s">
        <v>6459</v>
      </c>
    </row>
    <row r="240" spans="1:20" x14ac:dyDescent="0.2">
      <c r="A240" t="s">
        <v>4738</v>
      </c>
      <c r="B240" t="s">
        <v>4737</v>
      </c>
      <c r="C240" t="s">
        <v>2632</v>
      </c>
      <c r="D240" t="s">
        <v>2186</v>
      </c>
      <c r="E240">
        <v>2</v>
      </c>
      <c r="F240">
        <v>38405</v>
      </c>
      <c r="G240">
        <v>2504138</v>
      </c>
      <c r="H240">
        <v>1E-3</v>
      </c>
      <c r="I240">
        <v>0.35320000000000001</v>
      </c>
      <c r="J240">
        <v>0.35010000000000002</v>
      </c>
      <c r="K240">
        <v>1.425</v>
      </c>
      <c r="L240">
        <v>2.5</v>
      </c>
      <c r="M240">
        <v>1.4299999999999899</v>
      </c>
      <c r="N240" s="1">
        <v>3.57499999999999E-2</v>
      </c>
      <c r="O240">
        <v>3</v>
      </c>
      <c r="P240">
        <v>0.83709999999999996</v>
      </c>
      <c r="Q240" t="b">
        <v>1</v>
      </c>
      <c r="R240" t="s">
        <v>4794</v>
      </c>
      <c r="S240" t="s">
        <v>6790</v>
      </c>
      <c r="T240" t="s">
        <v>6789</v>
      </c>
    </row>
    <row r="241" spans="1:20" x14ac:dyDescent="0.2">
      <c r="A241" t="s">
        <v>5855</v>
      </c>
      <c r="B241" t="s">
        <v>5854</v>
      </c>
      <c r="C241" t="s">
        <v>1514</v>
      </c>
      <c r="D241" t="s">
        <v>1515</v>
      </c>
      <c r="E241">
        <v>2</v>
      </c>
      <c r="F241">
        <v>51748</v>
      </c>
      <c r="G241">
        <v>2686217</v>
      </c>
      <c r="H241">
        <v>1E-3</v>
      </c>
      <c r="I241" s="5">
        <v>8.6499999999999896E-2</v>
      </c>
      <c r="J241">
        <v>0.16980000000000001</v>
      </c>
      <c r="K241">
        <v>0.9</v>
      </c>
      <c r="L241">
        <v>1.25</v>
      </c>
      <c r="M241">
        <v>2.8799999999999901</v>
      </c>
      <c r="N241" s="1">
        <v>3.59999999999999E-2</v>
      </c>
      <c r="O241">
        <v>3</v>
      </c>
      <c r="P241">
        <v>0.87539999999999996</v>
      </c>
      <c r="Q241" t="b">
        <v>1</v>
      </c>
      <c r="R241" t="s">
        <v>3940</v>
      </c>
      <c r="S241" t="s">
        <v>7020</v>
      </c>
      <c r="T241" t="s">
        <v>7019</v>
      </c>
    </row>
    <row r="242" spans="1:20" x14ac:dyDescent="0.2">
      <c r="A242" t="s">
        <v>5411</v>
      </c>
      <c r="B242" t="s">
        <v>5410</v>
      </c>
      <c r="C242" t="s">
        <v>1802</v>
      </c>
      <c r="D242" t="s">
        <v>1803</v>
      </c>
      <c r="E242">
        <v>2</v>
      </c>
      <c r="F242">
        <v>41684</v>
      </c>
      <c r="G242">
        <v>78511960</v>
      </c>
      <c r="H242" s="5">
        <v>4.0000000000000002E-4</v>
      </c>
      <c r="I242">
        <v>0</v>
      </c>
      <c r="J242">
        <v>0.2036</v>
      </c>
      <c r="K242">
        <v>1.2</v>
      </c>
      <c r="L242">
        <v>1.5</v>
      </c>
      <c r="M242">
        <v>2.3999999999999901</v>
      </c>
      <c r="N242" s="1">
        <v>3.59999999999999E-2</v>
      </c>
      <c r="O242">
        <v>5</v>
      </c>
      <c r="P242">
        <v>1.2200000000000001E-2</v>
      </c>
      <c r="Q242" t="b">
        <v>1</v>
      </c>
      <c r="R242" t="s">
        <v>5544</v>
      </c>
      <c r="S242" t="s">
        <v>6822</v>
      </c>
      <c r="T242" t="s">
        <v>6821</v>
      </c>
    </row>
    <row r="243" spans="1:20" x14ac:dyDescent="0.2">
      <c r="A243" t="s">
        <v>5633</v>
      </c>
      <c r="B243" t="s">
        <v>5632</v>
      </c>
      <c r="C243" t="s">
        <v>1125</v>
      </c>
      <c r="D243" t="s">
        <v>1126</v>
      </c>
      <c r="E243">
        <v>3</v>
      </c>
      <c r="F243">
        <v>15983</v>
      </c>
      <c r="G243">
        <v>29970460</v>
      </c>
      <c r="H243" s="5">
        <v>4.0000000000000002E-4</v>
      </c>
      <c r="I243">
        <v>0.30880000000000002</v>
      </c>
      <c r="J243">
        <v>0.27639999999999898</v>
      </c>
      <c r="K243">
        <v>2.7</v>
      </c>
      <c r="L243">
        <v>4.5</v>
      </c>
      <c r="M243">
        <v>0.8</v>
      </c>
      <c r="N243" s="1">
        <v>3.59999999999999E-2</v>
      </c>
      <c r="O243">
        <v>3</v>
      </c>
      <c r="P243">
        <v>0.95860000000000001</v>
      </c>
      <c r="Q243" t="b">
        <v>1</v>
      </c>
      <c r="R243" t="s">
        <v>5717</v>
      </c>
      <c r="S243" t="s">
        <v>6554</v>
      </c>
      <c r="T243" t="s">
        <v>6553</v>
      </c>
    </row>
    <row r="244" spans="1:20" x14ac:dyDescent="0.2">
      <c r="A244" t="s">
        <v>4738</v>
      </c>
      <c r="B244" t="s">
        <v>4737</v>
      </c>
      <c r="C244" t="s">
        <v>638</v>
      </c>
      <c r="D244" t="s">
        <v>639</v>
      </c>
      <c r="E244">
        <v>3</v>
      </c>
      <c r="F244">
        <v>42500</v>
      </c>
      <c r="G244">
        <v>19219370</v>
      </c>
      <c r="H244">
        <v>2E-3</v>
      </c>
      <c r="I244">
        <v>0.1158</v>
      </c>
      <c r="J244">
        <v>0.29120000000000001</v>
      </c>
      <c r="K244">
        <v>1.038</v>
      </c>
      <c r="L244">
        <v>1.25</v>
      </c>
      <c r="M244">
        <v>2.8999999999999901</v>
      </c>
      <c r="N244" s="1">
        <v>3.62499999999999E-2</v>
      </c>
      <c r="O244">
        <v>3</v>
      </c>
      <c r="P244">
        <v>0.54300000000000004</v>
      </c>
      <c r="Q244" t="b">
        <v>1</v>
      </c>
      <c r="R244" t="s">
        <v>4867</v>
      </c>
      <c r="S244" t="s">
        <v>6894</v>
      </c>
      <c r="T244" t="s">
        <v>6893</v>
      </c>
    </row>
    <row r="245" spans="1:20" x14ac:dyDescent="0.2">
      <c r="A245" t="s">
        <v>5019</v>
      </c>
      <c r="B245" t="s">
        <v>5018</v>
      </c>
      <c r="C245" t="s">
        <v>900</v>
      </c>
      <c r="D245" t="s">
        <v>901</v>
      </c>
      <c r="E245">
        <v>2</v>
      </c>
      <c r="F245">
        <v>52622</v>
      </c>
      <c r="G245">
        <v>9788110</v>
      </c>
      <c r="H245" s="5">
        <v>1.6000000000000001E-3</v>
      </c>
      <c r="I245">
        <v>0</v>
      </c>
      <c r="J245">
        <v>0.27100000000000002</v>
      </c>
      <c r="K245">
        <v>1.53</v>
      </c>
      <c r="L245">
        <v>1.5</v>
      </c>
      <c r="M245">
        <v>2.4199999999999902</v>
      </c>
      <c r="N245" s="1">
        <v>3.6299999999999902E-2</v>
      </c>
      <c r="O245">
        <v>4</v>
      </c>
      <c r="P245">
        <v>0.66210000000000002</v>
      </c>
      <c r="Q245" t="b">
        <v>1</v>
      </c>
      <c r="R245" t="s">
        <v>5154</v>
      </c>
      <c r="S245" t="s">
        <v>6916</v>
      </c>
      <c r="T245" t="s">
        <v>6915</v>
      </c>
    </row>
    <row r="246" spans="1:20" x14ac:dyDescent="0.2">
      <c r="A246" t="s">
        <v>5411</v>
      </c>
      <c r="B246" t="s">
        <v>5410</v>
      </c>
      <c r="C246" t="s">
        <v>2676</v>
      </c>
      <c r="D246" t="s">
        <v>2677</v>
      </c>
      <c r="E246">
        <v>2</v>
      </c>
      <c r="F246">
        <v>7416</v>
      </c>
      <c r="G246">
        <v>118260400</v>
      </c>
      <c r="H246" s="5">
        <v>1.6999999999999899E-3</v>
      </c>
      <c r="I246">
        <v>0</v>
      </c>
      <c r="J246">
        <v>0.38519999999999899</v>
      </c>
      <c r="K246">
        <v>5.74</v>
      </c>
      <c r="L246">
        <v>14</v>
      </c>
      <c r="M246">
        <v>0.26</v>
      </c>
      <c r="N246" s="1">
        <v>3.6400000000000002E-2</v>
      </c>
      <c r="O246">
        <v>3</v>
      </c>
      <c r="P246">
        <v>1</v>
      </c>
      <c r="Q246" t="b">
        <v>1</v>
      </c>
      <c r="R246" t="s">
        <v>5574</v>
      </c>
      <c r="S246" t="s">
        <v>6156</v>
      </c>
      <c r="T246" t="s">
        <v>6155</v>
      </c>
    </row>
    <row r="247" spans="1:20" x14ac:dyDescent="0.2">
      <c r="A247" t="s">
        <v>4587</v>
      </c>
      <c r="B247" t="s">
        <v>4586</v>
      </c>
      <c r="C247" t="s">
        <v>2390</v>
      </c>
      <c r="D247" t="s">
        <v>309</v>
      </c>
      <c r="E247">
        <v>3</v>
      </c>
      <c r="F247">
        <v>30080</v>
      </c>
      <c r="G247">
        <v>6793731</v>
      </c>
      <c r="H247" s="5">
        <v>1.1000000000000001E-3</v>
      </c>
      <c r="I247">
        <v>0.37330000000000002</v>
      </c>
      <c r="J247">
        <v>0.182</v>
      </c>
      <c r="K247">
        <v>0.86299999999999899</v>
      </c>
      <c r="L247">
        <v>1.25</v>
      </c>
      <c r="M247">
        <v>2.95</v>
      </c>
      <c r="N247" s="1">
        <v>3.6874999999999901E-2</v>
      </c>
      <c r="O247">
        <v>4</v>
      </c>
      <c r="P247">
        <v>0.92290000000000005</v>
      </c>
      <c r="Q247" t="b">
        <v>1</v>
      </c>
      <c r="R247" t="s">
        <v>4649</v>
      </c>
      <c r="S247" t="s">
        <v>6160</v>
      </c>
      <c r="T247" t="s">
        <v>6159</v>
      </c>
    </row>
    <row r="248" spans="1:20" x14ac:dyDescent="0.2">
      <c r="A248" t="s">
        <v>5019</v>
      </c>
      <c r="B248" t="s">
        <v>5018</v>
      </c>
      <c r="C248" t="s">
        <v>1155</v>
      </c>
      <c r="D248" t="s">
        <v>1156</v>
      </c>
      <c r="E248">
        <v>2</v>
      </c>
      <c r="F248">
        <v>18757</v>
      </c>
      <c r="G248">
        <v>117132100</v>
      </c>
      <c r="H248" s="5">
        <v>5.0000000000000001E-4</v>
      </c>
      <c r="I248">
        <v>0</v>
      </c>
      <c r="J248">
        <v>0.2298</v>
      </c>
      <c r="K248">
        <v>2.38499999999999</v>
      </c>
      <c r="L248">
        <v>4.5</v>
      </c>
      <c r="M248">
        <v>0.81999999999999895</v>
      </c>
      <c r="N248" s="1">
        <v>3.6900000000000002E-2</v>
      </c>
      <c r="O248">
        <v>3</v>
      </c>
      <c r="P248">
        <v>0.95809999999999995</v>
      </c>
      <c r="Q248" t="b">
        <v>1</v>
      </c>
      <c r="R248" t="s">
        <v>5162</v>
      </c>
      <c r="S248" t="s">
        <v>6750</v>
      </c>
      <c r="T248" t="s">
        <v>6749</v>
      </c>
    </row>
    <row r="249" spans="1:20" x14ac:dyDescent="0.2">
      <c r="A249" t="s">
        <v>5411</v>
      </c>
      <c r="B249" t="s">
        <v>5410</v>
      </c>
      <c r="C249" t="s">
        <v>532</v>
      </c>
      <c r="D249" t="s">
        <v>533</v>
      </c>
      <c r="E249">
        <v>2</v>
      </c>
      <c r="F249">
        <v>33390</v>
      </c>
      <c r="G249">
        <v>6935793</v>
      </c>
      <c r="H249" s="5">
        <v>1.1000000000000001E-3</v>
      </c>
      <c r="I249" s="5">
        <v>1.7000000000000001E-2</v>
      </c>
      <c r="J249">
        <v>0.30719999999999897</v>
      </c>
      <c r="K249">
        <v>0.87</v>
      </c>
      <c r="L249">
        <v>1.5</v>
      </c>
      <c r="M249">
        <v>2.4700000000000002</v>
      </c>
      <c r="N249" s="1">
        <v>3.705E-2</v>
      </c>
      <c r="O249">
        <v>3</v>
      </c>
      <c r="P249">
        <v>0.3695</v>
      </c>
      <c r="Q249" t="b">
        <v>1</v>
      </c>
      <c r="R249" t="s">
        <v>3398</v>
      </c>
      <c r="S249" t="s">
        <v>6292</v>
      </c>
      <c r="T249" t="s">
        <v>6291</v>
      </c>
    </row>
    <row r="250" spans="1:20" x14ac:dyDescent="0.2">
      <c r="A250" t="s">
        <v>5411</v>
      </c>
      <c r="B250" t="s">
        <v>5410</v>
      </c>
      <c r="C250" t="s">
        <v>540</v>
      </c>
      <c r="D250" t="s">
        <v>533</v>
      </c>
      <c r="E250">
        <v>2</v>
      </c>
      <c r="F250">
        <v>33390</v>
      </c>
      <c r="G250">
        <v>6935793</v>
      </c>
      <c r="H250" s="5">
        <v>1.1000000000000001E-3</v>
      </c>
      <c r="I250" s="5">
        <v>1.7000000000000001E-2</v>
      </c>
      <c r="J250">
        <v>0.30719999999999897</v>
      </c>
      <c r="K250">
        <v>0.87</v>
      </c>
      <c r="L250">
        <v>1.5</v>
      </c>
      <c r="M250">
        <v>2.4700000000000002</v>
      </c>
      <c r="N250" s="1">
        <v>3.705E-2</v>
      </c>
      <c r="O250">
        <v>3</v>
      </c>
      <c r="P250">
        <v>0.3695</v>
      </c>
      <c r="Q250" t="b">
        <v>1</v>
      </c>
      <c r="R250" t="s">
        <v>3398</v>
      </c>
      <c r="S250" t="s">
        <v>6202</v>
      </c>
      <c r="T250" t="s">
        <v>6201</v>
      </c>
    </row>
    <row r="251" spans="1:20" x14ac:dyDescent="0.2">
      <c r="A251" t="s">
        <v>5411</v>
      </c>
      <c r="B251" t="s">
        <v>5410</v>
      </c>
      <c r="C251" t="s">
        <v>672</v>
      </c>
      <c r="D251" t="s">
        <v>673</v>
      </c>
      <c r="E251">
        <v>3</v>
      </c>
      <c r="F251">
        <v>55971</v>
      </c>
      <c r="G251">
        <v>25415870</v>
      </c>
      <c r="H251" s="5">
        <v>1.6999999999999899E-3</v>
      </c>
      <c r="I251">
        <v>0.1038</v>
      </c>
      <c r="J251">
        <v>0.243999999999999</v>
      </c>
      <c r="K251">
        <v>0.58499999999999897</v>
      </c>
      <c r="L251">
        <v>0.5</v>
      </c>
      <c r="M251">
        <v>7.46</v>
      </c>
      <c r="N251" s="1">
        <v>3.73E-2</v>
      </c>
      <c r="O251">
        <v>3</v>
      </c>
      <c r="P251">
        <v>0.7873</v>
      </c>
      <c r="Q251" t="b">
        <v>1</v>
      </c>
      <c r="R251" t="s">
        <v>5631</v>
      </c>
      <c r="S251" t="s">
        <v>6744</v>
      </c>
      <c r="T251" t="s">
        <v>6743</v>
      </c>
    </row>
    <row r="252" spans="1:20" x14ac:dyDescent="0.2">
      <c r="A252" t="s">
        <v>5633</v>
      </c>
      <c r="B252" t="s">
        <v>5632</v>
      </c>
      <c r="C252" t="s">
        <v>220</v>
      </c>
      <c r="D252" t="s">
        <v>221</v>
      </c>
      <c r="E252">
        <v>4</v>
      </c>
      <c r="F252">
        <v>41463</v>
      </c>
      <c r="G252">
        <v>1010402</v>
      </c>
      <c r="H252">
        <v>1.8E-3</v>
      </c>
      <c r="I252" s="5">
        <v>4.1300000000000003E-2</v>
      </c>
      <c r="J252">
        <v>0.25430000000000003</v>
      </c>
      <c r="K252">
        <v>0.73499999999999899</v>
      </c>
      <c r="L252">
        <v>0.75</v>
      </c>
      <c r="M252">
        <v>4.9800000000000004</v>
      </c>
      <c r="N252" s="1">
        <v>3.7350000000000001E-2</v>
      </c>
      <c r="O252">
        <v>3</v>
      </c>
      <c r="P252">
        <v>0.61050000000000004</v>
      </c>
      <c r="Q252" t="b">
        <v>1</v>
      </c>
      <c r="R252" t="s">
        <v>5758</v>
      </c>
      <c r="S252" t="s">
        <v>6974</v>
      </c>
      <c r="T252" t="s">
        <v>6973</v>
      </c>
    </row>
    <row r="253" spans="1:20" x14ac:dyDescent="0.2">
      <c r="A253" t="s">
        <v>5633</v>
      </c>
      <c r="B253" t="s">
        <v>5632</v>
      </c>
      <c r="C253" t="s">
        <v>577</v>
      </c>
      <c r="D253" t="s">
        <v>578</v>
      </c>
      <c r="E253">
        <v>3</v>
      </c>
      <c r="F253">
        <v>54790</v>
      </c>
      <c r="G253">
        <v>1212293</v>
      </c>
      <c r="H253">
        <v>1.4E-3</v>
      </c>
      <c r="I253" s="5">
        <v>4.00999999999999E-2</v>
      </c>
      <c r="J253">
        <v>0.20799999999999899</v>
      </c>
      <c r="K253">
        <v>0.72799999999999898</v>
      </c>
      <c r="L253">
        <v>0.75</v>
      </c>
      <c r="M253">
        <v>5</v>
      </c>
      <c r="N253" s="1">
        <v>3.7499999999999901E-2</v>
      </c>
      <c r="O253">
        <v>4</v>
      </c>
      <c r="P253">
        <v>0.4733</v>
      </c>
      <c r="Q253" t="b">
        <v>1</v>
      </c>
      <c r="R253" t="s">
        <v>5822</v>
      </c>
      <c r="S253" t="s">
        <v>6588</v>
      </c>
      <c r="T253" t="s">
        <v>6587</v>
      </c>
    </row>
    <row r="254" spans="1:20" x14ac:dyDescent="0.2">
      <c r="A254" t="s">
        <v>4872</v>
      </c>
      <c r="B254" t="s">
        <v>4871</v>
      </c>
      <c r="C254" t="s">
        <v>293</v>
      </c>
      <c r="D254" t="s">
        <v>294</v>
      </c>
      <c r="E254">
        <v>2</v>
      </c>
      <c r="F254">
        <v>40943</v>
      </c>
      <c r="G254">
        <v>4972309</v>
      </c>
      <c r="H254" s="5">
        <v>2.7000000000000001E-3</v>
      </c>
      <c r="I254" s="5">
        <v>6.6000000000000003E-2</v>
      </c>
      <c r="J254">
        <v>0.30399999999999899</v>
      </c>
      <c r="K254">
        <v>0.68999999999999895</v>
      </c>
      <c r="L254">
        <v>1</v>
      </c>
      <c r="M254">
        <v>3.75</v>
      </c>
      <c r="N254" s="1">
        <v>3.7499999999999901E-2</v>
      </c>
      <c r="O254">
        <v>3</v>
      </c>
      <c r="P254">
        <v>0.82199999999999995</v>
      </c>
      <c r="Q254" t="b">
        <v>1</v>
      </c>
      <c r="R254" t="s">
        <v>4995</v>
      </c>
      <c r="S254" t="s">
        <v>6588</v>
      </c>
      <c r="T254" t="s">
        <v>6587</v>
      </c>
    </row>
    <row r="255" spans="1:20" x14ac:dyDescent="0.2">
      <c r="A255" t="s">
        <v>5855</v>
      </c>
      <c r="B255" t="s">
        <v>5854</v>
      </c>
      <c r="C255" t="s">
        <v>2014</v>
      </c>
      <c r="D255" t="s">
        <v>2015</v>
      </c>
      <c r="E255">
        <v>4</v>
      </c>
      <c r="F255">
        <v>29139</v>
      </c>
      <c r="G255">
        <v>4480060</v>
      </c>
      <c r="H255" s="5">
        <v>1.1000000000000001E-3</v>
      </c>
      <c r="I255">
        <v>0.02</v>
      </c>
      <c r="J255">
        <v>0.12559999999999899</v>
      </c>
      <c r="K255">
        <v>1.3799999999999899</v>
      </c>
      <c r="L255">
        <v>2</v>
      </c>
      <c r="M255">
        <v>1.8799999999999899</v>
      </c>
      <c r="N255" s="1">
        <v>3.7600000000000001E-2</v>
      </c>
      <c r="O255">
        <v>3</v>
      </c>
      <c r="P255">
        <v>0.99950000000000006</v>
      </c>
      <c r="Q255" t="b">
        <v>1</v>
      </c>
      <c r="R255" t="s">
        <v>5879</v>
      </c>
      <c r="S255" t="s">
        <v>6330</v>
      </c>
      <c r="T255" t="s">
        <v>6329</v>
      </c>
    </row>
    <row r="256" spans="1:20" x14ac:dyDescent="0.2">
      <c r="A256" t="s">
        <v>5633</v>
      </c>
      <c r="B256" t="s">
        <v>5632</v>
      </c>
      <c r="C256" t="s">
        <v>1411</v>
      </c>
      <c r="D256" t="s">
        <v>1412</v>
      </c>
      <c r="E256">
        <v>3</v>
      </c>
      <c r="F256">
        <v>26799</v>
      </c>
      <c r="G256">
        <v>70539710</v>
      </c>
      <c r="H256" s="5">
        <v>5.0000000000000001E-4</v>
      </c>
      <c r="I256" s="5">
        <v>1.52999999999999E-2</v>
      </c>
      <c r="J256">
        <v>0.15690000000000001</v>
      </c>
      <c r="K256">
        <v>0.92500000000000004</v>
      </c>
      <c r="L256">
        <v>1.25</v>
      </c>
      <c r="M256">
        <v>3.02</v>
      </c>
      <c r="N256" s="1">
        <v>3.7749999999999902E-2</v>
      </c>
      <c r="O256">
        <v>5</v>
      </c>
      <c r="P256">
        <v>0.88859999999999995</v>
      </c>
      <c r="Q256" t="b">
        <v>1</v>
      </c>
      <c r="R256" t="s">
        <v>5699</v>
      </c>
      <c r="S256" t="s">
        <v>6968</v>
      </c>
      <c r="T256" t="s">
        <v>6967</v>
      </c>
    </row>
    <row r="257" spans="1:20" x14ac:dyDescent="0.2">
      <c r="A257" t="s">
        <v>5307</v>
      </c>
      <c r="B257" t="s">
        <v>5306</v>
      </c>
      <c r="C257" t="s">
        <v>184</v>
      </c>
      <c r="D257" t="s">
        <v>185</v>
      </c>
      <c r="E257">
        <v>2</v>
      </c>
      <c r="F257">
        <v>15978</v>
      </c>
      <c r="G257">
        <v>186883400</v>
      </c>
      <c r="H257" s="5">
        <v>5.9999999999999897E-4</v>
      </c>
      <c r="I257">
        <v>0</v>
      </c>
      <c r="J257">
        <v>0.1469</v>
      </c>
      <c r="K257">
        <v>1.2749999999999899</v>
      </c>
      <c r="L257">
        <v>2.5</v>
      </c>
      <c r="M257">
        <v>1.51</v>
      </c>
      <c r="N257" s="1">
        <v>3.7749999999999902E-2</v>
      </c>
      <c r="O257">
        <v>3</v>
      </c>
      <c r="P257">
        <v>0.87880000000000003</v>
      </c>
      <c r="Q257" t="b">
        <v>1</v>
      </c>
      <c r="R257" t="s">
        <v>3780</v>
      </c>
      <c r="S257" t="s">
        <v>6750</v>
      </c>
      <c r="T257" t="s">
        <v>6749</v>
      </c>
    </row>
    <row r="258" spans="1:20" x14ac:dyDescent="0.2">
      <c r="A258" t="s">
        <v>4872</v>
      </c>
      <c r="B258" t="s">
        <v>4871</v>
      </c>
      <c r="C258" t="s">
        <v>611</v>
      </c>
      <c r="D258" t="s">
        <v>612</v>
      </c>
      <c r="E258">
        <v>3</v>
      </c>
      <c r="F258">
        <v>52604</v>
      </c>
      <c r="G258">
        <v>1649346</v>
      </c>
      <c r="H258" s="5">
        <v>1.29999999999999E-3</v>
      </c>
      <c r="I258">
        <v>0.1052</v>
      </c>
      <c r="J258">
        <v>0.28760000000000002</v>
      </c>
      <c r="K258">
        <v>0.78800000000000003</v>
      </c>
      <c r="L258">
        <v>0.75</v>
      </c>
      <c r="M258">
        <v>5.0599999999999898</v>
      </c>
      <c r="N258" s="1">
        <v>3.79499999999999E-2</v>
      </c>
      <c r="O258">
        <v>3</v>
      </c>
      <c r="P258">
        <v>0.75329999999999997</v>
      </c>
      <c r="Q258" t="b">
        <v>1</v>
      </c>
      <c r="R258" t="s">
        <v>3195</v>
      </c>
      <c r="S258" t="s">
        <v>6586</v>
      </c>
      <c r="T258" t="s">
        <v>6585</v>
      </c>
    </row>
    <row r="259" spans="1:20" x14ac:dyDescent="0.2">
      <c r="A259" t="s">
        <v>5855</v>
      </c>
      <c r="B259" t="s">
        <v>5854</v>
      </c>
      <c r="C259" t="s">
        <v>258</v>
      </c>
      <c r="D259" t="s">
        <v>259</v>
      </c>
      <c r="E259">
        <v>3</v>
      </c>
      <c r="F259">
        <v>39687</v>
      </c>
      <c r="G259">
        <v>36863060</v>
      </c>
      <c r="H259" s="5">
        <v>5.9999999999999897E-4</v>
      </c>
      <c r="I259">
        <v>0</v>
      </c>
      <c r="J259">
        <v>0.255</v>
      </c>
      <c r="K259">
        <v>0.91500000000000004</v>
      </c>
      <c r="L259">
        <v>1.5</v>
      </c>
      <c r="M259">
        <v>2.54</v>
      </c>
      <c r="N259" s="1">
        <v>3.8100000000000002E-2</v>
      </c>
      <c r="O259">
        <v>5</v>
      </c>
      <c r="P259">
        <v>0.64529999999999998</v>
      </c>
      <c r="Q259" t="b">
        <v>1</v>
      </c>
      <c r="R259" t="s">
        <v>5905</v>
      </c>
      <c r="S259" t="s">
        <v>6400</v>
      </c>
      <c r="T259" t="s">
        <v>6399</v>
      </c>
    </row>
    <row r="260" spans="1:20" x14ac:dyDescent="0.2">
      <c r="A260" t="s">
        <v>5190</v>
      </c>
      <c r="B260" t="s">
        <v>5189</v>
      </c>
      <c r="C260" t="s">
        <v>1936</v>
      </c>
      <c r="D260" t="s">
        <v>1937</v>
      </c>
      <c r="E260">
        <v>3</v>
      </c>
      <c r="F260">
        <v>52876</v>
      </c>
      <c r="G260">
        <v>1433351</v>
      </c>
      <c r="H260" s="5">
        <v>1.1999999999999899E-3</v>
      </c>
      <c r="I260" s="5">
        <v>9.6600000000000005E-2</v>
      </c>
      <c r="J260">
        <v>0.22550000000000001</v>
      </c>
      <c r="K260">
        <v>0.78</v>
      </c>
      <c r="L260">
        <v>1</v>
      </c>
      <c r="M260">
        <v>3.8199999999999901</v>
      </c>
      <c r="N260" s="1">
        <v>3.8199999999999901E-2</v>
      </c>
      <c r="O260">
        <v>3</v>
      </c>
      <c r="P260">
        <v>0.73919999999999997</v>
      </c>
      <c r="Q260" t="b">
        <v>1</v>
      </c>
      <c r="R260" t="s">
        <v>5210</v>
      </c>
      <c r="S260" t="s">
        <v>6910</v>
      </c>
      <c r="T260" t="s">
        <v>6909</v>
      </c>
    </row>
    <row r="261" spans="1:20" x14ac:dyDescent="0.2">
      <c r="A261" t="s">
        <v>5411</v>
      </c>
      <c r="B261" t="s">
        <v>5410</v>
      </c>
      <c r="C261" t="s">
        <v>2054</v>
      </c>
      <c r="D261" t="s">
        <v>2055</v>
      </c>
      <c r="E261">
        <v>2</v>
      </c>
      <c r="F261">
        <v>29165</v>
      </c>
      <c r="G261">
        <v>8226157</v>
      </c>
      <c r="H261" s="5">
        <v>3.3999999999999898E-3</v>
      </c>
      <c r="I261">
        <v>0.15989999999999899</v>
      </c>
      <c r="J261">
        <v>0.15029999999999899</v>
      </c>
      <c r="K261">
        <v>1.375</v>
      </c>
      <c r="L261">
        <v>2.75</v>
      </c>
      <c r="M261">
        <v>1.3899999999999899</v>
      </c>
      <c r="N261" s="1">
        <v>3.8225000000000002E-2</v>
      </c>
      <c r="O261">
        <v>3</v>
      </c>
      <c r="P261">
        <v>0.98580000000000001</v>
      </c>
      <c r="Q261" t="b">
        <v>1</v>
      </c>
      <c r="R261" t="s">
        <v>5526</v>
      </c>
      <c r="S261" t="s">
        <v>6360</v>
      </c>
      <c r="T261" t="s">
        <v>6359</v>
      </c>
    </row>
    <row r="262" spans="1:20" x14ac:dyDescent="0.2">
      <c r="A262" t="s">
        <v>4738</v>
      </c>
      <c r="B262" t="s">
        <v>4737</v>
      </c>
      <c r="C262" t="s">
        <v>121</v>
      </c>
      <c r="D262" t="s">
        <v>122</v>
      </c>
      <c r="E262">
        <v>2</v>
      </c>
      <c r="F262">
        <v>11651</v>
      </c>
      <c r="G262">
        <v>17957910</v>
      </c>
      <c r="H262" s="5">
        <v>5.9999999999999897E-4</v>
      </c>
      <c r="I262">
        <v>0</v>
      </c>
      <c r="J262">
        <v>0.30399999999999899</v>
      </c>
      <c r="K262">
        <v>0.77500000000000002</v>
      </c>
      <c r="L262">
        <v>1.25</v>
      </c>
      <c r="M262">
        <v>3.0699999999999901</v>
      </c>
      <c r="N262" s="1">
        <v>3.8374999999999902E-2</v>
      </c>
      <c r="O262">
        <v>3</v>
      </c>
      <c r="P262">
        <v>0.48959999999999998</v>
      </c>
      <c r="Q262" t="b">
        <v>1</v>
      </c>
      <c r="R262" t="s">
        <v>4853</v>
      </c>
      <c r="S262" t="s">
        <v>6964</v>
      </c>
      <c r="T262" t="s">
        <v>6963</v>
      </c>
    </row>
    <row r="263" spans="1:20" x14ac:dyDescent="0.2">
      <c r="A263" t="s">
        <v>4872</v>
      </c>
      <c r="B263" t="s">
        <v>4871</v>
      </c>
      <c r="C263" t="s">
        <v>980</v>
      </c>
      <c r="D263" t="s">
        <v>981</v>
      </c>
      <c r="E263">
        <v>3</v>
      </c>
      <c r="F263">
        <v>49822</v>
      </c>
      <c r="G263">
        <v>1276370</v>
      </c>
      <c r="H263" s="5">
        <v>6.0000000000000001E-3</v>
      </c>
      <c r="I263" s="5">
        <v>9.5799999999999899E-2</v>
      </c>
      <c r="J263">
        <v>0.1525</v>
      </c>
      <c r="K263">
        <v>0.55500000000000005</v>
      </c>
      <c r="L263">
        <v>0.5</v>
      </c>
      <c r="M263">
        <v>7.73</v>
      </c>
      <c r="N263" s="1">
        <v>3.86499999999999E-2</v>
      </c>
      <c r="O263">
        <v>3</v>
      </c>
      <c r="P263">
        <v>0.48630000000000001</v>
      </c>
      <c r="Q263" t="b">
        <v>1</v>
      </c>
      <c r="R263" t="s">
        <v>5017</v>
      </c>
      <c r="S263" t="s">
        <v>6586</v>
      </c>
      <c r="T263" t="s">
        <v>6585</v>
      </c>
    </row>
    <row r="264" spans="1:20" x14ac:dyDescent="0.2">
      <c r="A264" t="s">
        <v>4738</v>
      </c>
      <c r="B264" t="s">
        <v>4737</v>
      </c>
      <c r="C264" t="s">
        <v>2396</v>
      </c>
      <c r="D264" t="s">
        <v>2397</v>
      </c>
      <c r="E264">
        <v>2</v>
      </c>
      <c r="F264">
        <v>29916</v>
      </c>
      <c r="G264">
        <v>21694340</v>
      </c>
      <c r="H264" s="5">
        <v>8.0000000000000004E-4</v>
      </c>
      <c r="I264" s="5">
        <v>3.0700000000000002E-2</v>
      </c>
      <c r="J264">
        <v>0.161</v>
      </c>
      <c r="K264">
        <v>1.1479999999999899</v>
      </c>
      <c r="L264">
        <v>2.25</v>
      </c>
      <c r="M264">
        <v>1.72</v>
      </c>
      <c r="N264" s="1">
        <v>3.8699999999999901E-2</v>
      </c>
      <c r="O264">
        <v>4</v>
      </c>
      <c r="P264">
        <v>0.5917</v>
      </c>
      <c r="Q264" t="b">
        <v>1</v>
      </c>
      <c r="R264" t="s">
        <v>2820</v>
      </c>
      <c r="S264" t="s">
        <v>7557</v>
      </c>
      <c r="T264" t="s">
        <v>7556</v>
      </c>
    </row>
    <row r="265" spans="1:20" x14ac:dyDescent="0.2">
      <c r="A265" t="s">
        <v>4872</v>
      </c>
      <c r="B265" t="s">
        <v>4871</v>
      </c>
      <c r="C265" t="s">
        <v>2573</v>
      </c>
      <c r="D265" t="s">
        <v>2574</v>
      </c>
      <c r="E265">
        <v>3</v>
      </c>
      <c r="F265">
        <v>50459</v>
      </c>
      <c r="G265">
        <v>17150690</v>
      </c>
      <c r="H265" s="5">
        <v>8.99999999999999E-4</v>
      </c>
      <c r="I265">
        <v>2.4E-2</v>
      </c>
      <c r="J265">
        <v>0.28310000000000002</v>
      </c>
      <c r="K265">
        <v>1.8</v>
      </c>
      <c r="L265">
        <v>1.5</v>
      </c>
      <c r="M265">
        <v>2.58</v>
      </c>
      <c r="N265" s="1">
        <v>3.8699999999999901E-2</v>
      </c>
      <c r="O265">
        <v>4</v>
      </c>
      <c r="P265">
        <v>0.85250000000000004</v>
      </c>
      <c r="Q265" t="b">
        <v>1</v>
      </c>
      <c r="R265" t="s">
        <v>4963</v>
      </c>
      <c r="S265" t="s">
        <v>6746</v>
      </c>
      <c r="T265" t="s">
        <v>6745</v>
      </c>
    </row>
    <row r="266" spans="1:20" x14ac:dyDescent="0.2">
      <c r="A266" t="s">
        <v>5633</v>
      </c>
      <c r="B266" t="s">
        <v>5632</v>
      </c>
      <c r="C266" t="s">
        <v>1006</v>
      </c>
      <c r="D266" t="s">
        <v>1007</v>
      </c>
      <c r="E266">
        <v>2</v>
      </c>
      <c r="F266">
        <v>44323</v>
      </c>
      <c r="G266">
        <v>30700250</v>
      </c>
      <c r="H266" s="5">
        <v>2.5999999999999899E-3</v>
      </c>
      <c r="I266" s="5">
        <v>1.2999999999999901E-2</v>
      </c>
      <c r="J266">
        <v>0.2878</v>
      </c>
      <c r="K266">
        <v>1.22</v>
      </c>
      <c r="L266">
        <v>2</v>
      </c>
      <c r="M266">
        <v>1.95</v>
      </c>
      <c r="N266" s="1">
        <v>3.9E-2</v>
      </c>
      <c r="O266">
        <v>3</v>
      </c>
      <c r="P266">
        <v>0.25390000000000001</v>
      </c>
      <c r="Q266" t="b">
        <v>1</v>
      </c>
      <c r="R266" t="s">
        <v>5839</v>
      </c>
      <c r="S266" t="s">
        <v>6970</v>
      </c>
      <c r="T266" t="s">
        <v>6969</v>
      </c>
    </row>
    <row r="267" spans="1:20" x14ac:dyDescent="0.2">
      <c r="A267" t="s">
        <v>5411</v>
      </c>
      <c r="B267" t="s">
        <v>5410</v>
      </c>
      <c r="C267" t="s">
        <v>1065</v>
      </c>
      <c r="D267" t="s">
        <v>1066</v>
      </c>
      <c r="E267">
        <v>4</v>
      </c>
      <c r="F267">
        <v>48392</v>
      </c>
      <c r="G267">
        <v>62459830</v>
      </c>
      <c r="H267" s="5">
        <v>8.0000000000000004E-4</v>
      </c>
      <c r="I267">
        <v>0</v>
      </c>
      <c r="J267">
        <v>0.3256</v>
      </c>
      <c r="K267">
        <v>0.60999999999999899</v>
      </c>
      <c r="L267">
        <v>0.5</v>
      </c>
      <c r="M267">
        <v>7.7999999999999901</v>
      </c>
      <c r="N267" s="1">
        <v>3.9E-2</v>
      </c>
      <c r="O267">
        <v>3</v>
      </c>
      <c r="P267">
        <v>0.34660000000000002</v>
      </c>
      <c r="Q267" t="b">
        <v>1</v>
      </c>
      <c r="R267" t="s">
        <v>5491</v>
      </c>
      <c r="S267" t="s">
        <v>6954</v>
      </c>
      <c r="T267" t="s">
        <v>6953</v>
      </c>
    </row>
    <row r="268" spans="1:20" x14ac:dyDescent="0.2">
      <c r="A268" t="s">
        <v>4872</v>
      </c>
      <c r="B268" t="s">
        <v>4871</v>
      </c>
      <c r="C268" t="s">
        <v>572</v>
      </c>
      <c r="D268" t="s">
        <v>207</v>
      </c>
      <c r="E268">
        <v>2</v>
      </c>
      <c r="F268">
        <v>33957</v>
      </c>
      <c r="G268">
        <v>993423</v>
      </c>
      <c r="H268" s="5">
        <v>2.5000000000000001E-3</v>
      </c>
      <c r="I268">
        <v>0.12720000000000001</v>
      </c>
      <c r="J268">
        <v>0.35699999999999898</v>
      </c>
      <c r="K268">
        <v>1.45</v>
      </c>
      <c r="L268">
        <v>2.5</v>
      </c>
      <c r="M268">
        <v>1.57</v>
      </c>
      <c r="N268" s="1">
        <v>3.925E-2</v>
      </c>
      <c r="O268">
        <v>3</v>
      </c>
      <c r="P268">
        <v>0.56399999999999995</v>
      </c>
      <c r="Q268" t="b">
        <v>1</v>
      </c>
      <c r="R268" t="s">
        <v>4935</v>
      </c>
      <c r="S268" t="s">
        <v>6702</v>
      </c>
      <c r="T268" t="s">
        <v>6701</v>
      </c>
    </row>
    <row r="269" spans="1:20" x14ac:dyDescent="0.2">
      <c r="A269" t="s">
        <v>5855</v>
      </c>
      <c r="B269" t="s">
        <v>5854</v>
      </c>
      <c r="C269" t="s">
        <v>1419</v>
      </c>
      <c r="D269" t="s">
        <v>1420</v>
      </c>
      <c r="E269">
        <v>2</v>
      </c>
      <c r="F269">
        <v>27137</v>
      </c>
      <c r="G269">
        <v>125042200</v>
      </c>
      <c r="H269" s="5">
        <v>8.0000000000000004E-4</v>
      </c>
      <c r="I269">
        <v>0</v>
      </c>
      <c r="J269">
        <v>0.33910000000000001</v>
      </c>
      <c r="K269">
        <v>1</v>
      </c>
      <c r="L269">
        <v>2.5</v>
      </c>
      <c r="M269">
        <v>1.58</v>
      </c>
      <c r="N269" s="1">
        <v>3.95E-2</v>
      </c>
      <c r="O269">
        <v>3</v>
      </c>
      <c r="P269">
        <v>0.56879999999999997</v>
      </c>
      <c r="Q269" t="b">
        <v>1</v>
      </c>
      <c r="R269" t="s">
        <v>5860</v>
      </c>
      <c r="S269" t="s">
        <v>7018</v>
      </c>
      <c r="T269" t="s">
        <v>7017</v>
      </c>
    </row>
    <row r="270" spans="1:20" x14ac:dyDescent="0.2">
      <c r="A270" t="s">
        <v>4738</v>
      </c>
      <c r="B270" t="s">
        <v>4737</v>
      </c>
      <c r="C270" t="s">
        <v>1403</v>
      </c>
      <c r="D270" t="s">
        <v>1129</v>
      </c>
      <c r="E270">
        <v>2</v>
      </c>
      <c r="F270">
        <v>26185</v>
      </c>
      <c r="G270">
        <v>1936252</v>
      </c>
      <c r="H270" s="5">
        <v>1.1999999999999899E-3</v>
      </c>
      <c r="I270">
        <v>0.32640000000000002</v>
      </c>
      <c r="J270">
        <v>0.30180000000000001</v>
      </c>
      <c r="K270">
        <v>2.08</v>
      </c>
      <c r="L270">
        <v>4</v>
      </c>
      <c r="M270">
        <v>0.98999999999999899</v>
      </c>
      <c r="N270" s="1">
        <v>3.9600000000000003E-2</v>
      </c>
      <c r="O270">
        <v>3</v>
      </c>
      <c r="P270">
        <v>0.98170000000000002</v>
      </c>
      <c r="Q270" t="b">
        <v>1</v>
      </c>
      <c r="R270" t="s">
        <v>4847</v>
      </c>
      <c r="S270" t="s">
        <v>6682</v>
      </c>
      <c r="T270" t="s">
        <v>6681</v>
      </c>
    </row>
    <row r="271" spans="1:20" x14ac:dyDescent="0.2">
      <c r="A271" t="s">
        <v>5411</v>
      </c>
      <c r="B271" t="s">
        <v>5410</v>
      </c>
      <c r="C271" t="s">
        <v>235</v>
      </c>
      <c r="D271" t="s">
        <v>236</v>
      </c>
      <c r="E271">
        <v>3</v>
      </c>
      <c r="F271">
        <v>28086</v>
      </c>
      <c r="G271">
        <v>225630700</v>
      </c>
      <c r="H271" s="5">
        <v>1.6000000000000001E-3</v>
      </c>
      <c r="I271">
        <v>0</v>
      </c>
      <c r="J271">
        <v>0.38519999999999899</v>
      </c>
      <c r="K271">
        <v>1.06299999999999</v>
      </c>
      <c r="L271">
        <v>1.25</v>
      </c>
      <c r="M271">
        <v>3.1899999999999902</v>
      </c>
      <c r="N271" s="1">
        <v>3.9875000000000001E-2</v>
      </c>
      <c r="O271">
        <v>5</v>
      </c>
      <c r="P271">
        <v>0.40260000000000001</v>
      </c>
      <c r="Q271" t="b">
        <v>1</v>
      </c>
      <c r="R271" t="s">
        <v>5448</v>
      </c>
      <c r="S271" t="s">
        <v>6970</v>
      </c>
      <c r="T271" t="s">
        <v>6969</v>
      </c>
    </row>
    <row r="272" spans="1:20" x14ac:dyDescent="0.2">
      <c r="A272" t="s">
        <v>5411</v>
      </c>
      <c r="B272" t="s">
        <v>5410</v>
      </c>
      <c r="C272" t="s">
        <v>2142</v>
      </c>
      <c r="D272" t="s">
        <v>224</v>
      </c>
      <c r="E272">
        <v>2</v>
      </c>
      <c r="F272">
        <v>21859</v>
      </c>
      <c r="G272">
        <v>111795600</v>
      </c>
      <c r="H272" s="5">
        <v>1.1999999999999899E-3</v>
      </c>
      <c r="I272">
        <v>0</v>
      </c>
      <c r="J272">
        <v>0.221</v>
      </c>
      <c r="K272">
        <v>0.998</v>
      </c>
      <c r="L272">
        <v>1.75</v>
      </c>
      <c r="M272">
        <v>2.27999999999999</v>
      </c>
      <c r="N272" s="1">
        <v>3.9899999999999901E-2</v>
      </c>
      <c r="O272">
        <v>4</v>
      </c>
      <c r="P272">
        <v>0.95030000000000003</v>
      </c>
      <c r="Q272" t="b">
        <v>1</v>
      </c>
      <c r="R272" t="s">
        <v>5473</v>
      </c>
      <c r="S272" t="s">
        <v>6744</v>
      </c>
      <c r="T272" t="s">
        <v>6743</v>
      </c>
    </row>
    <row r="273" spans="1:20" x14ac:dyDescent="0.2">
      <c r="A273" t="s">
        <v>5307</v>
      </c>
      <c r="B273" t="s">
        <v>5306</v>
      </c>
      <c r="C273" t="s">
        <v>2306</v>
      </c>
      <c r="D273" t="s">
        <v>2307</v>
      </c>
      <c r="E273">
        <v>3</v>
      </c>
      <c r="F273">
        <v>37765</v>
      </c>
      <c r="G273">
        <v>1567140</v>
      </c>
      <c r="H273" s="5">
        <v>1.6999999999999899E-3</v>
      </c>
      <c r="I273">
        <v>0.215</v>
      </c>
      <c r="J273">
        <v>0.34589999999999899</v>
      </c>
      <c r="K273">
        <v>0.67</v>
      </c>
      <c r="L273">
        <v>1</v>
      </c>
      <c r="M273">
        <v>4.00999999999999</v>
      </c>
      <c r="N273" s="1">
        <v>4.00999999999999E-2</v>
      </c>
      <c r="O273">
        <v>3</v>
      </c>
      <c r="P273">
        <v>0.3054</v>
      </c>
      <c r="Q273" t="b">
        <v>1</v>
      </c>
      <c r="R273" t="s">
        <v>5323</v>
      </c>
      <c r="S273" t="s">
        <v>6426</v>
      </c>
      <c r="T273" t="s">
        <v>6425</v>
      </c>
    </row>
    <row r="274" spans="1:20" x14ac:dyDescent="0.2">
      <c r="A274" t="s">
        <v>4587</v>
      </c>
      <c r="B274" t="s">
        <v>4586</v>
      </c>
      <c r="C274" t="s">
        <v>894</v>
      </c>
      <c r="D274" t="s">
        <v>895</v>
      </c>
      <c r="E274">
        <v>2</v>
      </c>
      <c r="F274">
        <v>4379</v>
      </c>
      <c r="G274">
        <v>51015690</v>
      </c>
      <c r="H274" s="5">
        <v>8.99999999999999E-4</v>
      </c>
      <c r="I274">
        <v>0.1043</v>
      </c>
      <c r="J274">
        <v>0.16209999999999899</v>
      </c>
      <c r="K274">
        <v>1.3480000000000001</v>
      </c>
      <c r="L274">
        <v>2.75</v>
      </c>
      <c r="M274">
        <v>1.46</v>
      </c>
      <c r="N274" s="1">
        <v>4.0149999999999901E-2</v>
      </c>
      <c r="O274">
        <v>4</v>
      </c>
      <c r="P274">
        <v>0.95979999999999999</v>
      </c>
      <c r="Q274" t="b">
        <v>1</v>
      </c>
      <c r="R274" t="s">
        <v>4665</v>
      </c>
      <c r="S274" t="s">
        <v>6110</v>
      </c>
      <c r="T274" t="s">
        <v>6109</v>
      </c>
    </row>
    <row r="275" spans="1:20" x14ac:dyDescent="0.2">
      <c r="A275" t="s">
        <v>5633</v>
      </c>
      <c r="B275" t="s">
        <v>5632</v>
      </c>
      <c r="C275" t="s">
        <v>291</v>
      </c>
      <c r="D275" t="s">
        <v>292</v>
      </c>
      <c r="E275">
        <v>2</v>
      </c>
      <c r="F275">
        <v>39890</v>
      </c>
      <c r="G275">
        <v>100002900</v>
      </c>
      <c r="H275" s="5">
        <v>5.9999999999999897E-4</v>
      </c>
      <c r="I275">
        <v>0</v>
      </c>
      <c r="J275">
        <v>0.30480000000000002</v>
      </c>
      <c r="K275">
        <v>0.85499999999999898</v>
      </c>
      <c r="L275">
        <v>1.5</v>
      </c>
      <c r="M275">
        <v>2.6899999999999902</v>
      </c>
      <c r="N275" s="1">
        <v>4.03499999999999E-2</v>
      </c>
      <c r="O275">
        <v>4</v>
      </c>
      <c r="P275">
        <v>0.27800000000000002</v>
      </c>
      <c r="Q275" t="b">
        <v>1</v>
      </c>
      <c r="R275" t="s">
        <v>5726</v>
      </c>
      <c r="S275" t="s">
        <v>6968</v>
      </c>
      <c r="T275" t="s">
        <v>6967</v>
      </c>
    </row>
    <row r="276" spans="1:20" x14ac:dyDescent="0.2">
      <c r="A276" t="s">
        <v>5019</v>
      </c>
      <c r="B276" t="s">
        <v>5018</v>
      </c>
      <c r="C276" t="s">
        <v>527</v>
      </c>
      <c r="D276" t="s">
        <v>528</v>
      </c>
      <c r="E276">
        <v>2</v>
      </c>
      <c r="F276">
        <v>33109</v>
      </c>
      <c r="G276">
        <v>178864700</v>
      </c>
      <c r="H276" s="5">
        <v>6.9999999999999902E-4</v>
      </c>
      <c r="I276">
        <v>0</v>
      </c>
      <c r="J276">
        <v>0.2928</v>
      </c>
      <c r="K276">
        <v>0.65</v>
      </c>
      <c r="L276">
        <v>1</v>
      </c>
      <c r="M276">
        <v>4.04</v>
      </c>
      <c r="N276" s="1">
        <v>4.0399999999999901E-2</v>
      </c>
      <c r="O276">
        <v>5</v>
      </c>
      <c r="P276">
        <v>0.1002</v>
      </c>
      <c r="Q276" t="b">
        <v>1</v>
      </c>
      <c r="R276" t="s">
        <v>5120</v>
      </c>
      <c r="S276" t="s">
        <v>7024</v>
      </c>
      <c r="T276" t="s">
        <v>7023</v>
      </c>
    </row>
    <row r="277" spans="1:20" x14ac:dyDescent="0.2">
      <c r="A277" t="s">
        <v>5855</v>
      </c>
      <c r="B277" t="s">
        <v>5854</v>
      </c>
      <c r="C277" t="s">
        <v>2024</v>
      </c>
      <c r="D277" t="s">
        <v>2025</v>
      </c>
      <c r="E277">
        <v>3</v>
      </c>
      <c r="F277">
        <v>28502</v>
      </c>
      <c r="G277">
        <v>2975865</v>
      </c>
      <c r="H277">
        <v>3.3E-3</v>
      </c>
      <c r="I277">
        <v>0.3876</v>
      </c>
      <c r="J277">
        <v>0.27529999999999899</v>
      </c>
      <c r="K277">
        <v>0.68</v>
      </c>
      <c r="L277">
        <v>1</v>
      </c>
      <c r="M277">
        <v>4.04</v>
      </c>
      <c r="N277" s="1">
        <v>4.0399999999999901E-2</v>
      </c>
      <c r="O277">
        <v>3</v>
      </c>
      <c r="P277">
        <v>0.61150000000000004</v>
      </c>
      <c r="Q277" t="b">
        <v>1</v>
      </c>
      <c r="R277" t="s">
        <v>5120</v>
      </c>
      <c r="S277" t="s">
        <v>6892</v>
      </c>
      <c r="T277" t="s">
        <v>6891</v>
      </c>
    </row>
    <row r="278" spans="1:20" x14ac:dyDescent="0.2">
      <c r="A278" t="s">
        <v>4587</v>
      </c>
      <c r="B278" t="s">
        <v>4586</v>
      </c>
      <c r="C278" t="s">
        <v>1574</v>
      </c>
      <c r="D278" t="s">
        <v>1575</v>
      </c>
      <c r="E278">
        <v>3</v>
      </c>
      <c r="F278">
        <v>56454</v>
      </c>
      <c r="G278">
        <v>163724</v>
      </c>
      <c r="H278" s="5">
        <v>2.3999999999999898E-3</v>
      </c>
      <c r="I278" s="5">
        <v>3.7100000000000001E-2</v>
      </c>
      <c r="J278">
        <v>0.16470000000000001</v>
      </c>
      <c r="K278">
        <v>1.3899999999999899</v>
      </c>
      <c r="L278">
        <v>1</v>
      </c>
      <c r="M278">
        <v>4.0599999999999898</v>
      </c>
      <c r="N278" s="1">
        <v>4.05999999999999E-2</v>
      </c>
      <c r="O278">
        <v>4</v>
      </c>
      <c r="P278">
        <v>0.60850000000000004</v>
      </c>
      <c r="Q278" t="b">
        <v>1</v>
      </c>
      <c r="R278" t="s">
        <v>4721</v>
      </c>
      <c r="S278" t="s">
        <v>6696</v>
      </c>
      <c r="T278" t="s">
        <v>6695</v>
      </c>
    </row>
    <row r="279" spans="1:20" x14ac:dyDescent="0.2">
      <c r="A279" t="s">
        <v>5633</v>
      </c>
      <c r="B279" t="s">
        <v>5632</v>
      </c>
      <c r="C279" t="s">
        <v>343</v>
      </c>
      <c r="D279" t="s">
        <v>344</v>
      </c>
      <c r="E279">
        <v>4</v>
      </c>
      <c r="F279">
        <v>22509</v>
      </c>
      <c r="G279">
        <v>133631800</v>
      </c>
      <c r="H279" s="5">
        <v>2.0999999999999899E-3</v>
      </c>
      <c r="I279">
        <v>0</v>
      </c>
      <c r="J279">
        <v>0.14660000000000001</v>
      </c>
      <c r="K279">
        <v>0.9</v>
      </c>
      <c r="L279">
        <v>1.25</v>
      </c>
      <c r="M279">
        <v>3.25999999999999</v>
      </c>
      <c r="N279" s="1">
        <v>4.0750000000000001E-2</v>
      </c>
      <c r="O279">
        <v>5</v>
      </c>
      <c r="P279">
        <v>7.3300000000000004E-2</v>
      </c>
      <c r="Q279" t="b">
        <v>1</v>
      </c>
      <c r="R279" t="s">
        <v>3999</v>
      </c>
      <c r="S279" t="s">
        <v>6968</v>
      </c>
      <c r="T279" t="s">
        <v>6967</v>
      </c>
    </row>
    <row r="280" spans="1:20" x14ac:dyDescent="0.2">
      <c r="A280" t="s">
        <v>4587</v>
      </c>
      <c r="B280" t="s">
        <v>4586</v>
      </c>
      <c r="C280" t="s">
        <v>943</v>
      </c>
      <c r="D280" t="s">
        <v>944</v>
      </c>
      <c r="E280">
        <v>2</v>
      </c>
      <c r="F280">
        <v>53233</v>
      </c>
      <c r="G280">
        <v>3918954</v>
      </c>
      <c r="H280" s="5">
        <v>2.8999999999999898E-3</v>
      </c>
      <c r="I280" s="5">
        <v>5.19999999999999E-2</v>
      </c>
      <c r="J280">
        <v>0.25750000000000001</v>
      </c>
      <c r="K280">
        <v>1.4179999999999899</v>
      </c>
      <c r="L280">
        <v>1.75</v>
      </c>
      <c r="M280">
        <v>2.33</v>
      </c>
      <c r="N280" s="1">
        <v>4.0774999999999902E-2</v>
      </c>
      <c r="O280">
        <v>4</v>
      </c>
      <c r="P280">
        <v>0.92500000000000004</v>
      </c>
      <c r="Q280" t="b">
        <v>1</v>
      </c>
      <c r="R280" t="s">
        <v>4671</v>
      </c>
      <c r="S280" t="s">
        <v>6250</v>
      </c>
      <c r="T280" t="s">
        <v>6249</v>
      </c>
    </row>
    <row r="281" spans="1:20" x14ac:dyDescent="0.2">
      <c r="A281" t="s">
        <v>5855</v>
      </c>
      <c r="B281" t="s">
        <v>5854</v>
      </c>
      <c r="C281" t="s">
        <v>1188</v>
      </c>
      <c r="D281" t="s">
        <v>1189</v>
      </c>
      <c r="E281">
        <v>3</v>
      </c>
      <c r="F281">
        <v>44172</v>
      </c>
      <c r="G281">
        <v>2065000</v>
      </c>
      <c r="H281" s="5">
        <v>8.0000000000000004E-4</v>
      </c>
      <c r="I281">
        <v>0.10630000000000001</v>
      </c>
      <c r="J281">
        <v>0.18509999999999899</v>
      </c>
      <c r="K281">
        <v>0.92</v>
      </c>
      <c r="L281">
        <v>1</v>
      </c>
      <c r="M281">
        <v>4.08</v>
      </c>
      <c r="N281" s="1">
        <v>4.0800000000000003E-2</v>
      </c>
      <c r="O281">
        <v>3</v>
      </c>
      <c r="P281">
        <v>0.83420000000000005</v>
      </c>
      <c r="Q281" t="b">
        <v>1</v>
      </c>
      <c r="R281" t="s">
        <v>6055</v>
      </c>
      <c r="S281" t="s">
        <v>6910</v>
      </c>
      <c r="T281" t="s">
        <v>6909</v>
      </c>
    </row>
    <row r="282" spans="1:20" x14ac:dyDescent="0.2">
      <c r="A282" t="s">
        <v>5633</v>
      </c>
      <c r="B282" t="s">
        <v>5632</v>
      </c>
      <c r="C282" t="s">
        <v>1925</v>
      </c>
      <c r="D282" t="s">
        <v>1926</v>
      </c>
      <c r="E282">
        <v>3</v>
      </c>
      <c r="F282">
        <v>51176</v>
      </c>
      <c r="G282">
        <v>2184855</v>
      </c>
      <c r="H282" s="5">
        <v>2.0999999999999899E-3</v>
      </c>
      <c r="I282" s="5">
        <v>2.4899999999999901E-2</v>
      </c>
      <c r="J282">
        <v>0.3009</v>
      </c>
      <c r="K282">
        <v>0.58499999999999897</v>
      </c>
      <c r="L282">
        <v>0.75</v>
      </c>
      <c r="M282">
        <v>5.44</v>
      </c>
      <c r="N282" s="1">
        <v>4.0800000000000003E-2</v>
      </c>
      <c r="O282">
        <v>3</v>
      </c>
      <c r="P282">
        <v>0.8135</v>
      </c>
      <c r="Q282" t="b">
        <v>1</v>
      </c>
      <c r="R282" t="s">
        <v>5795</v>
      </c>
      <c r="S282" t="s">
        <v>7431</v>
      </c>
      <c r="T282" t="s">
        <v>7430</v>
      </c>
    </row>
    <row r="283" spans="1:20" x14ac:dyDescent="0.2">
      <c r="A283" t="s">
        <v>5855</v>
      </c>
      <c r="B283" t="s">
        <v>5854</v>
      </c>
      <c r="C283" t="s">
        <v>974</v>
      </c>
      <c r="D283" t="s">
        <v>975</v>
      </c>
      <c r="E283">
        <v>5</v>
      </c>
      <c r="F283">
        <v>53516</v>
      </c>
      <c r="G283">
        <v>894630</v>
      </c>
      <c r="H283">
        <v>2.8E-3</v>
      </c>
      <c r="I283" s="5">
        <v>1.4800000000000001E-2</v>
      </c>
      <c r="J283">
        <v>0.38669999999999899</v>
      </c>
      <c r="K283">
        <v>0.82499999999999896</v>
      </c>
      <c r="L283">
        <v>0.5</v>
      </c>
      <c r="M283">
        <v>8.1699999999999893</v>
      </c>
      <c r="N283" s="1">
        <v>4.08499999999999E-2</v>
      </c>
      <c r="O283">
        <v>4</v>
      </c>
      <c r="P283">
        <v>0.30740000000000001</v>
      </c>
      <c r="Q283" t="b">
        <v>1</v>
      </c>
      <c r="R283" t="s">
        <v>5899</v>
      </c>
      <c r="S283" t="s">
        <v>6914</v>
      </c>
      <c r="T283" t="s">
        <v>6913</v>
      </c>
    </row>
    <row r="284" spans="1:20" x14ac:dyDescent="0.2">
      <c r="A284" t="s">
        <v>5411</v>
      </c>
      <c r="B284" t="s">
        <v>5410</v>
      </c>
      <c r="C284" t="s">
        <v>2173</v>
      </c>
      <c r="D284" t="s">
        <v>2174</v>
      </c>
      <c r="E284">
        <v>2</v>
      </c>
      <c r="F284">
        <v>9652</v>
      </c>
      <c r="G284">
        <v>7568657</v>
      </c>
      <c r="H284">
        <v>1E-3</v>
      </c>
      <c r="I284" s="5">
        <v>6.9699999999999901E-2</v>
      </c>
      <c r="J284">
        <v>0.21970000000000001</v>
      </c>
      <c r="K284">
        <v>1.0149999999999899</v>
      </c>
      <c r="L284">
        <v>1.75</v>
      </c>
      <c r="M284">
        <v>2.3399999999999901</v>
      </c>
      <c r="N284" s="1">
        <v>4.095E-2</v>
      </c>
      <c r="O284">
        <v>3</v>
      </c>
      <c r="P284">
        <v>0.84660000000000002</v>
      </c>
      <c r="Q284" t="b">
        <v>1</v>
      </c>
      <c r="R284" t="s">
        <v>3519</v>
      </c>
      <c r="S284" t="s">
        <v>7291</v>
      </c>
      <c r="T284" t="s">
        <v>7290</v>
      </c>
    </row>
    <row r="285" spans="1:20" x14ac:dyDescent="0.2">
      <c r="A285" t="s">
        <v>4872</v>
      </c>
      <c r="B285" t="s">
        <v>4871</v>
      </c>
      <c r="C285" t="s">
        <v>1271</v>
      </c>
      <c r="D285" t="s">
        <v>1272</v>
      </c>
      <c r="E285">
        <v>3</v>
      </c>
      <c r="F285">
        <v>46208</v>
      </c>
      <c r="G285">
        <v>5058245</v>
      </c>
      <c r="H285">
        <v>1.8E-3</v>
      </c>
      <c r="I285" s="5">
        <v>4.5999999999999902E-2</v>
      </c>
      <c r="J285">
        <v>0.3503</v>
      </c>
      <c r="K285">
        <v>0.76300000000000001</v>
      </c>
      <c r="L285">
        <v>1.25</v>
      </c>
      <c r="M285">
        <v>3.27999999999999</v>
      </c>
      <c r="N285" s="1">
        <v>4.1000000000000002E-2</v>
      </c>
      <c r="O285">
        <v>3</v>
      </c>
      <c r="P285">
        <v>0.71930000000000005</v>
      </c>
      <c r="Q285" t="b">
        <v>1</v>
      </c>
      <c r="R285" t="s">
        <v>3522</v>
      </c>
      <c r="S285" t="s">
        <v>6242</v>
      </c>
      <c r="T285" t="s">
        <v>6241</v>
      </c>
    </row>
    <row r="286" spans="1:20" x14ac:dyDescent="0.2">
      <c r="A286" t="s">
        <v>4872</v>
      </c>
      <c r="B286" t="s">
        <v>4871</v>
      </c>
      <c r="C286" t="s">
        <v>2224</v>
      </c>
      <c r="D286" t="s">
        <v>1272</v>
      </c>
      <c r="E286">
        <v>3</v>
      </c>
      <c r="F286">
        <v>46208</v>
      </c>
      <c r="G286">
        <v>5058245</v>
      </c>
      <c r="H286">
        <v>1.8E-3</v>
      </c>
      <c r="I286" s="5">
        <v>4.5999999999999902E-2</v>
      </c>
      <c r="J286">
        <v>0.3503</v>
      </c>
      <c r="K286">
        <v>0.76300000000000001</v>
      </c>
      <c r="L286">
        <v>1.25</v>
      </c>
      <c r="M286">
        <v>3.27999999999999</v>
      </c>
      <c r="N286" s="1">
        <v>4.1000000000000002E-2</v>
      </c>
      <c r="O286">
        <v>3</v>
      </c>
      <c r="P286">
        <v>0.71930000000000005</v>
      </c>
      <c r="Q286" t="b">
        <v>1</v>
      </c>
      <c r="R286" t="s">
        <v>3522</v>
      </c>
      <c r="S286" t="s">
        <v>6154</v>
      </c>
      <c r="T286" t="s">
        <v>6153</v>
      </c>
    </row>
    <row r="287" spans="1:20" x14ac:dyDescent="0.2">
      <c r="A287" t="s">
        <v>4587</v>
      </c>
      <c r="B287" t="s">
        <v>4586</v>
      </c>
      <c r="C287" t="s">
        <v>2419</v>
      </c>
      <c r="D287" t="s">
        <v>2420</v>
      </c>
      <c r="E287">
        <v>3</v>
      </c>
      <c r="F287">
        <v>21851</v>
      </c>
      <c r="G287">
        <v>26195710</v>
      </c>
      <c r="H287" s="5">
        <v>1.6000000000000001E-3</v>
      </c>
      <c r="I287" s="5">
        <v>9.4200000000000006E-2</v>
      </c>
      <c r="J287">
        <v>0.15939999999999899</v>
      </c>
      <c r="K287">
        <v>1.8</v>
      </c>
      <c r="L287">
        <v>3</v>
      </c>
      <c r="M287">
        <v>1.37</v>
      </c>
      <c r="N287" s="1">
        <v>4.1099999999999901E-2</v>
      </c>
      <c r="O287">
        <v>4</v>
      </c>
      <c r="P287">
        <v>0.96199999999999997</v>
      </c>
      <c r="Q287" t="b">
        <v>1</v>
      </c>
      <c r="R287" t="s">
        <v>4628</v>
      </c>
      <c r="S287" t="s">
        <v>6324</v>
      </c>
      <c r="T287" t="s">
        <v>6323</v>
      </c>
    </row>
    <row r="288" spans="1:20" x14ac:dyDescent="0.2">
      <c r="A288" t="s">
        <v>5411</v>
      </c>
      <c r="B288" t="s">
        <v>5410</v>
      </c>
      <c r="C288" t="s">
        <v>976</v>
      </c>
      <c r="D288" t="s">
        <v>977</v>
      </c>
      <c r="E288">
        <v>3</v>
      </c>
      <c r="F288">
        <v>47235</v>
      </c>
      <c r="G288">
        <v>1633279</v>
      </c>
      <c r="H288">
        <v>1E-3</v>
      </c>
      <c r="I288">
        <v>3.78E-2</v>
      </c>
      <c r="J288">
        <v>0.225099999999999</v>
      </c>
      <c r="K288">
        <v>1.2749999999999899</v>
      </c>
      <c r="L288">
        <v>1.25</v>
      </c>
      <c r="M288">
        <v>3.31</v>
      </c>
      <c r="N288" s="1">
        <v>4.1375000000000002E-2</v>
      </c>
      <c r="O288">
        <v>3</v>
      </c>
      <c r="P288">
        <v>0.87870000000000004</v>
      </c>
      <c r="Q288" t="b">
        <v>1</v>
      </c>
      <c r="R288" t="s">
        <v>5484</v>
      </c>
      <c r="S288" t="s">
        <v>7034</v>
      </c>
      <c r="T288" t="s">
        <v>7033</v>
      </c>
    </row>
    <row r="289" spans="1:20" x14ac:dyDescent="0.2">
      <c r="A289" t="s">
        <v>5411</v>
      </c>
      <c r="B289" t="s">
        <v>5410</v>
      </c>
      <c r="C289" t="s">
        <v>1329</v>
      </c>
      <c r="D289" t="s">
        <v>1330</v>
      </c>
      <c r="E289">
        <v>2</v>
      </c>
      <c r="F289">
        <v>45415</v>
      </c>
      <c r="G289">
        <v>197415600</v>
      </c>
      <c r="H289">
        <v>2.3E-3</v>
      </c>
      <c r="I289">
        <v>0</v>
      </c>
      <c r="J289">
        <v>0.32150000000000001</v>
      </c>
      <c r="K289">
        <v>0.68999999999999895</v>
      </c>
      <c r="L289">
        <v>1</v>
      </c>
      <c r="M289">
        <v>4.1399999999999899</v>
      </c>
      <c r="N289" s="1">
        <v>4.1399999999999902E-2</v>
      </c>
      <c r="O289">
        <v>6</v>
      </c>
      <c r="P289">
        <v>0.2059</v>
      </c>
      <c r="Q289" t="b">
        <v>1</v>
      </c>
      <c r="R289" t="s">
        <v>5536</v>
      </c>
      <c r="S289" t="s">
        <v>6588</v>
      </c>
      <c r="T289" t="s">
        <v>6587</v>
      </c>
    </row>
    <row r="290" spans="1:20" x14ac:dyDescent="0.2">
      <c r="A290" t="s">
        <v>5633</v>
      </c>
      <c r="B290" t="s">
        <v>5632</v>
      </c>
      <c r="C290" t="s">
        <v>1890</v>
      </c>
      <c r="D290" t="s">
        <v>171</v>
      </c>
      <c r="E290">
        <v>2</v>
      </c>
      <c r="F290">
        <v>8216</v>
      </c>
      <c r="G290">
        <v>383562500</v>
      </c>
      <c r="H290" s="5">
        <v>2.99999999999999E-4</v>
      </c>
      <c r="I290">
        <v>0</v>
      </c>
      <c r="J290">
        <v>0.27339999999999898</v>
      </c>
      <c r="K290">
        <v>1.0249999999999899</v>
      </c>
      <c r="L290">
        <v>2.5</v>
      </c>
      <c r="M290">
        <v>1.6599999999999899</v>
      </c>
      <c r="N290" s="1">
        <v>4.1500000000000002E-2</v>
      </c>
      <c r="O290">
        <v>4</v>
      </c>
      <c r="P290">
        <v>0.89929999999999999</v>
      </c>
      <c r="Q290" t="b">
        <v>1</v>
      </c>
      <c r="R290" t="s">
        <v>4140</v>
      </c>
      <c r="S290" t="s">
        <v>6964</v>
      </c>
      <c r="T290" t="s">
        <v>6963</v>
      </c>
    </row>
    <row r="291" spans="1:20" x14ac:dyDescent="0.2">
      <c r="A291" t="s">
        <v>5855</v>
      </c>
      <c r="B291" t="s">
        <v>5854</v>
      </c>
      <c r="C291" t="s">
        <v>343</v>
      </c>
      <c r="D291" t="s">
        <v>344</v>
      </c>
      <c r="E291">
        <v>4</v>
      </c>
      <c r="F291">
        <v>25317</v>
      </c>
      <c r="G291">
        <v>1804758</v>
      </c>
      <c r="H291" s="5">
        <v>4.4000000000000003E-3</v>
      </c>
      <c r="I291">
        <v>0.26790000000000003</v>
      </c>
      <c r="J291">
        <v>0.2046</v>
      </c>
      <c r="K291">
        <v>2.52</v>
      </c>
      <c r="L291">
        <v>3.5</v>
      </c>
      <c r="M291">
        <v>1.2</v>
      </c>
      <c r="N291" s="1">
        <v>4.2000000000000003E-2</v>
      </c>
      <c r="O291">
        <v>3</v>
      </c>
      <c r="P291">
        <v>0.99639999999999995</v>
      </c>
      <c r="Q291" t="b">
        <v>1</v>
      </c>
      <c r="R291" t="s">
        <v>5938</v>
      </c>
      <c r="S291" t="s">
        <v>6968</v>
      </c>
      <c r="T291" t="s">
        <v>6967</v>
      </c>
    </row>
    <row r="292" spans="1:20" x14ac:dyDescent="0.2">
      <c r="A292" t="s">
        <v>5019</v>
      </c>
      <c r="B292" t="s">
        <v>5018</v>
      </c>
      <c r="C292" t="s">
        <v>140</v>
      </c>
      <c r="D292" t="s">
        <v>141</v>
      </c>
      <c r="E292">
        <v>2</v>
      </c>
      <c r="F292">
        <v>13895</v>
      </c>
      <c r="G292">
        <v>25980700</v>
      </c>
      <c r="H292" s="5">
        <v>8.0000000000000004E-4</v>
      </c>
      <c r="I292">
        <v>0</v>
      </c>
      <c r="J292">
        <v>0.19939999999999899</v>
      </c>
      <c r="K292">
        <v>1.0049999999999899</v>
      </c>
      <c r="L292">
        <v>1.5</v>
      </c>
      <c r="M292">
        <v>2.7999999999999901</v>
      </c>
      <c r="N292" s="1">
        <v>4.2000000000000003E-2</v>
      </c>
      <c r="O292">
        <v>3</v>
      </c>
      <c r="P292">
        <v>2.8999999999999998E-3</v>
      </c>
      <c r="Q292" t="b">
        <v>1</v>
      </c>
      <c r="R292" t="s">
        <v>4226</v>
      </c>
      <c r="S292" t="s">
        <v>6962</v>
      </c>
      <c r="T292" t="s">
        <v>6961</v>
      </c>
    </row>
    <row r="293" spans="1:20" x14ac:dyDescent="0.2">
      <c r="A293" t="s">
        <v>5411</v>
      </c>
      <c r="B293" t="s">
        <v>5410</v>
      </c>
      <c r="C293" t="s">
        <v>2590</v>
      </c>
      <c r="D293" t="s">
        <v>2591</v>
      </c>
      <c r="E293">
        <v>2</v>
      </c>
      <c r="F293">
        <v>50576</v>
      </c>
      <c r="G293">
        <v>875702</v>
      </c>
      <c r="H293" s="5">
        <v>4.1999999999999902E-3</v>
      </c>
      <c r="I293">
        <v>0.281799999999999</v>
      </c>
      <c r="J293">
        <v>0.319099999999999</v>
      </c>
      <c r="K293">
        <v>0.69999999999999896</v>
      </c>
      <c r="L293">
        <v>1</v>
      </c>
      <c r="M293">
        <v>4.2</v>
      </c>
      <c r="N293" s="1">
        <v>4.2000000000000003E-2</v>
      </c>
      <c r="O293">
        <v>3</v>
      </c>
      <c r="P293">
        <v>0.1037</v>
      </c>
      <c r="Q293" t="b">
        <v>1</v>
      </c>
      <c r="R293" t="s">
        <v>5595</v>
      </c>
      <c r="S293" t="s">
        <v>7361</v>
      </c>
      <c r="T293" t="s">
        <v>7360</v>
      </c>
    </row>
    <row r="294" spans="1:20" x14ac:dyDescent="0.2">
      <c r="A294" t="s">
        <v>5855</v>
      </c>
      <c r="B294" t="s">
        <v>5854</v>
      </c>
      <c r="C294" t="s">
        <v>1176</v>
      </c>
      <c r="D294" t="s">
        <v>1177</v>
      </c>
      <c r="E294">
        <v>3</v>
      </c>
      <c r="F294">
        <v>17140</v>
      </c>
      <c r="G294">
        <v>5070725</v>
      </c>
      <c r="H294" s="5">
        <v>2.5000000000000001E-3</v>
      </c>
      <c r="I294">
        <v>0.19400000000000001</v>
      </c>
      <c r="J294">
        <v>0.27760000000000001</v>
      </c>
      <c r="K294">
        <v>0.83799999999999897</v>
      </c>
      <c r="L294">
        <v>1.25</v>
      </c>
      <c r="M294">
        <v>3.3599999999999901</v>
      </c>
      <c r="N294" s="1">
        <v>4.2000000000000003E-2</v>
      </c>
      <c r="O294">
        <v>3</v>
      </c>
      <c r="P294">
        <v>0.53910000000000002</v>
      </c>
      <c r="Q294" t="b">
        <v>1</v>
      </c>
      <c r="R294" t="s">
        <v>6027</v>
      </c>
      <c r="S294" t="s">
        <v>6092</v>
      </c>
      <c r="T294" t="s">
        <v>6091</v>
      </c>
    </row>
    <row r="295" spans="1:20" x14ac:dyDescent="0.2">
      <c r="A295" t="s">
        <v>4872</v>
      </c>
      <c r="B295" t="s">
        <v>4871</v>
      </c>
      <c r="C295" t="s">
        <v>220</v>
      </c>
      <c r="D295" t="s">
        <v>221</v>
      </c>
      <c r="E295">
        <v>4</v>
      </c>
      <c r="F295">
        <v>36744</v>
      </c>
      <c r="G295">
        <v>50773330</v>
      </c>
      <c r="H295" s="5">
        <v>1.29999999999999E-3</v>
      </c>
      <c r="I295" s="5">
        <v>1.7899999999999899E-2</v>
      </c>
      <c r="J295">
        <v>0.16900000000000001</v>
      </c>
      <c r="K295">
        <v>0.73499999999999899</v>
      </c>
      <c r="L295">
        <v>0.75</v>
      </c>
      <c r="M295">
        <v>5.61</v>
      </c>
      <c r="N295" s="1">
        <v>4.2075000000000001E-2</v>
      </c>
      <c r="O295">
        <v>3</v>
      </c>
      <c r="P295">
        <v>0.33019999999999999</v>
      </c>
      <c r="Q295" t="b">
        <v>1</v>
      </c>
      <c r="R295" t="s">
        <v>4918</v>
      </c>
      <c r="S295" t="s">
        <v>6974</v>
      </c>
      <c r="T295" t="s">
        <v>6973</v>
      </c>
    </row>
    <row r="296" spans="1:20" x14ac:dyDescent="0.2">
      <c r="A296" t="s">
        <v>4587</v>
      </c>
      <c r="B296" t="s">
        <v>4586</v>
      </c>
      <c r="C296" t="s">
        <v>994</v>
      </c>
      <c r="D296" t="s">
        <v>995</v>
      </c>
      <c r="E296">
        <v>3</v>
      </c>
      <c r="F296">
        <v>46356</v>
      </c>
      <c r="G296">
        <v>76717820</v>
      </c>
      <c r="H296" s="5">
        <v>1.6999999999999899E-3</v>
      </c>
      <c r="I296">
        <v>0</v>
      </c>
      <c r="J296">
        <v>0.24779999999999899</v>
      </c>
      <c r="K296">
        <v>1.8</v>
      </c>
      <c r="L296">
        <v>2.25</v>
      </c>
      <c r="M296">
        <v>1.87</v>
      </c>
      <c r="N296" s="1">
        <v>4.2075000000000001E-2</v>
      </c>
      <c r="O296">
        <v>4</v>
      </c>
      <c r="P296">
        <v>0.88500000000000001</v>
      </c>
      <c r="Q296" t="b">
        <v>1</v>
      </c>
      <c r="R296" t="s">
        <v>4689</v>
      </c>
      <c r="S296" t="s">
        <v>6894</v>
      </c>
      <c r="T296" t="s">
        <v>6893</v>
      </c>
    </row>
    <row r="297" spans="1:20" x14ac:dyDescent="0.2">
      <c r="A297" t="s">
        <v>5411</v>
      </c>
      <c r="B297" t="s">
        <v>5410</v>
      </c>
      <c r="C297" t="s">
        <v>62</v>
      </c>
      <c r="D297" t="s">
        <v>63</v>
      </c>
      <c r="E297">
        <v>3</v>
      </c>
      <c r="F297">
        <v>1735</v>
      </c>
      <c r="G297">
        <v>4130221</v>
      </c>
      <c r="H297" s="5">
        <v>2.7000000000000001E-3</v>
      </c>
      <c r="I297">
        <v>0</v>
      </c>
      <c r="J297">
        <v>0.14779999999999899</v>
      </c>
      <c r="K297">
        <v>1.5129999999999899</v>
      </c>
      <c r="L297">
        <v>2.75</v>
      </c>
      <c r="M297">
        <v>1.53</v>
      </c>
      <c r="N297" s="1">
        <v>4.2075000000000001E-2</v>
      </c>
      <c r="O297">
        <v>3</v>
      </c>
      <c r="P297">
        <v>0.97440000000000004</v>
      </c>
      <c r="Q297" t="b">
        <v>1</v>
      </c>
      <c r="R297" t="s">
        <v>4442</v>
      </c>
      <c r="S297" t="s">
        <v>7235</v>
      </c>
      <c r="T297" t="s">
        <v>7234</v>
      </c>
    </row>
    <row r="298" spans="1:20" x14ac:dyDescent="0.2">
      <c r="A298" t="s">
        <v>5411</v>
      </c>
      <c r="B298" t="s">
        <v>5410</v>
      </c>
      <c r="C298" t="s">
        <v>1890</v>
      </c>
      <c r="D298" t="s">
        <v>171</v>
      </c>
      <c r="E298">
        <v>2</v>
      </c>
      <c r="F298">
        <v>8131</v>
      </c>
      <c r="G298">
        <v>399367600</v>
      </c>
      <c r="H298" s="5">
        <v>8.99999999999999E-4</v>
      </c>
      <c r="I298">
        <v>0</v>
      </c>
      <c r="J298">
        <v>0.28449999999999898</v>
      </c>
      <c r="K298">
        <v>1.845</v>
      </c>
      <c r="L298">
        <v>4.5</v>
      </c>
      <c r="M298">
        <v>0.93999999999999895</v>
      </c>
      <c r="N298" s="1">
        <v>4.22999999999999E-2</v>
      </c>
      <c r="O298">
        <v>4</v>
      </c>
      <c r="P298">
        <v>0.96730000000000005</v>
      </c>
      <c r="Q298" t="b">
        <v>1</v>
      </c>
      <c r="R298" t="s">
        <v>5421</v>
      </c>
      <c r="S298" t="s">
        <v>6964</v>
      </c>
      <c r="T298" t="s">
        <v>6963</v>
      </c>
    </row>
    <row r="299" spans="1:20" x14ac:dyDescent="0.2">
      <c r="A299" t="s">
        <v>5855</v>
      </c>
      <c r="B299" t="s">
        <v>5854</v>
      </c>
      <c r="C299" t="s">
        <v>2157</v>
      </c>
      <c r="D299" t="s">
        <v>2158</v>
      </c>
      <c r="E299">
        <v>2</v>
      </c>
      <c r="F299">
        <v>9145</v>
      </c>
      <c r="G299">
        <v>39821240</v>
      </c>
      <c r="H299" s="5">
        <v>5.9999999999999897E-4</v>
      </c>
      <c r="I299">
        <v>0</v>
      </c>
      <c r="J299">
        <v>0.15540000000000001</v>
      </c>
      <c r="K299">
        <v>1.575</v>
      </c>
      <c r="L299">
        <v>3.75</v>
      </c>
      <c r="M299">
        <v>1.1299999999999899</v>
      </c>
      <c r="N299" s="1">
        <v>4.2375000000000003E-2</v>
      </c>
      <c r="O299">
        <v>4</v>
      </c>
      <c r="P299">
        <v>0.94710000000000005</v>
      </c>
      <c r="Q299" t="b">
        <v>1</v>
      </c>
      <c r="R299" t="s">
        <v>5870</v>
      </c>
      <c r="S299" t="s">
        <v>7287</v>
      </c>
      <c r="T299" t="s">
        <v>7286</v>
      </c>
    </row>
    <row r="300" spans="1:20" x14ac:dyDescent="0.2">
      <c r="A300" t="s">
        <v>5855</v>
      </c>
      <c r="B300" t="s">
        <v>5854</v>
      </c>
      <c r="C300" t="s">
        <v>225</v>
      </c>
      <c r="D300" t="s">
        <v>226</v>
      </c>
      <c r="E300">
        <v>3</v>
      </c>
      <c r="F300">
        <v>39050</v>
      </c>
      <c r="G300">
        <v>26473500</v>
      </c>
      <c r="H300" s="5">
        <v>5.9999999999999897E-4</v>
      </c>
      <c r="I300">
        <v>0</v>
      </c>
      <c r="J300">
        <v>0.23180000000000001</v>
      </c>
      <c r="K300">
        <v>0.74299999999999899</v>
      </c>
      <c r="L300">
        <v>0.75</v>
      </c>
      <c r="M300">
        <v>5.6699999999999902</v>
      </c>
      <c r="N300" s="1">
        <v>4.2525E-2</v>
      </c>
      <c r="O300">
        <v>5</v>
      </c>
      <c r="P300">
        <v>0.35899999999999999</v>
      </c>
      <c r="Q300" t="b">
        <v>1</v>
      </c>
      <c r="R300" t="s">
        <v>5975</v>
      </c>
      <c r="S300" t="s">
        <v>6970</v>
      </c>
      <c r="T300" t="s">
        <v>6969</v>
      </c>
    </row>
    <row r="301" spans="1:20" x14ac:dyDescent="0.2">
      <c r="A301" t="s">
        <v>5855</v>
      </c>
      <c r="B301" t="s">
        <v>5854</v>
      </c>
      <c r="C301" t="s">
        <v>121</v>
      </c>
      <c r="D301" t="s">
        <v>122</v>
      </c>
      <c r="E301">
        <v>2</v>
      </c>
      <c r="F301">
        <v>11810</v>
      </c>
      <c r="G301">
        <v>39060490</v>
      </c>
      <c r="H301" s="5">
        <v>8.0000000000000004E-4</v>
      </c>
      <c r="I301">
        <v>0</v>
      </c>
      <c r="J301">
        <v>0.22020000000000001</v>
      </c>
      <c r="K301">
        <v>1.085</v>
      </c>
      <c r="L301">
        <v>1.75</v>
      </c>
      <c r="M301">
        <v>2.4300000000000002</v>
      </c>
      <c r="N301" s="1">
        <v>4.2525E-2</v>
      </c>
      <c r="O301">
        <v>3</v>
      </c>
      <c r="P301">
        <v>0.11310000000000001</v>
      </c>
      <c r="Q301" t="b">
        <v>1</v>
      </c>
      <c r="R301" t="s">
        <v>5457</v>
      </c>
      <c r="S301" t="s">
        <v>6964</v>
      </c>
      <c r="T301" t="s">
        <v>6963</v>
      </c>
    </row>
    <row r="302" spans="1:20" x14ac:dyDescent="0.2">
      <c r="A302" t="s">
        <v>5411</v>
      </c>
      <c r="B302" t="s">
        <v>5410</v>
      </c>
      <c r="C302" t="s">
        <v>467</v>
      </c>
      <c r="D302" t="s">
        <v>468</v>
      </c>
      <c r="E302">
        <v>3</v>
      </c>
      <c r="F302">
        <v>31505</v>
      </c>
      <c r="G302">
        <v>174252000</v>
      </c>
      <c r="H302" s="5">
        <v>5.9999999999999897E-4</v>
      </c>
      <c r="I302">
        <v>0.28620000000000001</v>
      </c>
      <c r="J302">
        <v>0.21560000000000001</v>
      </c>
      <c r="K302">
        <v>1.0329999999999899</v>
      </c>
      <c r="L302">
        <v>1.75</v>
      </c>
      <c r="M302">
        <v>2.4300000000000002</v>
      </c>
      <c r="N302" s="1">
        <v>4.2525E-2</v>
      </c>
      <c r="O302">
        <v>4</v>
      </c>
      <c r="P302">
        <v>0.81299999999999994</v>
      </c>
      <c r="Q302" t="b">
        <v>1</v>
      </c>
      <c r="R302" t="s">
        <v>5457</v>
      </c>
      <c r="S302" t="s">
        <v>6588</v>
      </c>
      <c r="T302" t="s">
        <v>6587</v>
      </c>
    </row>
    <row r="303" spans="1:20" x14ac:dyDescent="0.2">
      <c r="A303" t="s">
        <v>5633</v>
      </c>
      <c r="B303" t="s">
        <v>5632</v>
      </c>
      <c r="C303" t="s">
        <v>2157</v>
      </c>
      <c r="D303" t="s">
        <v>2158</v>
      </c>
      <c r="E303">
        <v>2</v>
      </c>
      <c r="F303">
        <v>9152</v>
      </c>
      <c r="G303">
        <v>40589410</v>
      </c>
      <c r="H303" s="5">
        <v>8.99999999999999E-4</v>
      </c>
      <c r="I303">
        <v>2.18E-2</v>
      </c>
      <c r="J303">
        <v>0.19389999999999899</v>
      </c>
      <c r="K303">
        <v>1.26</v>
      </c>
      <c r="L303">
        <v>3</v>
      </c>
      <c r="M303">
        <v>1.4199999999999899</v>
      </c>
      <c r="N303" s="1">
        <v>4.2599999999999902E-2</v>
      </c>
      <c r="O303">
        <v>4</v>
      </c>
      <c r="P303">
        <v>0.71460000000000001</v>
      </c>
      <c r="Q303" t="b">
        <v>1</v>
      </c>
      <c r="R303" t="s">
        <v>5647</v>
      </c>
      <c r="S303" t="s">
        <v>7287</v>
      </c>
      <c r="T303" t="s">
        <v>7286</v>
      </c>
    </row>
    <row r="304" spans="1:20" x14ac:dyDescent="0.2">
      <c r="A304" t="s">
        <v>4587</v>
      </c>
      <c r="B304" t="s">
        <v>4586</v>
      </c>
      <c r="C304" t="s">
        <v>1138</v>
      </c>
      <c r="D304" t="s">
        <v>1139</v>
      </c>
      <c r="E304">
        <v>2</v>
      </c>
      <c r="F304">
        <v>18068</v>
      </c>
      <c r="G304">
        <v>88626540</v>
      </c>
      <c r="H304" s="5">
        <v>8.0000000000000004E-4</v>
      </c>
      <c r="I304">
        <v>0</v>
      </c>
      <c r="J304">
        <v>0.23749999999999899</v>
      </c>
      <c r="K304">
        <v>0.92800000000000005</v>
      </c>
      <c r="L304">
        <v>1.75</v>
      </c>
      <c r="M304">
        <v>2.4399999999999902</v>
      </c>
      <c r="N304" s="1">
        <v>4.2700000000000002E-2</v>
      </c>
      <c r="O304">
        <v>4</v>
      </c>
      <c r="P304">
        <v>0.51639999999999997</v>
      </c>
      <c r="Q304" t="b">
        <v>1</v>
      </c>
      <c r="R304" t="s">
        <v>3079</v>
      </c>
      <c r="S304" t="s">
        <v>6972</v>
      </c>
      <c r="T304" t="s">
        <v>6971</v>
      </c>
    </row>
    <row r="305" spans="1:20" x14ac:dyDescent="0.2">
      <c r="A305" t="s">
        <v>5411</v>
      </c>
      <c r="B305" t="s">
        <v>5410</v>
      </c>
      <c r="C305" t="s">
        <v>220</v>
      </c>
      <c r="D305" t="s">
        <v>221</v>
      </c>
      <c r="E305">
        <v>4</v>
      </c>
      <c r="F305">
        <v>39123</v>
      </c>
      <c r="G305">
        <v>2659991</v>
      </c>
      <c r="H305" s="5">
        <v>5.1000000000000004E-3</v>
      </c>
      <c r="I305">
        <v>2.7E-2</v>
      </c>
      <c r="J305">
        <v>0.31130000000000002</v>
      </c>
      <c r="K305">
        <v>0.73499999999999899</v>
      </c>
      <c r="L305">
        <v>0.75</v>
      </c>
      <c r="M305">
        <v>5.7</v>
      </c>
      <c r="N305" s="1">
        <v>4.2750000000000003E-2</v>
      </c>
      <c r="O305">
        <v>3</v>
      </c>
      <c r="P305">
        <v>0.2392</v>
      </c>
      <c r="Q305" t="b">
        <v>1</v>
      </c>
      <c r="R305" t="s">
        <v>5629</v>
      </c>
      <c r="S305" t="s">
        <v>6974</v>
      </c>
      <c r="T305" t="s">
        <v>6973</v>
      </c>
    </row>
    <row r="306" spans="1:20" x14ac:dyDescent="0.2">
      <c r="A306" t="s">
        <v>5411</v>
      </c>
      <c r="B306" t="s">
        <v>5410</v>
      </c>
      <c r="C306" t="s">
        <v>649</v>
      </c>
      <c r="D306" t="s">
        <v>650</v>
      </c>
      <c r="E306">
        <v>2</v>
      </c>
      <c r="F306">
        <v>51382</v>
      </c>
      <c r="G306">
        <v>3144055</v>
      </c>
      <c r="H306" s="5">
        <v>2.0999999999999899E-3</v>
      </c>
      <c r="I306" s="5">
        <v>3.5299999999999901E-2</v>
      </c>
      <c r="J306">
        <v>0.29020000000000001</v>
      </c>
      <c r="K306">
        <v>1.68799999999999</v>
      </c>
      <c r="L306">
        <v>2.25</v>
      </c>
      <c r="M306">
        <v>1.8999999999999899</v>
      </c>
      <c r="N306" s="1">
        <v>4.2750000000000003E-2</v>
      </c>
      <c r="O306">
        <v>3</v>
      </c>
      <c r="P306">
        <v>0.92369999999999997</v>
      </c>
      <c r="Q306" t="b">
        <v>1</v>
      </c>
      <c r="R306" t="s">
        <v>5541</v>
      </c>
      <c r="S306" t="s">
        <v>6968</v>
      </c>
      <c r="T306" t="s">
        <v>6967</v>
      </c>
    </row>
    <row r="307" spans="1:20" x14ac:dyDescent="0.2">
      <c r="A307" t="s">
        <v>5411</v>
      </c>
      <c r="B307" t="s">
        <v>5410</v>
      </c>
      <c r="C307" t="s">
        <v>599</v>
      </c>
      <c r="D307" t="s">
        <v>600</v>
      </c>
      <c r="E307">
        <v>2</v>
      </c>
      <c r="F307">
        <v>56413</v>
      </c>
      <c r="G307">
        <v>295829</v>
      </c>
      <c r="H307" s="5">
        <v>3.0000000000000001E-3</v>
      </c>
      <c r="I307">
        <v>8.6E-3</v>
      </c>
      <c r="J307">
        <v>0.28239999999999899</v>
      </c>
      <c r="K307">
        <v>0.59999999999999898</v>
      </c>
      <c r="L307">
        <v>0.75</v>
      </c>
      <c r="M307">
        <v>5.71</v>
      </c>
      <c r="N307" s="1">
        <v>4.2825000000000002E-2</v>
      </c>
      <c r="O307">
        <v>4</v>
      </c>
      <c r="P307">
        <v>0.85260000000000002</v>
      </c>
      <c r="Q307" t="b">
        <v>1</v>
      </c>
      <c r="R307" t="s">
        <v>4693</v>
      </c>
      <c r="S307" t="s">
        <v>6974</v>
      </c>
      <c r="T307" t="s">
        <v>6973</v>
      </c>
    </row>
    <row r="308" spans="1:20" x14ac:dyDescent="0.2">
      <c r="A308" t="s">
        <v>4587</v>
      </c>
      <c r="B308" t="s">
        <v>4586</v>
      </c>
      <c r="C308" t="s">
        <v>1067</v>
      </c>
      <c r="D308" t="s">
        <v>1068</v>
      </c>
      <c r="E308">
        <v>3</v>
      </c>
      <c r="F308">
        <v>48267</v>
      </c>
      <c r="G308">
        <v>1500091</v>
      </c>
      <c r="H308" s="5">
        <v>7.7000000000000002E-3</v>
      </c>
      <c r="I308">
        <v>0.1613</v>
      </c>
      <c r="J308" s="5">
        <v>9.1200000000000003E-2</v>
      </c>
      <c r="K308">
        <v>0.74299999999999899</v>
      </c>
      <c r="L308">
        <v>0.75</v>
      </c>
      <c r="M308">
        <v>5.71</v>
      </c>
      <c r="N308" s="1">
        <v>4.2825000000000002E-2</v>
      </c>
      <c r="O308">
        <v>3</v>
      </c>
      <c r="P308">
        <v>0.62419999999999998</v>
      </c>
      <c r="Q308" t="b">
        <v>1</v>
      </c>
      <c r="R308" t="s">
        <v>4693</v>
      </c>
      <c r="S308" t="s">
        <v>6358</v>
      </c>
      <c r="T308" t="s">
        <v>6357</v>
      </c>
    </row>
    <row r="309" spans="1:20" x14ac:dyDescent="0.2">
      <c r="A309" t="s">
        <v>4738</v>
      </c>
      <c r="B309" t="s">
        <v>4737</v>
      </c>
      <c r="C309" t="s">
        <v>462</v>
      </c>
      <c r="D309" t="s">
        <v>463</v>
      </c>
      <c r="E309">
        <v>2</v>
      </c>
      <c r="F309">
        <v>31827</v>
      </c>
      <c r="G309">
        <v>15596540</v>
      </c>
      <c r="H309" s="5">
        <v>1.1999999999999899E-3</v>
      </c>
      <c r="I309" s="5">
        <v>3.37999999999999E-2</v>
      </c>
      <c r="J309">
        <v>0.37030000000000002</v>
      </c>
      <c r="K309">
        <v>0.92800000000000005</v>
      </c>
      <c r="L309">
        <v>1.75</v>
      </c>
      <c r="M309">
        <v>2.4500000000000002</v>
      </c>
      <c r="N309" s="1">
        <v>4.2875000000000003E-2</v>
      </c>
      <c r="O309">
        <v>4</v>
      </c>
      <c r="P309">
        <v>0.36480000000000001</v>
      </c>
      <c r="Q309" t="b">
        <v>1</v>
      </c>
      <c r="R309" t="s">
        <v>4851</v>
      </c>
      <c r="S309" t="s">
        <v>6678</v>
      </c>
      <c r="T309" t="s">
        <v>6677</v>
      </c>
    </row>
    <row r="310" spans="1:20" x14ac:dyDescent="0.2">
      <c r="A310" t="s">
        <v>5633</v>
      </c>
      <c r="B310" t="s">
        <v>5632</v>
      </c>
      <c r="C310" t="s">
        <v>1329</v>
      </c>
      <c r="D310" t="s">
        <v>1330</v>
      </c>
      <c r="E310">
        <v>2</v>
      </c>
      <c r="F310">
        <v>45389</v>
      </c>
      <c r="G310">
        <v>194237000</v>
      </c>
      <c r="H310" s="5">
        <v>2.3999999999999898E-3</v>
      </c>
      <c r="I310">
        <v>0</v>
      </c>
      <c r="J310">
        <v>0.39300000000000002</v>
      </c>
      <c r="K310">
        <v>0.51800000000000002</v>
      </c>
      <c r="L310">
        <v>0.75</v>
      </c>
      <c r="M310">
        <v>5.75</v>
      </c>
      <c r="N310" s="1">
        <v>4.31249999999999E-2</v>
      </c>
      <c r="O310">
        <v>6</v>
      </c>
      <c r="P310">
        <v>0.1033</v>
      </c>
      <c r="Q310" t="b">
        <v>1</v>
      </c>
      <c r="R310" t="s">
        <v>5752</v>
      </c>
      <c r="S310" t="s">
        <v>6588</v>
      </c>
      <c r="T310" t="s">
        <v>6587</v>
      </c>
    </row>
    <row r="311" spans="1:20" x14ac:dyDescent="0.2">
      <c r="A311" t="s">
        <v>5633</v>
      </c>
      <c r="B311" t="s">
        <v>5632</v>
      </c>
      <c r="C311" t="s">
        <v>599</v>
      </c>
      <c r="D311" t="s">
        <v>600</v>
      </c>
      <c r="E311">
        <v>2</v>
      </c>
      <c r="F311">
        <v>55557</v>
      </c>
      <c r="G311">
        <v>3610070</v>
      </c>
      <c r="H311" s="5">
        <v>1.29999999999999E-3</v>
      </c>
      <c r="I311" s="5">
        <v>1.8499999999999898E-2</v>
      </c>
      <c r="J311">
        <v>0.2021</v>
      </c>
      <c r="K311">
        <v>2.2000000000000002</v>
      </c>
      <c r="L311">
        <v>2.75</v>
      </c>
      <c r="M311">
        <v>1.57</v>
      </c>
      <c r="N311" s="1">
        <v>4.3174999999999901E-2</v>
      </c>
      <c r="O311">
        <v>3</v>
      </c>
      <c r="P311">
        <v>0.84570000000000001</v>
      </c>
      <c r="Q311" t="b">
        <v>1</v>
      </c>
      <c r="R311" t="s">
        <v>2976</v>
      </c>
      <c r="S311" t="s">
        <v>6974</v>
      </c>
      <c r="T311" t="s">
        <v>6973</v>
      </c>
    </row>
    <row r="312" spans="1:20" x14ac:dyDescent="0.2">
      <c r="A312" t="s">
        <v>5411</v>
      </c>
      <c r="B312" t="s">
        <v>5410</v>
      </c>
      <c r="C312" t="s">
        <v>2087</v>
      </c>
      <c r="D312" t="s">
        <v>2088</v>
      </c>
      <c r="E312">
        <v>3</v>
      </c>
      <c r="F312">
        <v>22717</v>
      </c>
      <c r="G312">
        <v>160845600</v>
      </c>
      <c r="H312" s="5">
        <v>5.0000000000000001E-4</v>
      </c>
      <c r="I312" s="5">
        <v>1.2699999999999901E-2</v>
      </c>
      <c r="J312">
        <v>0.27100000000000002</v>
      </c>
      <c r="K312">
        <v>0.77500000000000002</v>
      </c>
      <c r="L312">
        <v>1.25</v>
      </c>
      <c r="M312">
        <v>3.48</v>
      </c>
      <c r="N312" s="1">
        <v>4.34999999999999E-2</v>
      </c>
      <c r="O312">
        <v>5</v>
      </c>
      <c r="P312">
        <v>0.82550000000000001</v>
      </c>
      <c r="Q312" t="b">
        <v>1</v>
      </c>
      <c r="R312" t="s">
        <v>3097</v>
      </c>
      <c r="S312" t="s">
        <v>6974</v>
      </c>
      <c r="T312" t="s">
        <v>6973</v>
      </c>
    </row>
    <row r="313" spans="1:20" x14ac:dyDescent="0.2">
      <c r="A313" t="s">
        <v>5633</v>
      </c>
      <c r="B313" t="s">
        <v>5632</v>
      </c>
      <c r="C313" t="s">
        <v>229</v>
      </c>
      <c r="D313" t="s">
        <v>230</v>
      </c>
      <c r="E313">
        <v>2</v>
      </c>
      <c r="F313">
        <v>39305</v>
      </c>
      <c r="G313">
        <v>13927700</v>
      </c>
      <c r="H313" s="5">
        <v>5.9999999999999897E-4</v>
      </c>
      <c r="I313">
        <v>0</v>
      </c>
      <c r="J313">
        <v>0.33439999999999898</v>
      </c>
      <c r="K313">
        <v>0.75</v>
      </c>
      <c r="L313">
        <v>1.25</v>
      </c>
      <c r="M313">
        <v>3.48</v>
      </c>
      <c r="N313" s="1">
        <v>4.34999999999999E-2</v>
      </c>
      <c r="O313">
        <v>4</v>
      </c>
      <c r="P313">
        <v>9.74E-2</v>
      </c>
      <c r="Q313" t="b">
        <v>1</v>
      </c>
      <c r="R313" t="s">
        <v>3097</v>
      </c>
      <c r="S313" t="s">
        <v>6564</v>
      </c>
      <c r="T313" t="s">
        <v>6563</v>
      </c>
    </row>
    <row r="314" spans="1:20" x14ac:dyDescent="0.2">
      <c r="A314" t="s">
        <v>4738</v>
      </c>
      <c r="B314" t="s">
        <v>4737</v>
      </c>
      <c r="C314" t="s">
        <v>1847</v>
      </c>
      <c r="D314" t="s">
        <v>1848</v>
      </c>
      <c r="E314">
        <v>2</v>
      </c>
      <c r="F314">
        <v>7231</v>
      </c>
      <c r="G314">
        <v>33448460</v>
      </c>
      <c r="H314" s="5">
        <v>8.99999999999999E-4</v>
      </c>
      <c r="I314">
        <v>0</v>
      </c>
      <c r="J314">
        <v>0.3533</v>
      </c>
      <c r="K314">
        <v>0.81</v>
      </c>
      <c r="L314">
        <v>1.5</v>
      </c>
      <c r="M314">
        <v>2.8999999999999901</v>
      </c>
      <c r="N314" s="1">
        <v>4.34999999999999E-2</v>
      </c>
      <c r="O314">
        <v>4</v>
      </c>
      <c r="P314">
        <v>0.74450000000000005</v>
      </c>
      <c r="Q314" t="b">
        <v>1</v>
      </c>
      <c r="R314" t="s">
        <v>4809</v>
      </c>
      <c r="S314" t="s">
        <v>6460</v>
      </c>
      <c r="T314" t="s">
        <v>6459</v>
      </c>
    </row>
    <row r="315" spans="1:20" x14ac:dyDescent="0.2">
      <c r="A315" t="s">
        <v>5411</v>
      </c>
      <c r="B315" t="s">
        <v>5410</v>
      </c>
      <c r="C315" t="s">
        <v>231</v>
      </c>
      <c r="D315" t="s">
        <v>232</v>
      </c>
      <c r="E315">
        <v>2</v>
      </c>
      <c r="F315">
        <v>36679</v>
      </c>
      <c r="G315">
        <v>51384850</v>
      </c>
      <c r="H315">
        <v>1.4E-3</v>
      </c>
      <c r="I315" s="5">
        <v>2.9700000000000001E-2</v>
      </c>
      <c r="J315">
        <v>0.1628</v>
      </c>
      <c r="K315">
        <v>1.05</v>
      </c>
      <c r="L315">
        <v>1.75</v>
      </c>
      <c r="M315">
        <v>2.4900000000000002</v>
      </c>
      <c r="N315" s="1">
        <v>4.3575000000000003E-2</v>
      </c>
      <c r="O315">
        <v>4</v>
      </c>
      <c r="P315">
        <v>0.93489999999999995</v>
      </c>
      <c r="Q315" t="b">
        <v>1</v>
      </c>
      <c r="R315" t="s">
        <v>5480</v>
      </c>
      <c r="S315" t="s">
        <v>6460</v>
      </c>
      <c r="T315" t="s">
        <v>6459</v>
      </c>
    </row>
    <row r="316" spans="1:20" x14ac:dyDescent="0.2">
      <c r="A316" t="s">
        <v>5633</v>
      </c>
      <c r="B316" t="s">
        <v>5632</v>
      </c>
      <c r="C316" t="s">
        <v>2377</v>
      </c>
      <c r="D316" t="s">
        <v>2378</v>
      </c>
      <c r="E316">
        <v>3</v>
      </c>
      <c r="F316">
        <v>29893</v>
      </c>
      <c r="G316">
        <v>4584230</v>
      </c>
      <c r="H316" s="5">
        <v>1.6000000000000001E-3</v>
      </c>
      <c r="I316">
        <v>0.15090000000000001</v>
      </c>
      <c r="J316">
        <v>0.27450000000000002</v>
      </c>
      <c r="K316">
        <v>0.76</v>
      </c>
      <c r="L316">
        <v>1</v>
      </c>
      <c r="M316">
        <v>4.3600000000000003</v>
      </c>
      <c r="N316" s="1">
        <v>4.36E-2</v>
      </c>
      <c r="O316">
        <v>3</v>
      </c>
      <c r="P316">
        <v>0.28789999999999999</v>
      </c>
      <c r="Q316" t="b">
        <v>1</v>
      </c>
      <c r="R316" t="s">
        <v>5737</v>
      </c>
      <c r="S316" t="s">
        <v>6412</v>
      </c>
      <c r="T316" t="s">
        <v>6411</v>
      </c>
    </row>
    <row r="317" spans="1:20" x14ac:dyDescent="0.2">
      <c r="A317" t="s">
        <v>5633</v>
      </c>
      <c r="B317" t="s">
        <v>5632</v>
      </c>
      <c r="C317" t="s">
        <v>475</v>
      </c>
      <c r="D317" t="s">
        <v>249</v>
      </c>
      <c r="E317">
        <v>2</v>
      </c>
      <c r="F317">
        <v>30452</v>
      </c>
      <c r="G317">
        <v>32858740</v>
      </c>
      <c r="H317" s="5">
        <v>4.0000000000000002E-4</v>
      </c>
      <c r="I317">
        <v>0</v>
      </c>
      <c r="J317">
        <v>0.32850000000000001</v>
      </c>
      <c r="K317">
        <v>0.65</v>
      </c>
      <c r="L317">
        <v>1</v>
      </c>
      <c r="M317">
        <v>4.37</v>
      </c>
      <c r="N317" s="1">
        <v>4.3700000000000003E-2</v>
      </c>
      <c r="O317">
        <v>4</v>
      </c>
      <c r="P317">
        <v>0.50239999999999996</v>
      </c>
      <c r="Q317" t="b">
        <v>1</v>
      </c>
      <c r="R317" t="s">
        <v>5721</v>
      </c>
      <c r="S317" t="s">
        <v>6754</v>
      </c>
      <c r="T317" t="s">
        <v>6753</v>
      </c>
    </row>
    <row r="318" spans="1:20" x14ac:dyDescent="0.2">
      <c r="A318" t="s">
        <v>5855</v>
      </c>
      <c r="B318" t="s">
        <v>5854</v>
      </c>
      <c r="C318" t="s">
        <v>1161</v>
      </c>
      <c r="D318" t="s">
        <v>1162</v>
      </c>
      <c r="E318">
        <v>2</v>
      </c>
      <c r="F318">
        <v>18739</v>
      </c>
      <c r="G318">
        <v>141223100</v>
      </c>
      <c r="H318" s="5">
        <v>8.0000000000000004E-4</v>
      </c>
      <c r="I318">
        <v>0</v>
      </c>
      <c r="J318">
        <v>0.2321</v>
      </c>
      <c r="K318">
        <v>0.998</v>
      </c>
      <c r="L318">
        <v>1.75</v>
      </c>
      <c r="M318">
        <v>2.5</v>
      </c>
      <c r="N318" s="1">
        <v>4.37499999999999E-2</v>
      </c>
      <c r="O318">
        <v>4</v>
      </c>
      <c r="P318">
        <v>0.34799999999999998</v>
      </c>
      <c r="Q318" t="b">
        <v>1</v>
      </c>
      <c r="R318" t="s">
        <v>5949</v>
      </c>
      <c r="S318" t="s">
        <v>6672</v>
      </c>
      <c r="T318" t="s">
        <v>6671</v>
      </c>
    </row>
    <row r="319" spans="1:20" x14ac:dyDescent="0.2">
      <c r="A319" t="s">
        <v>5855</v>
      </c>
      <c r="B319" t="s">
        <v>5854</v>
      </c>
      <c r="C319" t="s">
        <v>359</v>
      </c>
      <c r="D319" t="s">
        <v>360</v>
      </c>
      <c r="E319">
        <v>2</v>
      </c>
      <c r="F319">
        <v>20065</v>
      </c>
      <c r="G319">
        <v>13730780</v>
      </c>
      <c r="H319" s="5">
        <v>4.4000000000000003E-3</v>
      </c>
      <c r="I319">
        <v>0.127</v>
      </c>
      <c r="J319">
        <v>0.39150000000000001</v>
      </c>
      <c r="K319">
        <v>0.53300000000000003</v>
      </c>
      <c r="L319">
        <v>0.75</v>
      </c>
      <c r="M319">
        <v>5.8799999999999901</v>
      </c>
      <c r="N319" s="1">
        <v>4.41E-2</v>
      </c>
      <c r="O319">
        <v>3</v>
      </c>
      <c r="P319">
        <v>1.9E-3</v>
      </c>
      <c r="Q319" t="b">
        <v>1</v>
      </c>
      <c r="R319" t="s">
        <v>6049</v>
      </c>
      <c r="S319" t="s">
        <v>6974</v>
      </c>
      <c r="T319" t="s">
        <v>6973</v>
      </c>
    </row>
    <row r="320" spans="1:20" x14ac:dyDescent="0.2">
      <c r="A320" t="s">
        <v>5855</v>
      </c>
      <c r="B320" t="s">
        <v>5854</v>
      </c>
      <c r="C320" t="s">
        <v>1590</v>
      </c>
      <c r="D320" t="s">
        <v>1400</v>
      </c>
      <c r="E320">
        <v>2</v>
      </c>
      <c r="F320">
        <v>28203</v>
      </c>
      <c r="G320">
        <v>86475330</v>
      </c>
      <c r="H320">
        <v>1E-3</v>
      </c>
      <c r="I320">
        <v>0</v>
      </c>
      <c r="J320">
        <v>0.36670000000000003</v>
      </c>
      <c r="K320">
        <v>0.9</v>
      </c>
      <c r="L320">
        <v>2</v>
      </c>
      <c r="M320">
        <v>2.21</v>
      </c>
      <c r="N320" s="1">
        <v>4.4200000000000003E-2</v>
      </c>
      <c r="O320">
        <v>4</v>
      </c>
      <c r="P320">
        <v>0.79190000000000005</v>
      </c>
      <c r="Q320" t="b">
        <v>1</v>
      </c>
      <c r="R320" t="s">
        <v>5861</v>
      </c>
      <c r="S320" t="s">
        <v>6868</v>
      </c>
      <c r="T320" t="s">
        <v>6867</v>
      </c>
    </row>
    <row r="321" spans="1:20" x14ac:dyDescent="0.2">
      <c r="A321" t="s">
        <v>4738</v>
      </c>
      <c r="B321" t="s">
        <v>4737</v>
      </c>
      <c r="C321" t="s">
        <v>1044</v>
      </c>
      <c r="D321" t="s">
        <v>1045</v>
      </c>
      <c r="E321">
        <v>2</v>
      </c>
      <c r="F321">
        <v>47999</v>
      </c>
      <c r="G321">
        <v>2593930</v>
      </c>
      <c r="H321" s="5">
        <v>6.9999999999999902E-4</v>
      </c>
      <c r="I321">
        <v>0.26419999999999899</v>
      </c>
      <c r="J321">
        <v>0.37659999999999899</v>
      </c>
      <c r="K321">
        <v>0.71299999999999897</v>
      </c>
      <c r="L321">
        <v>1.25</v>
      </c>
      <c r="M321">
        <v>3.5499999999999901</v>
      </c>
      <c r="N321" s="1">
        <v>4.4374999999999901E-2</v>
      </c>
      <c r="O321">
        <v>3</v>
      </c>
      <c r="P321">
        <v>0.60219999999999996</v>
      </c>
      <c r="Q321" t="b">
        <v>1</v>
      </c>
      <c r="R321" t="s">
        <v>3367</v>
      </c>
      <c r="S321" t="s">
        <v>7141</v>
      </c>
      <c r="T321" t="s">
        <v>7140</v>
      </c>
    </row>
    <row r="322" spans="1:20" x14ac:dyDescent="0.2">
      <c r="A322" t="s">
        <v>4872</v>
      </c>
      <c r="B322" t="s">
        <v>4871</v>
      </c>
      <c r="C322" t="s">
        <v>660</v>
      </c>
      <c r="D322" t="s">
        <v>661</v>
      </c>
      <c r="E322">
        <v>2</v>
      </c>
      <c r="F322">
        <v>51889</v>
      </c>
      <c r="G322">
        <v>6210094</v>
      </c>
      <c r="H322">
        <v>1.5E-3</v>
      </c>
      <c r="I322">
        <v>0</v>
      </c>
      <c r="J322">
        <v>0.11219999999999899</v>
      </c>
      <c r="K322">
        <v>0.93</v>
      </c>
      <c r="L322">
        <v>1</v>
      </c>
      <c r="M322">
        <v>4.45</v>
      </c>
      <c r="N322" s="1">
        <v>4.4499999999999901E-2</v>
      </c>
      <c r="O322">
        <v>4</v>
      </c>
      <c r="P322">
        <v>0.95350000000000001</v>
      </c>
      <c r="Q322" t="b">
        <v>1</v>
      </c>
      <c r="R322" t="s">
        <v>4955</v>
      </c>
      <c r="S322" t="s">
        <v>7397</v>
      </c>
      <c r="T322" t="s">
        <v>7396</v>
      </c>
    </row>
    <row r="323" spans="1:20" x14ac:dyDescent="0.2">
      <c r="A323" t="s">
        <v>5190</v>
      </c>
      <c r="B323" t="s">
        <v>5189</v>
      </c>
      <c r="C323" t="s">
        <v>1004</v>
      </c>
      <c r="D323" t="s">
        <v>1005</v>
      </c>
      <c r="E323">
        <v>3</v>
      </c>
      <c r="F323">
        <v>47658</v>
      </c>
      <c r="G323">
        <v>1376216</v>
      </c>
      <c r="H323" s="5">
        <v>3.7000000000000002E-3</v>
      </c>
      <c r="I323">
        <v>0.18390000000000001</v>
      </c>
      <c r="J323">
        <v>0.13220000000000001</v>
      </c>
      <c r="K323">
        <v>0.93</v>
      </c>
      <c r="L323">
        <v>1</v>
      </c>
      <c r="M323">
        <v>4.46</v>
      </c>
      <c r="N323" s="1">
        <v>4.4600000000000001E-2</v>
      </c>
      <c r="O323">
        <v>3</v>
      </c>
      <c r="P323">
        <v>0.26790000000000003</v>
      </c>
      <c r="Q323" t="b">
        <v>1</v>
      </c>
      <c r="R323" t="s">
        <v>5280</v>
      </c>
      <c r="S323" t="s">
        <v>6848</v>
      </c>
      <c r="T323" t="s">
        <v>6847</v>
      </c>
    </row>
    <row r="324" spans="1:20" x14ac:dyDescent="0.2">
      <c r="A324" t="s">
        <v>5855</v>
      </c>
      <c r="B324" t="s">
        <v>5854</v>
      </c>
      <c r="C324" t="s">
        <v>1329</v>
      </c>
      <c r="D324" t="s">
        <v>1330</v>
      </c>
      <c r="E324">
        <v>2</v>
      </c>
      <c r="F324">
        <v>45446</v>
      </c>
      <c r="G324">
        <v>207545800</v>
      </c>
      <c r="H324" s="5">
        <v>2.5000000000000001E-3</v>
      </c>
      <c r="I324">
        <v>0</v>
      </c>
      <c r="J324">
        <v>0.3367</v>
      </c>
      <c r="K324">
        <v>0.51800000000000002</v>
      </c>
      <c r="L324">
        <v>0.75</v>
      </c>
      <c r="M324">
        <v>5.95</v>
      </c>
      <c r="N324" s="1">
        <v>4.4624999999999901E-2</v>
      </c>
      <c r="O324">
        <v>6</v>
      </c>
      <c r="P324">
        <v>0.36780000000000002</v>
      </c>
      <c r="Q324" t="b">
        <v>1</v>
      </c>
      <c r="R324" t="s">
        <v>5978</v>
      </c>
      <c r="S324" t="s">
        <v>6588</v>
      </c>
      <c r="T324" t="s">
        <v>6587</v>
      </c>
    </row>
    <row r="325" spans="1:20" x14ac:dyDescent="0.2">
      <c r="A325" t="s">
        <v>5019</v>
      </c>
      <c r="B325" t="s">
        <v>5018</v>
      </c>
      <c r="C325" t="s">
        <v>848</v>
      </c>
      <c r="D325" t="s">
        <v>171</v>
      </c>
      <c r="E325">
        <v>3</v>
      </c>
      <c r="F325">
        <v>3144</v>
      </c>
      <c r="G325">
        <v>8669866</v>
      </c>
      <c r="H325">
        <v>1.5E-3</v>
      </c>
      <c r="I325">
        <v>0.29759999999999898</v>
      </c>
      <c r="J325">
        <v>0.28889999999999899</v>
      </c>
      <c r="K325">
        <v>1.1279999999999899</v>
      </c>
      <c r="L325">
        <v>2.75</v>
      </c>
      <c r="M325">
        <v>1.6299999999999899</v>
      </c>
      <c r="N325" s="1">
        <v>4.48249999999999E-2</v>
      </c>
      <c r="O325">
        <v>3</v>
      </c>
      <c r="P325">
        <v>0.76549999999999996</v>
      </c>
      <c r="Q325" t="b">
        <v>1</v>
      </c>
      <c r="R325" t="s">
        <v>5182</v>
      </c>
      <c r="S325" t="s">
        <v>6636</v>
      </c>
      <c r="T325" t="s">
        <v>6635</v>
      </c>
    </row>
    <row r="326" spans="1:20" x14ac:dyDescent="0.2">
      <c r="A326" t="s">
        <v>5633</v>
      </c>
      <c r="B326" t="s">
        <v>5632</v>
      </c>
      <c r="C326" t="s">
        <v>452</v>
      </c>
      <c r="D326" t="s">
        <v>453</v>
      </c>
      <c r="E326">
        <v>3</v>
      </c>
      <c r="F326">
        <v>25902</v>
      </c>
      <c r="G326">
        <v>6480018</v>
      </c>
      <c r="H326" s="5">
        <v>1.6000000000000001E-3</v>
      </c>
      <c r="I326" s="5">
        <v>3.1199999999999901E-2</v>
      </c>
      <c r="J326">
        <v>0.2356</v>
      </c>
      <c r="K326">
        <v>0.9</v>
      </c>
      <c r="L326">
        <v>1.25</v>
      </c>
      <c r="M326">
        <v>3.5899999999999901</v>
      </c>
      <c r="N326" s="1">
        <v>4.4874999999999901E-2</v>
      </c>
      <c r="O326">
        <v>3</v>
      </c>
      <c r="P326">
        <v>0.93179999999999996</v>
      </c>
      <c r="Q326" t="b">
        <v>1</v>
      </c>
      <c r="R326" t="s">
        <v>5638</v>
      </c>
      <c r="S326" t="s">
        <v>6642</v>
      </c>
      <c r="T326" t="s">
        <v>6641</v>
      </c>
    </row>
    <row r="327" spans="1:20" x14ac:dyDescent="0.2">
      <c r="A327" t="s">
        <v>5633</v>
      </c>
      <c r="B327" t="s">
        <v>5632</v>
      </c>
      <c r="C327" t="s">
        <v>1802</v>
      </c>
      <c r="D327" t="s">
        <v>1803</v>
      </c>
      <c r="E327">
        <v>2</v>
      </c>
      <c r="F327">
        <v>41632</v>
      </c>
      <c r="G327">
        <v>75491050</v>
      </c>
      <c r="H327" s="5">
        <v>5.0000000000000001E-4</v>
      </c>
      <c r="I327">
        <v>0</v>
      </c>
      <c r="J327">
        <v>0.36570000000000003</v>
      </c>
      <c r="K327">
        <v>1.3999999999999899</v>
      </c>
      <c r="L327">
        <v>1.75</v>
      </c>
      <c r="M327">
        <v>2.5699999999999901</v>
      </c>
      <c r="N327" s="1">
        <v>4.4975000000000001E-2</v>
      </c>
      <c r="O327">
        <v>3</v>
      </c>
      <c r="P327">
        <v>0.74109999999999998</v>
      </c>
      <c r="Q327" t="b">
        <v>1</v>
      </c>
      <c r="R327" t="s">
        <v>3396</v>
      </c>
      <c r="S327" t="s">
        <v>6822</v>
      </c>
      <c r="T327" t="s">
        <v>6821</v>
      </c>
    </row>
    <row r="328" spans="1:20" x14ac:dyDescent="0.2">
      <c r="A328" t="s">
        <v>4587</v>
      </c>
      <c r="B328" t="s">
        <v>4586</v>
      </c>
      <c r="C328" t="s">
        <v>996</v>
      </c>
      <c r="D328" t="s">
        <v>997</v>
      </c>
      <c r="E328">
        <v>2</v>
      </c>
      <c r="F328">
        <v>49931</v>
      </c>
      <c r="G328">
        <v>267604200</v>
      </c>
      <c r="H328" s="5">
        <v>3.3999999999999898E-3</v>
      </c>
      <c r="I328">
        <v>0</v>
      </c>
      <c r="J328">
        <v>0.14119999999999899</v>
      </c>
      <c r="K328">
        <v>1.22</v>
      </c>
      <c r="L328">
        <v>2</v>
      </c>
      <c r="M328">
        <v>2.25</v>
      </c>
      <c r="N328" s="1">
        <v>4.4999999999999901E-2</v>
      </c>
      <c r="O328">
        <v>4</v>
      </c>
      <c r="P328">
        <v>4.0099999999999997E-2</v>
      </c>
      <c r="Q328" t="b">
        <v>1</v>
      </c>
      <c r="R328" t="s">
        <v>4664</v>
      </c>
      <c r="S328" t="s">
        <v>6970</v>
      </c>
      <c r="T328" t="s">
        <v>6969</v>
      </c>
    </row>
    <row r="329" spans="1:20" x14ac:dyDescent="0.2">
      <c r="A329" t="s">
        <v>4587</v>
      </c>
      <c r="B329" t="s">
        <v>4586</v>
      </c>
      <c r="C329" t="s">
        <v>672</v>
      </c>
      <c r="D329" t="s">
        <v>673</v>
      </c>
      <c r="E329">
        <v>3</v>
      </c>
      <c r="F329">
        <v>55911</v>
      </c>
      <c r="G329">
        <v>14301820</v>
      </c>
      <c r="H329" s="5">
        <v>1.6000000000000001E-3</v>
      </c>
      <c r="I329">
        <v>0.13300000000000001</v>
      </c>
      <c r="J329">
        <v>0.29409999999999897</v>
      </c>
      <c r="K329">
        <v>0.58499999999999897</v>
      </c>
      <c r="L329">
        <v>0.5</v>
      </c>
      <c r="M329">
        <v>9.0099999999999891</v>
      </c>
      <c r="N329" s="1">
        <v>4.505E-2</v>
      </c>
      <c r="O329">
        <v>3</v>
      </c>
      <c r="P329">
        <v>0.39150000000000001</v>
      </c>
      <c r="Q329" t="b">
        <v>1</v>
      </c>
      <c r="R329" t="s">
        <v>4719</v>
      </c>
      <c r="S329" t="s">
        <v>6744</v>
      </c>
      <c r="T329" t="s">
        <v>6743</v>
      </c>
    </row>
    <row r="330" spans="1:20" x14ac:dyDescent="0.2">
      <c r="A330" t="s">
        <v>5411</v>
      </c>
      <c r="B330" t="s">
        <v>5410</v>
      </c>
      <c r="C330" t="s">
        <v>191</v>
      </c>
      <c r="D330" t="s">
        <v>192</v>
      </c>
      <c r="E330">
        <v>4</v>
      </c>
      <c r="F330">
        <v>14943</v>
      </c>
      <c r="G330">
        <v>74569310</v>
      </c>
      <c r="H330" s="5">
        <v>6.9999999999999902E-4</v>
      </c>
      <c r="I330">
        <v>6.08E-2</v>
      </c>
      <c r="J330">
        <v>0.2082</v>
      </c>
      <c r="K330">
        <v>0.96299999999999897</v>
      </c>
      <c r="L330">
        <v>1.25</v>
      </c>
      <c r="M330">
        <v>3.6099999999999901</v>
      </c>
      <c r="N330" s="1">
        <v>4.5124999999999901E-2</v>
      </c>
      <c r="O330">
        <v>3</v>
      </c>
      <c r="P330">
        <v>0.96560000000000001</v>
      </c>
      <c r="Q330" t="b">
        <v>1</v>
      </c>
      <c r="R330" t="s">
        <v>5510</v>
      </c>
      <c r="S330" t="s">
        <v>6388</v>
      </c>
      <c r="T330" t="s">
        <v>6387</v>
      </c>
    </row>
    <row r="331" spans="1:20" x14ac:dyDescent="0.2">
      <c r="A331" t="s">
        <v>5855</v>
      </c>
      <c r="B331" t="s">
        <v>5854</v>
      </c>
      <c r="C331" t="s">
        <v>385</v>
      </c>
      <c r="D331" t="s">
        <v>386</v>
      </c>
      <c r="E331">
        <v>4</v>
      </c>
      <c r="F331">
        <v>24693</v>
      </c>
      <c r="G331">
        <v>3552647</v>
      </c>
      <c r="H331">
        <v>1.5E-3</v>
      </c>
      <c r="I331">
        <v>0</v>
      </c>
      <c r="J331">
        <v>0.3226</v>
      </c>
      <c r="K331">
        <v>0.8</v>
      </c>
      <c r="L331">
        <v>1.25</v>
      </c>
      <c r="M331">
        <v>3.6099999999999901</v>
      </c>
      <c r="N331" s="1">
        <v>4.5124999999999901E-2</v>
      </c>
      <c r="O331">
        <v>3</v>
      </c>
      <c r="P331">
        <v>0.23719999999999999</v>
      </c>
      <c r="Q331" t="b">
        <v>1</v>
      </c>
      <c r="R331" t="s">
        <v>5510</v>
      </c>
      <c r="S331" t="s">
        <v>6324</v>
      </c>
      <c r="T331" t="s">
        <v>6323</v>
      </c>
    </row>
    <row r="332" spans="1:20" x14ac:dyDescent="0.2">
      <c r="A332" t="s">
        <v>5411</v>
      </c>
      <c r="B332" t="s">
        <v>5410</v>
      </c>
      <c r="C332" t="s">
        <v>1902</v>
      </c>
      <c r="D332" t="s">
        <v>1453</v>
      </c>
      <c r="E332">
        <v>2</v>
      </c>
      <c r="F332">
        <v>9080</v>
      </c>
      <c r="G332">
        <v>15618580</v>
      </c>
      <c r="H332" s="5">
        <v>1.1999999999999899E-3</v>
      </c>
      <c r="I332">
        <v>0.36930000000000002</v>
      </c>
      <c r="J332">
        <v>0.25540000000000002</v>
      </c>
      <c r="K332">
        <v>0.97999999999999898</v>
      </c>
      <c r="L332">
        <v>2</v>
      </c>
      <c r="M332">
        <v>2.27999999999999</v>
      </c>
      <c r="N332" s="1">
        <v>4.5600000000000002E-2</v>
      </c>
      <c r="O332">
        <v>3</v>
      </c>
      <c r="P332">
        <v>6.4999999999999997E-3</v>
      </c>
      <c r="Q332" t="b">
        <v>1</v>
      </c>
      <c r="R332" t="s">
        <v>4816</v>
      </c>
      <c r="S332" t="s">
        <v>6652</v>
      </c>
      <c r="T332" t="s">
        <v>6651</v>
      </c>
    </row>
    <row r="333" spans="1:20" x14ac:dyDescent="0.2">
      <c r="A333" t="s">
        <v>4738</v>
      </c>
      <c r="B333" t="s">
        <v>4737</v>
      </c>
      <c r="C333" t="s">
        <v>943</v>
      </c>
      <c r="D333" t="s">
        <v>944</v>
      </c>
      <c r="E333">
        <v>2</v>
      </c>
      <c r="F333">
        <v>53095</v>
      </c>
      <c r="G333">
        <v>3585395</v>
      </c>
      <c r="H333">
        <v>1.4E-3</v>
      </c>
      <c r="I333">
        <v>1.03E-2</v>
      </c>
      <c r="J333">
        <v>0.3448</v>
      </c>
      <c r="K333">
        <v>1.62</v>
      </c>
      <c r="L333">
        <v>2</v>
      </c>
      <c r="M333">
        <v>2.27999999999999</v>
      </c>
      <c r="N333" s="1">
        <v>4.5600000000000002E-2</v>
      </c>
      <c r="O333">
        <v>3</v>
      </c>
      <c r="P333">
        <v>0.86650000000000005</v>
      </c>
      <c r="Q333" t="b">
        <v>1</v>
      </c>
      <c r="R333" t="s">
        <v>4816</v>
      </c>
      <c r="S333" t="s">
        <v>6250</v>
      </c>
      <c r="T333" t="s">
        <v>6249</v>
      </c>
    </row>
    <row r="334" spans="1:20" x14ac:dyDescent="0.2">
      <c r="A334" t="s">
        <v>5855</v>
      </c>
      <c r="B334" t="s">
        <v>5854</v>
      </c>
      <c r="C334" t="s">
        <v>1019</v>
      </c>
      <c r="D334" t="s">
        <v>1020</v>
      </c>
      <c r="E334">
        <v>2</v>
      </c>
      <c r="F334">
        <v>47721</v>
      </c>
      <c r="G334">
        <v>3089900</v>
      </c>
      <c r="H334">
        <v>1E-3</v>
      </c>
      <c r="I334">
        <v>0</v>
      </c>
      <c r="J334">
        <v>0.12570000000000001</v>
      </c>
      <c r="K334">
        <v>2.6949999999999901</v>
      </c>
      <c r="L334">
        <v>3.5</v>
      </c>
      <c r="M334">
        <v>1.31</v>
      </c>
      <c r="N334" s="1">
        <v>4.5850000000000002E-2</v>
      </c>
      <c r="O334">
        <v>3</v>
      </c>
      <c r="P334">
        <v>0.99839999999999995</v>
      </c>
      <c r="Q334" t="b">
        <v>1</v>
      </c>
      <c r="R334" t="s">
        <v>6036</v>
      </c>
      <c r="S334" t="s">
        <v>6636</v>
      </c>
      <c r="T334" t="s">
        <v>6635</v>
      </c>
    </row>
    <row r="335" spans="1:20" x14ac:dyDescent="0.2">
      <c r="A335" t="s">
        <v>5411</v>
      </c>
      <c r="B335" t="s">
        <v>5410</v>
      </c>
      <c r="C335" t="s">
        <v>2411</v>
      </c>
      <c r="D335" t="s">
        <v>2412</v>
      </c>
      <c r="E335">
        <v>3</v>
      </c>
      <c r="F335">
        <v>31713</v>
      </c>
      <c r="G335">
        <v>5463127</v>
      </c>
      <c r="H335">
        <v>1.4E-3</v>
      </c>
      <c r="I335">
        <v>0.2732</v>
      </c>
      <c r="J335">
        <v>0.14249999999999899</v>
      </c>
      <c r="K335">
        <v>1.1699999999999899</v>
      </c>
      <c r="L335">
        <v>1.5</v>
      </c>
      <c r="M335">
        <v>3.06</v>
      </c>
      <c r="N335" s="1">
        <v>4.5900000000000003E-2</v>
      </c>
      <c r="O335">
        <v>3</v>
      </c>
      <c r="P335">
        <v>0.92220000000000002</v>
      </c>
      <c r="Q335" t="b">
        <v>1</v>
      </c>
      <c r="R335" t="s">
        <v>3262</v>
      </c>
      <c r="S335" t="s">
        <v>6216</v>
      </c>
      <c r="T335" t="s">
        <v>6215</v>
      </c>
    </row>
    <row r="336" spans="1:20" x14ac:dyDescent="0.2">
      <c r="A336" t="s">
        <v>5411</v>
      </c>
      <c r="B336" t="s">
        <v>5410</v>
      </c>
      <c r="C336" t="s">
        <v>521</v>
      </c>
      <c r="D336" t="s">
        <v>522</v>
      </c>
      <c r="E336">
        <v>3</v>
      </c>
      <c r="F336">
        <v>33195</v>
      </c>
      <c r="G336">
        <v>29434630</v>
      </c>
      <c r="H336" s="5">
        <v>2.2000000000000001E-3</v>
      </c>
      <c r="I336">
        <v>0</v>
      </c>
      <c r="J336">
        <v>0.31879999999999897</v>
      </c>
      <c r="K336">
        <v>1.76</v>
      </c>
      <c r="L336">
        <v>2.75</v>
      </c>
      <c r="M336">
        <v>1.6699999999999899</v>
      </c>
      <c r="N336" s="1">
        <v>4.5925000000000001E-2</v>
      </c>
      <c r="O336">
        <v>3</v>
      </c>
      <c r="P336">
        <v>0.90590000000000004</v>
      </c>
      <c r="Q336" t="b">
        <v>1</v>
      </c>
      <c r="R336" t="s">
        <v>5508</v>
      </c>
      <c r="S336" t="s">
        <v>7101</v>
      </c>
      <c r="T336" t="s">
        <v>7100</v>
      </c>
    </row>
    <row r="337" spans="1:20" x14ac:dyDescent="0.2">
      <c r="A337" t="s">
        <v>4872</v>
      </c>
      <c r="B337" t="s">
        <v>4871</v>
      </c>
      <c r="C337" t="s">
        <v>1073</v>
      </c>
      <c r="D337" t="s">
        <v>1074</v>
      </c>
      <c r="E337">
        <v>3</v>
      </c>
      <c r="F337">
        <v>48756</v>
      </c>
      <c r="G337">
        <v>4676174</v>
      </c>
      <c r="H337" s="5">
        <v>5.0000000000000001E-4</v>
      </c>
      <c r="I337">
        <v>2.92E-2</v>
      </c>
      <c r="J337">
        <v>0.32329999999999898</v>
      </c>
      <c r="K337">
        <v>2</v>
      </c>
      <c r="L337">
        <v>2.5</v>
      </c>
      <c r="M337">
        <v>1.84</v>
      </c>
      <c r="N337" s="1">
        <v>4.5999999999999902E-2</v>
      </c>
      <c r="O337">
        <v>3</v>
      </c>
      <c r="P337">
        <v>0.65610000000000002</v>
      </c>
      <c r="Q337" t="b">
        <v>1</v>
      </c>
      <c r="R337" t="s">
        <v>4984</v>
      </c>
      <c r="S337" t="s">
        <v>7020</v>
      </c>
      <c r="T337" t="s">
        <v>7019</v>
      </c>
    </row>
    <row r="338" spans="1:20" x14ac:dyDescent="0.2">
      <c r="A338" t="s">
        <v>5633</v>
      </c>
      <c r="B338" t="s">
        <v>5632</v>
      </c>
      <c r="C338" t="s">
        <v>1864</v>
      </c>
      <c r="D338" t="s">
        <v>1865</v>
      </c>
      <c r="E338">
        <v>4</v>
      </c>
      <c r="F338">
        <v>7891</v>
      </c>
      <c r="G338">
        <v>9627314</v>
      </c>
      <c r="H338" s="5">
        <v>8.99999999999999E-4</v>
      </c>
      <c r="I338">
        <v>0.104</v>
      </c>
      <c r="J338">
        <v>0.27250000000000002</v>
      </c>
      <c r="K338">
        <v>0.72999999999999898</v>
      </c>
      <c r="L338">
        <v>1</v>
      </c>
      <c r="M338">
        <v>4.6100000000000003</v>
      </c>
      <c r="N338" s="1">
        <v>4.6100000000000002E-2</v>
      </c>
      <c r="O338">
        <v>3</v>
      </c>
      <c r="P338">
        <v>0.65229999999999999</v>
      </c>
      <c r="Q338" t="b">
        <v>1</v>
      </c>
      <c r="R338" t="s">
        <v>5755</v>
      </c>
      <c r="S338" t="s">
        <v>6174</v>
      </c>
      <c r="T338" t="s">
        <v>6173</v>
      </c>
    </row>
    <row r="339" spans="1:20" x14ac:dyDescent="0.2">
      <c r="A339" t="s">
        <v>5855</v>
      </c>
      <c r="B339" t="s">
        <v>5854</v>
      </c>
      <c r="C339" t="s">
        <v>996</v>
      </c>
      <c r="D339" t="s">
        <v>997</v>
      </c>
      <c r="E339">
        <v>2</v>
      </c>
      <c r="F339">
        <v>49915</v>
      </c>
      <c r="G339">
        <v>361442600</v>
      </c>
      <c r="H339" s="5">
        <v>3.7000000000000002E-3</v>
      </c>
      <c r="I339">
        <v>0</v>
      </c>
      <c r="J339">
        <v>0.16719999999999899</v>
      </c>
      <c r="K339">
        <v>1.373</v>
      </c>
      <c r="L339">
        <v>2.25</v>
      </c>
      <c r="M339">
        <v>2.0499999999999901</v>
      </c>
      <c r="N339" s="1">
        <v>4.6124999999999902E-2</v>
      </c>
      <c r="O339">
        <v>5</v>
      </c>
      <c r="P339">
        <v>9.8599999999999993E-2</v>
      </c>
      <c r="Q339" t="b">
        <v>1</v>
      </c>
      <c r="R339" t="s">
        <v>4343</v>
      </c>
      <c r="S339" t="s">
        <v>6970</v>
      </c>
      <c r="T339" t="s">
        <v>6969</v>
      </c>
    </row>
    <row r="340" spans="1:20" x14ac:dyDescent="0.2">
      <c r="A340" t="s">
        <v>5411</v>
      </c>
      <c r="B340" t="s">
        <v>5410</v>
      </c>
      <c r="C340" t="s">
        <v>2455</v>
      </c>
      <c r="D340" t="s">
        <v>2456</v>
      </c>
      <c r="E340">
        <v>2</v>
      </c>
      <c r="F340">
        <v>12343</v>
      </c>
      <c r="G340">
        <v>274917000</v>
      </c>
      <c r="H340" s="5">
        <v>5.9999999999999897E-4</v>
      </c>
      <c r="I340">
        <v>0</v>
      </c>
      <c r="J340">
        <v>0.2888</v>
      </c>
      <c r="K340">
        <v>0.98999999999999899</v>
      </c>
      <c r="L340">
        <v>2.25</v>
      </c>
      <c r="M340">
        <v>2.0499999999999901</v>
      </c>
      <c r="N340" s="1">
        <v>4.6124999999999902E-2</v>
      </c>
      <c r="O340">
        <v>3</v>
      </c>
      <c r="P340">
        <v>0.89429999999999998</v>
      </c>
      <c r="Q340" t="b">
        <v>1</v>
      </c>
      <c r="R340" t="s">
        <v>4343</v>
      </c>
      <c r="S340" t="s">
        <v>6966</v>
      </c>
      <c r="T340" t="s">
        <v>6965</v>
      </c>
    </row>
    <row r="341" spans="1:20" x14ac:dyDescent="0.2">
      <c r="A341" t="s">
        <v>5019</v>
      </c>
      <c r="B341" t="s">
        <v>5018</v>
      </c>
      <c r="C341" t="s">
        <v>1138</v>
      </c>
      <c r="D341" t="s">
        <v>1139</v>
      </c>
      <c r="E341">
        <v>2</v>
      </c>
      <c r="F341">
        <v>18146</v>
      </c>
      <c r="G341">
        <v>135612900</v>
      </c>
      <c r="H341" s="5">
        <v>6.9999999999999902E-4</v>
      </c>
      <c r="I341">
        <v>0</v>
      </c>
      <c r="J341">
        <v>0.25369999999999898</v>
      </c>
      <c r="K341">
        <v>0.92800000000000005</v>
      </c>
      <c r="L341">
        <v>1.75</v>
      </c>
      <c r="M341">
        <v>2.64</v>
      </c>
      <c r="N341" s="1">
        <v>4.6199999999999901E-2</v>
      </c>
      <c r="O341">
        <v>4</v>
      </c>
      <c r="P341">
        <v>3.0300000000000001E-2</v>
      </c>
      <c r="Q341" t="b">
        <v>1</v>
      </c>
      <c r="R341" t="s">
        <v>5050</v>
      </c>
      <c r="S341" t="s">
        <v>6972</v>
      </c>
      <c r="T341" t="s">
        <v>6971</v>
      </c>
    </row>
    <row r="342" spans="1:20" x14ac:dyDescent="0.2">
      <c r="A342" t="s">
        <v>5411</v>
      </c>
      <c r="B342" t="s">
        <v>5410</v>
      </c>
      <c r="C342" t="s">
        <v>1380</v>
      </c>
      <c r="D342" t="s">
        <v>1381</v>
      </c>
      <c r="E342">
        <v>3</v>
      </c>
      <c r="F342">
        <v>49445</v>
      </c>
      <c r="G342">
        <v>8743289</v>
      </c>
      <c r="H342" s="5">
        <v>5.9999999999999897E-4</v>
      </c>
      <c r="I342">
        <v>0</v>
      </c>
      <c r="J342">
        <v>0.38140000000000002</v>
      </c>
      <c r="K342">
        <v>0.9</v>
      </c>
      <c r="L342">
        <v>1</v>
      </c>
      <c r="M342">
        <v>4.62</v>
      </c>
      <c r="N342" s="1">
        <v>4.6199999999999901E-2</v>
      </c>
      <c r="O342">
        <v>3</v>
      </c>
      <c r="P342">
        <v>0.76080000000000003</v>
      </c>
      <c r="Q342" t="b">
        <v>1</v>
      </c>
      <c r="R342" t="s">
        <v>5539</v>
      </c>
      <c r="S342" t="s">
        <v>6636</v>
      </c>
      <c r="T342" t="s">
        <v>6635</v>
      </c>
    </row>
    <row r="343" spans="1:20" x14ac:dyDescent="0.2">
      <c r="A343" t="s">
        <v>5633</v>
      </c>
      <c r="B343" t="s">
        <v>5632</v>
      </c>
      <c r="C343" t="s">
        <v>1601</v>
      </c>
      <c r="D343" t="s">
        <v>1602</v>
      </c>
      <c r="E343">
        <v>4</v>
      </c>
      <c r="F343">
        <v>40553</v>
      </c>
      <c r="G343">
        <v>6410007</v>
      </c>
      <c r="H343">
        <v>1.5E-3</v>
      </c>
      <c r="I343">
        <v>0</v>
      </c>
      <c r="J343">
        <v>0.2676</v>
      </c>
      <c r="K343">
        <v>1.06299999999999</v>
      </c>
      <c r="L343">
        <v>1.25</v>
      </c>
      <c r="M343">
        <v>3.7</v>
      </c>
      <c r="N343" s="1">
        <v>4.6249999999999902E-2</v>
      </c>
      <c r="O343">
        <v>3</v>
      </c>
      <c r="P343">
        <v>0.90049999999999997</v>
      </c>
      <c r="Q343" t="b">
        <v>1</v>
      </c>
      <c r="R343" t="s">
        <v>4208</v>
      </c>
      <c r="S343" t="s">
        <v>6588</v>
      </c>
      <c r="T343" t="s">
        <v>6587</v>
      </c>
    </row>
    <row r="344" spans="1:20" x14ac:dyDescent="0.2">
      <c r="A344" t="s">
        <v>5411</v>
      </c>
      <c r="B344" t="s">
        <v>5410</v>
      </c>
      <c r="C344" t="s">
        <v>1474</v>
      </c>
      <c r="D344" t="s">
        <v>1475</v>
      </c>
      <c r="E344">
        <v>3</v>
      </c>
      <c r="F344">
        <v>5570</v>
      </c>
      <c r="G344">
        <v>4168425</v>
      </c>
      <c r="H344">
        <v>2E-3</v>
      </c>
      <c r="I344">
        <v>0.28170000000000001</v>
      </c>
      <c r="J344">
        <v>0.32279999999999898</v>
      </c>
      <c r="K344">
        <v>0.85499999999999898</v>
      </c>
      <c r="L344">
        <v>1.5</v>
      </c>
      <c r="M344">
        <v>3.0899999999999901</v>
      </c>
      <c r="N344" s="1">
        <v>4.6350000000000002E-2</v>
      </c>
      <c r="O344">
        <v>3</v>
      </c>
      <c r="P344">
        <v>0.71179999999999999</v>
      </c>
      <c r="Q344" t="b">
        <v>1</v>
      </c>
      <c r="R344" t="s">
        <v>3570</v>
      </c>
      <c r="S344" t="s">
        <v>6122</v>
      </c>
      <c r="T344" t="s">
        <v>6121</v>
      </c>
    </row>
    <row r="345" spans="1:20" x14ac:dyDescent="0.2">
      <c r="A345" t="s">
        <v>5633</v>
      </c>
      <c r="B345" t="s">
        <v>5632</v>
      </c>
      <c r="C345" t="s">
        <v>2010</v>
      </c>
      <c r="D345" t="s">
        <v>2011</v>
      </c>
      <c r="E345">
        <v>3</v>
      </c>
      <c r="F345">
        <v>28281</v>
      </c>
      <c r="G345">
        <v>8052508</v>
      </c>
      <c r="H345" s="5">
        <v>8.0000000000000004E-4</v>
      </c>
      <c r="I345">
        <v>0.1492</v>
      </c>
      <c r="J345">
        <v>0.37440000000000001</v>
      </c>
      <c r="K345">
        <v>1.3999999999999899</v>
      </c>
      <c r="L345">
        <v>2</v>
      </c>
      <c r="M345">
        <v>2.3199999999999901</v>
      </c>
      <c r="N345" s="1">
        <v>4.63999999999999E-2</v>
      </c>
      <c r="O345">
        <v>3</v>
      </c>
      <c r="P345">
        <v>0.6794</v>
      </c>
      <c r="Q345" t="b">
        <v>1</v>
      </c>
      <c r="R345" t="s">
        <v>3702</v>
      </c>
      <c r="S345" t="s">
        <v>6886</v>
      </c>
      <c r="T345" t="s">
        <v>6885</v>
      </c>
    </row>
    <row r="346" spans="1:20" x14ac:dyDescent="0.2">
      <c r="A346" t="s">
        <v>5633</v>
      </c>
      <c r="B346" t="s">
        <v>5632</v>
      </c>
      <c r="C346" t="s">
        <v>239</v>
      </c>
      <c r="D346" t="s">
        <v>240</v>
      </c>
      <c r="E346">
        <v>3</v>
      </c>
      <c r="F346">
        <v>39266</v>
      </c>
      <c r="G346">
        <v>2208421</v>
      </c>
      <c r="H346" s="5">
        <v>3.5999999999999899E-3</v>
      </c>
      <c r="I346">
        <v>0.3624</v>
      </c>
      <c r="J346">
        <v>0.21379999999999899</v>
      </c>
      <c r="K346">
        <v>0.875</v>
      </c>
      <c r="L346">
        <v>1.25</v>
      </c>
      <c r="M346">
        <v>3.73</v>
      </c>
      <c r="N346" s="1">
        <v>4.6625E-2</v>
      </c>
      <c r="O346">
        <v>3</v>
      </c>
      <c r="P346">
        <v>0.90039999999999998</v>
      </c>
      <c r="Q346" t="b">
        <v>1</v>
      </c>
      <c r="R346" t="s">
        <v>5827</v>
      </c>
      <c r="S346" t="s">
        <v>7251</v>
      </c>
      <c r="T346" t="s">
        <v>7250</v>
      </c>
    </row>
    <row r="347" spans="1:20" x14ac:dyDescent="0.2">
      <c r="A347" t="s">
        <v>5307</v>
      </c>
      <c r="B347" t="s">
        <v>5306</v>
      </c>
      <c r="C347" t="s">
        <v>2288</v>
      </c>
      <c r="D347" t="s">
        <v>2289</v>
      </c>
      <c r="E347">
        <v>2</v>
      </c>
      <c r="F347">
        <v>42744</v>
      </c>
      <c r="G347">
        <v>2031604</v>
      </c>
      <c r="H347" s="5">
        <v>7.4000000000000003E-3</v>
      </c>
      <c r="I347" s="5">
        <v>9.2700000000000005E-2</v>
      </c>
      <c r="J347">
        <v>0.29060000000000002</v>
      </c>
      <c r="K347">
        <v>0.66</v>
      </c>
      <c r="L347">
        <v>1</v>
      </c>
      <c r="M347">
        <v>4.7</v>
      </c>
      <c r="N347" s="1">
        <v>4.7E-2</v>
      </c>
      <c r="O347">
        <v>3</v>
      </c>
      <c r="P347">
        <v>0.30559999999999998</v>
      </c>
      <c r="Q347" t="b">
        <v>1</v>
      </c>
      <c r="R347" t="s">
        <v>5392</v>
      </c>
      <c r="S347" t="s">
        <v>7549</v>
      </c>
      <c r="T347" t="s">
        <v>7548</v>
      </c>
    </row>
    <row r="348" spans="1:20" x14ac:dyDescent="0.2">
      <c r="A348" t="s">
        <v>5855</v>
      </c>
      <c r="B348" t="s">
        <v>5854</v>
      </c>
      <c r="C348" t="s">
        <v>2346</v>
      </c>
      <c r="D348" t="s">
        <v>561</v>
      </c>
      <c r="E348">
        <v>2</v>
      </c>
      <c r="F348">
        <v>42170</v>
      </c>
      <c r="G348">
        <v>5837936</v>
      </c>
      <c r="H348" s="5">
        <v>1.1000000000000001E-3</v>
      </c>
      <c r="I348">
        <v>1.32E-2</v>
      </c>
      <c r="J348">
        <v>0.36780000000000002</v>
      </c>
      <c r="K348">
        <v>1.75</v>
      </c>
      <c r="L348">
        <v>2.5</v>
      </c>
      <c r="M348">
        <v>1.8799999999999899</v>
      </c>
      <c r="N348" s="1">
        <v>4.7E-2</v>
      </c>
      <c r="O348">
        <v>3</v>
      </c>
      <c r="P348">
        <v>0.90380000000000005</v>
      </c>
      <c r="Q348" t="b">
        <v>1</v>
      </c>
      <c r="R348" t="s">
        <v>5900</v>
      </c>
      <c r="S348" t="s">
        <v>7113</v>
      </c>
      <c r="T348" t="s">
        <v>7112</v>
      </c>
    </row>
    <row r="349" spans="1:20" x14ac:dyDescent="0.2">
      <c r="A349" t="s">
        <v>5411</v>
      </c>
      <c r="B349" t="s">
        <v>5410</v>
      </c>
      <c r="C349" t="s">
        <v>446</v>
      </c>
      <c r="D349" t="s">
        <v>447</v>
      </c>
      <c r="E349">
        <v>2</v>
      </c>
      <c r="F349">
        <v>25798</v>
      </c>
      <c r="G349">
        <v>457363800</v>
      </c>
      <c r="H349" s="5">
        <v>1.6999999999999899E-3</v>
      </c>
      <c r="I349">
        <v>0</v>
      </c>
      <c r="J349">
        <v>0.161</v>
      </c>
      <c r="K349">
        <v>1.32</v>
      </c>
      <c r="L349">
        <v>3</v>
      </c>
      <c r="M349">
        <v>1.57</v>
      </c>
      <c r="N349" s="1">
        <v>4.7100000000000003E-2</v>
      </c>
      <c r="O349">
        <v>4</v>
      </c>
      <c r="P349">
        <v>0.68359999999999999</v>
      </c>
      <c r="Q349" t="b">
        <v>1</v>
      </c>
      <c r="R349" t="s">
        <v>5432</v>
      </c>
      <c r="S349" t="s">
        <v>6894</v>
      </c>
      <c r="T349" t="s">
        <v>6893</v>
      </c>
    </row>
    <row r="350" spans="1:20" x14ac:dyDescent="0.2">
      <c r="A350" t="s">
        <v>5633</v>
      </c>
      <c r="B350" t="s">
        <v>5632</v>
      </c>
      <c r="C350" t="s">
        <v>996</v>
      </c>
      <c r="D350" t="s">
        <v>997</v>
      </c>
      <c r="E350">
        <v>2</v>
      </c>
      <c r="F350">
        <v>49863</v>
      </c>
      <c r="G350">
        <v>352707600</v>
      </c>
      <c r="H350" s="5">
        <v>3.5999999999999899E-3</v>
      </c>
      <c r="I350">
        <v>0</v>
      </c>
      <c r="J350">
        <v>0.17130000000000001</v>
      </c>
      <c r="K350">
        <v>1.5249999999999899</v>
      </c>
      <c r="L350">
        <v>2.5</v>
      </c>
      <c r="M350">
        <v>1.8899999999999899</v>
      </c>
      <c r="N350" s="1">
        <v>4.725E-2</v>
      </c>
      <c r="O350">
        <v>4</v>
      </c>
      <c r="P350">
        <v>0.88770000000000004</v>
      </c>
      <c r="Q350" t="b">
        <v>1</v>
      </c>
      <c r="R350" t="s">
        <v>5735</v>
      </c>
      <c r="S350" t="s">
        <v>6970</v>
      </c>
      <c r="T350" t="s">
        <v>6969</v>
      </c>
    </row>
    <row r="351" spans="1:20" x14ac:dyDescent="0.2">
      <c r="A351" t="s">
        <v>5855</v>
      </c>
      <c r="B351" t="s">
        <v>5854</v>
      </c>
      <c r="C351" t="s">
        <v>2196</v>
      </c>
      <c r="D351" t="s">
        <v>2197</v>
      </c>
      <c r="E351">
        <v>2</v>
      </c>
      <c r="F351">
        <v>10536</v>
      </c>
      <c r="G351">
        <v>35799520</v>
      </c>
      <c r="H351">
        <v>1.8E-3</v>
      </c>
      <c r="I351" s="5">
        <v>1.5100000000000001E-2</v>
      </c>
      <c r="J351">
        <v>0.23649999999999899</v>
      </c>
      <c r="K351">
        <v>1.1000000000000001</v>
      </c>
      <c r="L351">
        <v>2.75</v>
      </c>
      <c r="M351">
        <v>1.72</v>
      </c>
      <c r="N351" s="1">
        <v>4.7300000000000002E-2</v>
      </c>
      <c r="O351">
        <v>3</v>
      </c>
      <c r="P351">
        <v>0.9093</v>
      </c>
      <c r="Q351" t="b">
        <v>1</v>
      </c>
      <c r="R351" t="s">
        <v>5866</v>
      </c>
      <c r="S351" t="s">
        <v>6736</v>
      </c>
      <c r="T351" t="s">
        <v>6735</v>
      </c>
    </row>
    <row r="352" spans="1:20" x14ac:dyDescent="0.2">
      <c r="A352" t="s">
        <v>4872</v>
      </c>
      <c r="B352" t="s">
        <v>4871</v>
      </c>
      <c r="C352" t="s">
        <v>527</v>
      </c>
      <c r="D352" t="s">
        <v>528</v>
      </c>
      <c r="E352">
        <v>2</v>
      </c>
      <c r="F352">
        <v>33073</v>
      </c>
      <c r="G352">
        <v>180939300</v>
      </c>
      <c r="H352" s="5">
        <v>8.0000000000000004E-4</v>
      </c>
      <c r="I352">
        <v>0</v>
      </c>
      <c r="J352">
        <v>0.2243</v>
      </c>
      <c r="K352">
        <v>0.81299999999999895</v>
      </c>
      <c r="L352">
        <v>1.25</v>
      </c>
      <c r="M352">
        <v>3.79</v>
      </c>
      <c r="N352" s="1">
        <v>4.7375E-2</v>
      </c>
      <c r="O352">
        <v>3</v>
      </c>
      <c r="P352">
        <v>0.59040000000000004</v>
      </c>
      <c r="Q352" t="b">
        <v>1</v>
      </c>
      <c r="R352" t="s">
        <v>4953</v>
      </c>
      <c r="S352" t="s">
        <v>7024</v>
      </c>
      <c r="T352" t="s">
        <v>7023</v>
      </c>
    </row>
    <row r="353" spans="1:20" x14ac:dyDescent="0.2">
      <c r="A353" t="s">
        <v>5411</v>
      </c>
      <c r="B353" t="s">
        <v>5410</v>
      </c>
      <c r="C353" t="s">
        <v>140</v>
      </c>
      <c r="D353" t="s">
        <v>141</v>
      </c>
      <c r="E353">
        <v>2</v>
      </c>
      <c r="F353">
        <v>14059</v>
      </c>
      <c r="G353">
        <v>33661810</v>
      </c>
      <c r="H353">
        <v>1E-3</v>
      </c>
      <c r="I353">
        <v>0</v>
      </c>
      <c r="J353">
        <v>0.2828</v>
      </c>
      <c r="K353">
        <v>0.83799999999999897</v>
      </c>
      <c r="L353">
        <v>1.25</v>
      </c>
      <c r="M353">
        <v>3.79</v>
      </c>
      <c r="N353" s="1">
        <v>4.7375E-2</v>
      </c>
      <c r="O353">
        <v>4</v>
      </c>
      <c r="P353">
        <v>1.1000000000000001E-3</v>
      </c>
      <c r="Q353" t="b">
        <v>1</v>
      </c>
      <c r="R353" t="s">
        <v>4953</v>
      </c>
      <c r="S353" t="s">
        <v>6962</v>
      </c>
      <c r="T353" t="s">
        <v>6961</v>
      </c>
    </row>
    <row r="354" spans="1:20" x14ac:dyDescent="0.2">
      <c r="A354" t="s">
        <v>5190</v>
      </c>
      <c r="B354" t="s">
        <v>5189</v>
      </c>
      <c r="C354" t="s">
        <v>943</v>
      </c>
      <c r="D354" t="s">
        <v>944</v>
      </c>
      <c r="E354">
        <v>2</v>
      </c>
      <c r="F354">
        <v>53097</v>
      </c>
      <c r="G354">
        <v>2985163</v>
      </c>
      <c r="H354" s="5">
        <v>8.99999999999999E-4</v>
      </c>
      <c r="I354">
        <v>0</v>
      </c>
      <c r="J354" s="5">
        <v>9.8699999999999899E-2</v>
      </c>
      <c r="K354">
        <v>1.62</v>
      </c>
      <c r="L354">
        <v>2</v>
      </c>
      <c r="M354">
        <v>2.37</v>
      </c>
      <c r="N354" s="1">
        <v>4.7399999999999901E-2</v>
      </c>
      <c r="O354">
        <v>3</v>
      </c>
      <c r="P354">
        <v>0.9929</v>
      </c>
      <c r="Q354" t="b">
        <v>1</v>
      </c>
      <c r="R354" t="s">
        <v>5257</v>
      </c>
      <c r="S354" t="s">
        <v>6250</v>
      </c>
      <c r="T354" t="s">
        <v>6249</v>
      </c>
    </row>
    <row r="355" spans="1:20" x14ac:dyDescent="0.2">
      <c r="A355" t="s">
        <v>5633</v>
      </c>
      <c r="B355" t="s">
        <v>5632</v>
      </c>
      <c r="C355" t="s">
        <v>599</v>
      </c>
      <c r="D355" t="s">
        <v>600</v>
      </c>
      <c r="E355">
        <v>2</v>
      </c>
      <c r="F355">
        <v>55245</v>
      </c>
      <c r="G355">
        <v>2356414</v>
      </c>
      <c r="H355" s="5">
        <v>1.1999999999999899E-3</v>
      </c>
      <c r="I355">
        <v>0.22839999999999899</v>
      </c>
      <c r="J355">
        <v>0.33110000000000001</v>
      </c>
      <c r="K355">
        <v>1.3999999999999899</v>
      </c>
      <c r="L355">
        <v>1.75</v>
      </c>
      <c r="M355">
        <v>2.71</v>
      </c>
      <c r="N355" s="1">
        <v>4.7425000000000002E-2</v>
      </c>
      <c r="O355">
        <v>4</v>
      </c>
      <c r="P355">
        <v>0.8931</v>
      </c>
      <c r="Q355" t="b">
        <v>1</v>
      </c>
      <c r="R355" t="s">
        <v>5849</v>
      </c>
      <c r="S355" t="s">
        <v>6974</v>
      </c>
      <c r="T355" t="s">
        <v>6973</v>
      </c>
    </row>
    <row r="356" spans="1:20" x14ac:dyDescent="0.2">
      <c r="A356" t="s">
        <v>5190</v>
      </c>
      <c r="B356" t="s">
        <v>5189</v>
      </c>
      <c r="C356" t="s">
        <v>2087</v>
      </c>
      <c r="D356" t="s">
        <v>2088</v>
      </c>
      <c r="E356">
        <v>3</v>
      </c>
      <c r="F356">
        <v>22152</v>
      </c>
      <c r="G356">
        <v>62871780</v>
      </c>
      <c r="H356" s="5">
        <v>4.0000000000000002E-4</v>
      </c>
      <c r="I356">
        <v>0</v>
      </c>
      <c r="J356">
        <v>0.27660000000000001</v>
      </c>
      <c r="K356">
        <v>0.77500000000000002</v>
      </c>
      <c r="L356">
        <v>1.25</v>
      </c>
      <c r="M356">
        <v>3.7999999999999901</v>
      </c>
      <c r="N356" s="1">
        <v>4.7500000000000001E-2</v>
      </c>
      <c r="O356">
        <v>4</v>
      </c>
      <c r="P356">
        <v>0.74509999999999998</v>
      </c>
      <c r="Q356" t="b">
        <v>1</v>
      </c>
      <c r="R356" t="s">
        <v>5290</v>
      </c>
      <c r="S356" t="s">
        <v>6974</v>
      </c>
      <c r="T356" t="s">
        <v>6973</v>
      </c>
    </row>
    <row r="357" spans="1:20" x14ac:dyDescent="0.2">
      <c r="A357" t="s">
        <v>4872</v>
      </c>
      <c r="B357" t="s">
        <v>4871</v>
      </c>
      <c r="C357" t="s">
        <v>220</v>
      </c>
      <c r="D357" t="s">
        <v>221</v>
      </c>
      <c r="E357">
        <v>4</v>
      </c>
      <c r="F357">
        <v>41125</v>
      </c>
      <c r="G357">
        <v>1045607</v>
      </c>
      <c r="H357" s="5">
        <v>5.8799999999999901E-2</v>
      </c>
      <c r="I357">
        <v>0.1615</v>
      </c>
      <c r="J357">
        <v>0.23760000000000001</v>
      </c>
      <c r="K357">
        <v>0.73499999999999899</v>
      </c>
      <c r="L357">
        <v>0.75</v>
      </c>
      <c r="M357">
        <v>6.3499999999999899</v>
      </c>
      <c r="N357" s="1">
        <v>4.7625000000000001E-2</v>
      </c>
      <c r="O357">
        <v>3</v>
      </c>
      <c r="P357">
        <v>1.8100000000000002E-2</v>
      </c>
      <c r="Q357" t="b">
        <v>1</v>
      </c>
      <c r="R357" t="s">
        <v>4165</v>
      </c>
      <c r="S357" t="s">
        <v>6974</v>
      </c>
      <c r="T357" t="s">
        <v>6973</v>
      </c>
    </row>
    <row r="358" spans="1:20" x14ac:dyDescent="0.2">
      <c r="A358" t="s">
        <v>4738</v>
      </c>
      <c r="B358" t="s">
        <v>4737</v>
      </c>
      <c r="C358" t="s">
        <v>2365</v>
      </c>
      <c r="D358" t="s">
        <v>2366</v>
      </c>
      <c r="E358">
        <v>2</v>
      </c>
      <c r="F358">
        <v>42318</v>
      </c>
      <c r="G358">
        <v>2024064</v>
      </c>
      <c r="H358" s="5">
        <v>2.3999999999999898E-3</v>
      </c>
      <c r="I358">
        <v>0.2969</v>
      </c>
      <c r="J358">
        <v>0.1996</v>
      </c>
      <c r="K358">
        <v>0.84999999999999898</v>
      </c>
      <c r="L358">
        <v>1.25</v>
      </c>
      <c r="M358">
        <v>3.81</v>
      </c>
      <c r="N358" s="1">
        <v>4.7625000000000001E-2</v>
      </c>
      <c r="O358">
        <v>3</v>
      </c>
      <c r="P358">
        <v>0.92749999999999999</v>
      </c>
      <c r="Q358" t="b">
        <v>1</v>
      </c>
      <c r="R358" t="s">
        <v>4200</v>
      </c>
      <c r="S358" t="s">
        <v>7317</v>
      </c>
      <c r="T358" t="s">
        <v>7316</v>
      </c>
    </row>
    <row r="359" spans="1:20" x14ac:dyDescent="0.2">
      <c r="A359" t="s">
        <v>5307</v>
      </c>
      <c r="B359" t="s">
        <v>5306</v>
      </c>
      <c r="C359" t="s">
        <v>527</v>
      </c>
      <c r="D359" t="s">
        <v>528</v>
      </c>
      <c r="E359">
        <v>2</v>
      </c>
      <c r="F359">
        <v>32943</v>
      </c>
      <c r="G359">
        <v>104368800</v>
      </c>
      <c r="H359" s="5">
        <v>5.9999999999999897E-4</v>
      </c>
      <c r="I359">
        <v>0</v>
      </c>
      <c r="J359">
        <v>0.32129999999999898</v>
      </c>
      <c r="K359">
        <v>0.65</v>
      </c>
      <c r="L359">
        <v>1</v>
      </c>
      <c r="M359">
        <v>4.79</v>
      </c>
      <c r="N359" s="1">
        <v>4.7899999999999901E-2</v>
      </c>
      <c r="O359">
        <v>3</v>
      </c>
      <c r="P359">
        <v>0.6401</v>
      </c>
      <c r="Q359" t="b">
        <v>1</v>
      </c>
      <c r="R359" t="s">
        <v>5359</v>
      </c>
      <c r="S359" t="s">
        <v>7024</v>
      </c>
      <c r="T359" t="s">
        <v>7023</v>
      </c>
    </row>
    <row r="360" spans="1:20" x14ac:dyDescent="0.2">
      <c r="A360" t="s">
        <v>4738</v>
      </c>
      <c r="B360" t="s">
        <v>4737</v>
      </c>
      <c r="C360" t="s">
        <v>1506</v>
      </c>
      <c r="D360" t="s">
        <v>1507</v>
      </c>
      <c r="E360">
        <v>3</v>
      </c>
      <c r="F360">
        <v>53680</v>
      </c>
      <c r="G360">
        <v>670435</v>
      </c>
      <c r="H360" s="5">
        <v>4.79999999999999E-3</v>
      </c>
      <c r="I360">
        <v>0.24390000000000001</v>
      </c>
      <c r="J360">
        <v>0.30580000000000002</v>
      </c>
      <c r="K360">
        <v>1.74</v>
      </c>
      <c r="L360">
        <v>2</v>
      </c>
      <c r="M360">
        <v>2.3999999999999901</v>
      </c>
      <c r="N360" s="1">
        <v>4.8000000000000001E-2</v>
      </c>
      <c r="O360">
        <v>3</v>
      </c>
      <c r="P360">
        <v>0.87909999999999999</v>
      </c>
      <c r="Q360" t="b">
        <v>1</v>
      </c>
      <c r="R360" t="s">
        <v>3090</v>
      </c>
      <c r="S360" t="s">
        <v>7086</v>
      </c>
      <c r="T360" t="s">
        <v>7085</v>
      </c>
    </row>
    <row r="361" spans="1:20" x14ac:dyDescent="0.2">
      <c r="A361" t="s">
        <v>4872</v>
      </c>
      <c r="B361" t="s">
        <v>4871</v>
      </c>
      <c r="C361" t="s">
        <v>2475</v>
      </c>
      <c r="D361" t="s">
        <v>2476</v>
      </c>
      <c r="E361">
        <v>3</v>
      </c>
      <c r="F361">
        <v>22647</v>
      </c>
      <c r="G361">
        <v>1810723</v>
      </c>
      <c r="H361" s="5">
        <v>3.0000000000000001E-3</v>
      </c>
      <c r="I361">
        <v>0.315</v>
      </c>
      <c r="J361">
        <v>0.3972</v>
      </c>
      <c r="K361">
        <v>2.25</v>
      </c>
      <c r="L361">
        <v>3</v>
      </c>
      <c r="M361">
        <v>1.6</v>
      </c>
      <c r="N361" s="1">
        <v>4.8000000000000001E-2</v>
      </c>
      <c r="O361">
        <v>3</v>
      </c>
      <c r="P361">
        <v>0.96889999999999998</v>
      </c>
      <c r="Q361" t="b">
        <v>1</v>
      </c>
      <c r="R361" t="s">
        <v>4996</v>
      </c>
      <c r="S361" t="s">
        <v>7547</v>
      </c>
      <c r="T361" t="s">
        <v>7546</v>
      </c>
    </row>
    <row r="362" spans="1:20" x14ac:dyDescent="0.2">
      <c r="A362" t="s">
        <v>5633</v>
      </c>
      <c r="B362" t="s">
        <v>5632</v>
      </c>
      <c r="C362" t="s">
        <v>231</v>
      </c>
      <c r="D362" t="s">
        <v>232</v>
      </c>
      <c r="E362">
        <v>3</v>
      </c>
      <c r="F362">
        <v>36653</v>
      </c>
      <c r="G362">
        <v>119439000</v>
      </c>
      <c r="H362" s="5">
        <v>1.29999999999999E-3</v>
      </c>
      <c r="I362">
        <v>0</v>
      </c>
      <c r="J362" s="5">
        <v>9.8900000000000002E-2</v>
      </c>
      <c r="K362">
        <v>1.5</v>
      </c>
      <c r="L362">
        <v>2.5</v>
      </c>
      <c r="M362">
        <v>1.9299999999999899</v>
      </c>
      <c r="N362" s="1">
        <v>4.8250000000000001E-2</v>
      </c>
      <c r="O362">
        <v>3</v>
      </c>
      <c r="P362">
        <v>0.94489999999999996</v>
      </c>
      <c r="Q362" t="b">
        <v>1</v>
      </c>
      <c r="R362" t="s">
        <v>5720</v>
      </c>
      <c r="S362" t="s">
        <v>6460</v>
      </c>
      <c r="T362" t="s">
        <v>6459</v>
      </c>
    </row>
    <row r="363" spans="1:20" x14ac:dyDescent="0.2">
      <c r="A363" t="s">
        <v>4587</v>
      </c>
      <c r="B363" t="s">
        <v>4586</v>
      </c>
      <c r="C363" t="s">
        <v>220</v>
      </c>
      <c r="D363" t="s">
        <v>221</v>
      </c>
      <c r="E363">
        <v>4</v>
      </c>
      <c r="F363">
        <v>36853</v>
      </c>
      <c r="G363">
        <v>46259950</v>
      </c>
      <c r="H363" s="5">
        <v>1.1000000000000001E-3</v>
      </c>
      <c r="I363">
        <v>0</v>
      </c>
      <c r="J363">
        <v>0.25869999999999899</v>
      </c>
      <c r="K363">
        <v>0.73499999999999899</v>
      </c>
      <c r="L363">
        <v>0.75</v>
      </c>
      <c r="M363">
        <v>6.46999999999999</v>
      </c>
      <c r="N363" s="1">
        <v>4.8524999999999902E-2</v>
      </c>
      <c r="O363">
        <v>3</v>
      </c>
      <c r="P363">
        <v>3.1800000000000002E-2</v>
      </c>
      <c r="Q363" t="b">
        <v>1</v>
      </c>
      <c r="R363" t="s">
        <v>3070</v>
      </c>
      <c r="S363" t="s">
        <v>6974</v>
      </c>
      <c r="T363" t="s">
        <v>6973</v>
      </c>
    </row>
    <row r="364" spans="1:20" x14ac:dyDescent="0.2">
      <c r="A364" t="s">
        <v>5633</v>
      </c>
      <c r="B364" t="s">
        <v>5632</v>
      </c>
      <c r="C364" t="s">
        <v>2588</v>
      </c>
      <c r="D364" t="s">
        <v>2589</v>
      </c>
      <c r="E364">
        <v>3</v>
      </c>
      <c r="F364">
        <v>50409</v>
      </c>
      <c r="G364">
        <v>1598486</v>
      </c>
      <c r="H364" s="5">
        <v>9.4999999999999894E-3</v>
      </c>
      <c r="I364">
        <v>0.103499999999999</v>
      </c>
      <c r="J364">
        <v>0.3977</v>
      </c>
      <c r="K364">
        <v>0.57499999999999896</v>
      </c>
      <c r="L364">
        <v>0.5</v>
      </c>
      <c r="M364">
        <v>9.7100000000000009</v>
      </c>
      <c r="N364" s="1">
        <v>4.8550000000000003E-2</v>
      </c>
      <c r="O364">
        <v>4</v>
      </c>
      <c r="P364">
        <v>0.49309999999999998</v>
      </c>
      <c r="Q364" t="b">
        <v>1</v>
      </c>
      <c r="R364" t="s">
        <v>5769</v>
      </c>
      <c r="S364" t="s">
        <v>7197</v>
      </c>
      <c r="T364" t="s">
        <v>7196</v>
      </c>
    </row>
    <row r="365" spans="1:20" x14ac:dyDescent="0.2">
      <c r="A365" t="s">
        <v>5411</v>
      </c>
      <c r="B365" t="s">
        <v>5410</v>
      </c>
      <c r="C365" t="s">
        <v>545</v>
      </c>
      <c r="D365" t="s">
        <v>546</v>
      </c>
      <c r="E365">
        <v>3</v>
      </c>
      <c r="F365">
        <v>33624</v>
      </c>
      <c r="G365">
        <v>37056280</v>
      </c>
      <c r="H365" s="5">
        <v>5.0000000000000001E-4</v>
      </c>
      <c r="I365">
        <v>0</v>
      </c>
      <c r="J365">
        <v>0.26519999999999899</v>
      </c>
      <c r="K365">
        <v>0.94499999999999895</v>
      </c>
      <c r="L365">
        <v>1.5</v>
      </c>
      <c r="M365">
        <v>3.24</v>
      </c>
      <c r="N365" s="1">
        <v>4.85999999999999E-2</v>
      </c>
      <c r="O365">
        <v>4</v>
      </c>
      <c r="P365">
        <v>0.87549999999999994</v>
      </c>
      <c r="Q365" t="b">
        <v>1</v>
      </c>
      <c r="R365" t="s">
        <v>5458</v>
      </c>
      <c r="S365" t="s">
        <v>6912</v>
      </c>
      <c r="T365" t="s">
        <v>6911</v>
      </c>
    </row>
    <row r="366" spans="1:20" x14ac:dyDescent="0.2">
      <c r="A366" t="s">
        <v>5411</v>
      </c>
      <c r="B366" t="s">
        <v>5410</v>
      </c>
      <c r="C366" t="s">
        <v>1215</v>
      </c>
      <c r="D366" t="s">
        <v>1216</v>
      </c>
      <c r="E366">
        <v>3</v>
      </c>
      <c r="F366">
        <v>44037</v>
      </c>
      <c r="G366">
        <v>1931552</v>
      </c>
      <c r="H366">
        <v>1E-3</v>
      </c>
      <c r="I366">
        <v>0.1179</v>
      </c>
      <c r="J366">
        <v>0.3614</v>
      </c>
      <c r="K366">
        <v>1.43999999999999</v>
      </c>
      <c r="L366">
        <v>1.5</v>
      </c>
      <c r="M366">
        <v>3.24</v>
      </c>
      <c r="N366" s="1">
        <v>4.85999999999999E-2</v>
      </c>
      <c r="O366">
        <v>3</v>
      </c>
      <c r="P366">
        <v>0.56879999999999997</v>
      </c>
      <c r="Q366" t="b">
        <v>1</v>
      </c>
      <c r="R366" t="s">
        <v>5458</v>
      </c>
      <c r="S366" t="s">
        <v>7315</v>
      </c>
      <c r="T366" t="s">
        <v>7314</v>
      </c>
    </row>
    <row r="367" spans="1:20" x14ac:dyDescent="0.2">
      <c r="A367" t="s">
        <v>4587</v>
      </c>
      <c r="B367" t="s">
        <v>4586</v>
      </c>
      <c r="C367" t="s">
        <v>1570</v>
      </c>
      <c r="D367" t="s">
        <v>1571</v>
      </c>
      <c r="E367">
        <v>3</v>
      </c>
      <c r="F367">
        <v>56459</v>
      </c>
      <c r="G367">
        <v>187127</v>
      </c>
      <c r="H367">
        <v>2.3E-3</v>
      </c>
      <c r="I367" s="5">
        <v>5.89999999999999E-2</v>
      </c>
      <c r="J367">
        <v>0.34770000000000001</v>
      </c>
      <c r="K367">
        <v>1.22</v>
      </c>
      <c r="L367">
        <v>1</v>
      </c>
      <c r="M367">
        <v>4.8600000000000003</v>
      </c>
      <c r="N367" s="1">
        <v>4.85999999999999E-2</v>
      </c>
      <c r="O367">
        <v>3</v>
      </c>
      <c r="P367">
        <v>0.85499999999999998</v>
      </c>
      <c r="Q367" t="b">
        <v>1</v>
      </c>
      <c r="R367" t="s">
        <v>4659</v>
      </c>
      <c r="S367" t="s">
        <v>7259</v>
      </c>
      <c r="T367" t="s">
        <v>7258</v>
      </c>
    </row>
    <row r="368" spans="1:20" x14ac:dyDescent="0.2">
      <c r="A368" t="s">
        <v>5411</v>
      </c>
      <c r="B368" t="s">
        <v>5410</v>
      </c>
      <c r="C368" t="s">
        <v>256</v>
      </c>
      <c r="D368" t="s">
        <v>257</v>
      </c>
      <c r="E368">
        <v>2</v>
      </c>
      <c r="F368">
        <v>39539</v>
      </c>
      <c r="G368">
        <v>264148600</v>
      </c>
      <c r="H368">
        <v>2E-3</v>
      </c>
      <c r="I368">
        <v>0</v>
      </c>
      <c r="J368">
        <v>0.1741</v>
      </c>
      <c r="K368">
        <v>0.95999999999999897</v>
      </c>
      <c r="L368">
        <v>1.5</v>
      </c>
      <c r="M368">
        <v>3.24</v>
      </c>
      <c r="N368" s="1">
        <v>4.85999999999999E-2</v>
      </c>
      <c r="O368">
        <v>5</v>
      </c>
      <c r="P368">
        <v>0.74770000000000003</v>
      </c>
      <c r="Q368" t="b">
        <v>1</v>
      </c>
      <c r="R368" t="s">
        <v>5458</v>
      </c>
      <c r="S368" t="s">
        <v>6254</v>
      </c>
      <c r="T368" t="s">
        <v>6253</v>
      </c>
    </row>
    <row r="369" spans="1:20" x14ac:dyDescent="0.2">
      <c r="A369" t="s">
        <v>5411</v>
      </c>
      <c r="B369" t="s">
        <v>5410</v>
      </c>
      <c r="C369" t="s">
        <v>1601</v>
      </c>
      <c r="D369" t="s">
        <v>1602</v>
      </c>
      <c r="E369">
        <v>4</v>
      </c>
      <c r="F369">
        <v>40540</v>
      </c>
      <c r="G369">
        <v>7244289</v>
      </c>
      <c r="H369" s="5">
        <v>1.1000000000000001E-3</v>
      </c>
      <c r="I369">
        <v>0</v>
      </c>
      <c r="J369">
        <v>0.39600000000000002</v>
      </c>
      <c r="K369">
        <v>2.125</v>
      </c>
      <c r="L369">
        <v>2.5</v>
      </c>
      <c r="M369">
        <v>1.95</v>
      </c>
      <c r="N369" s="1">
        <v>4.8750000000000002E-2</v>
      </c>
      <c r="O369">
        <v>3</v>
      </c>
      <c r="P369">
        <v>0.33289999999999997</v>
      </c>
      <c r="Q369" t="b">
        <v>1</v>
      </c>
      <c r="R369" t="s">
        <v>5478</v>
      </c>
      <c r="S369" t="s">
        <v>6588</v>
      </c>
      <c r="T369" t="s">
        <v>6587</v>
      </c>
    </row>
    <row r="370" spans="1:20" x14ac:dyDescent="0.2">
      <c r="A370" t="s">
        <v>4872</v>
      </c>
      <c r="B370" t="s">
        <v>4871</v>
      </c>
      <c r="C370" t="s">
        <v>1854</v>
      </c>
      <c r="D370" t="s">
        <v>1855</v>
      </c>
      <c r="E370">
        <v>2</v>
      </c>
      <c r="F370">
        <v>7684</v>
      </c>
      <c r="G370">
        <v>13107880</v>
      </c>
      <c r="H370" s="5">
        <v>6.9999999999999902E-4</v>
      </c>
      <c r="I370">
        <v>0</v>
      </c>
      <c r="J370">
        <v>0.21859999999999899</v>
      </c>
      <c r="K370">
        <v>1.08</v>
      </c>
      <c r="L370">
        <v>2</v>
      </c>
      <c r="M370">
        <v>2.4399999999999902</v>
      </c>
      <c r="N370" s="1">
        <v>4.8800000000000003E-2</v>
      </c>
      <c r="O370">
        <v>3</v>
      </c>
      <c r="P370">
        <v>0.79590000000000005</v>
      </c>
      <c r="Q370" t="b">
        <v>1</v>
      </c>
      <c r="R370" t="s">
        <v>3703</v>
      </c>
      <c r="S370" t="s">
        <v>6300</v>
      </c>
      <c r="T370" t="s">
        <v>6299</v>
      </c>
    </row>
    <row r="371" spans="1:20" x14ac:dyDescent="0.2">
      <c r="A371" t="s">
        <v>5855</v>
      </c>
      <c r="B371" t="s">
        <v>5854</v>
      </c>
      <c r="C371" t="s">
        <v>1488</v>
      </c>
      <c r="D371" t="s">
        <v>1489</v>
      </c>
      <c r="E371">
        <v>4</v>
      </c>
      <c r="F371">
        <v>6090</v>
      </c>
      <c r="G371">
        <v>6702774</v>
      </c>
      <c r="H371">
        <v>3.3E-3</v>
      </c>
      <c r="I371" s="5">
        <v>4.8800000000000003E-2</v>
      </c>
      <c r="J371">
        <v>0.2399</v>
      </c>
      <c r="K371">
        <v>0.68999999999999895</v>
      </c>
      <c r="L371">
        <v>1</v>
      </c>
      <c r="M371">
        <v>4.8899999999999899</v>
      </c>
      <c r="N371" s="1">
        <v>4.8899999999999902E-2</v>
      </c>
      <c r="O371">
        <v>3</v>
      </c>
      <c r="P371">
        <v>2.18E-2</v>
      </c>
      <c r="Q371" t="b">
        <v>1</v>
      </c>
      <c r="R371" t="s">
        <v>5910</v>
      </c>
      <c r="S371" t="s">
        <v>6118</v>
      </c>
      <c r="T371" t="s">
        <v>6117</v>
      </c>
    </row>
    <row r="372" spans="1:20" x14ac:dyDescent="0.2">
      <c r="A372" t="s">
        <v>5855</v>
      </c>
      <c r="B372" t="s">
        <v>5854</v>
      </c>
      <c r="C372" t="s">
        <v>2318</v>
      </c>
      <c r="D372" t="s">
        <v>2319</v>
      </c>
      <c r="E372">
        <v>3</v>
      </c>
      <c r="F372">
        <v>38426</v>
      </c>
      <c r="G372">
        <v>4764443</v>
      </c>
      <c r="H372" s="5">
        <v>5.0000000000000001E-4</v>
      </c>
      <c r="I372" s="5">
        <v>8.3799999999999902E-2</v>
      </c>
      <c r="J372">
        <v>0.17100000000000001</v>
      </c>
      <c r="K372">
        <v>0.86299999999999899</v>
      </c>
      <c r="L372">
        <v>1.25</v>
      </c>
      <c r="M372">
        <v>3.9199999999999902</v>
      </c>
      <c r="N372" s="1">
        <v>4.9000000000000002E-2</v>
      </c>
      <c r="O372">
        <v>3</v>
      </c>
      <c r="P372">
        <v>0.17080000000000001</v>
      </c>
      <c r="Q372" t="b">
        <v>1</v>
      </c>
      <c r="R372" t="s">
        <v>3063</v>
      </c>
      <c r="S372" t="s">
        <v>6868</v>
      </c>
      <c r="T372" t="s">
        <v>6867</v>
      </c>
    </row>
    <row r="373" spans="1:20" x14ac:dyDescent="0.2">
      <c r="A373" t="s">
        <v>5855</v>
      </c>
      <c r="B373" t="s">
        <v>5854</v>
      </c>
      <c r="C373" t="s">
        <v>1205</v>
      </c>
      <c r="D373" t="s">
        <v>1206</v>
      </c>
      <c r="E373">
        <v>2</v>
      </c>
      <c r="F373">
        <v>40987</v>
      </c>
      <c r="G373">
        <v>2957464</v>
      </c>
      <c r="H373">
        <v>1.8E-3</v>
      </c>
      <c r="I373" s="5">
        <v>9.3700000000000006E-2</v>
      </c>
      <c r="J373">
        <v>0.1956</v>
      </c>
      <c r="K373">
        <v>1.35</v>
      </c>
      <c r="L373">
        <v>2.25</v>
      </c>
      <c r="M373">
        <v>2.1800000000000002</v>
      </c>
      <c r="N373" s="1">
        <v>4.9050000000000003E-2</v>
      </c>
      <c r="O373">
        <v>3</v>
      </c>
      <c r="P373">
        <v>0.94499999999999995</v>
      </c>
      <c r="Q373" t="b">
        <v>1</v>
      </c>
      <c r="R373" t="s">
        <v>6048</v>
      </c>
      <c r="S373" t="s">
        <v>6744</v>
      </c>
      <c r="T373" t="s">
        <v>6743</v>
      </c>
    </row>
    <row r="374" spans="1:20" x14ac:dyDescent="0.2">
      <c r="A374" t="s">
        <v>5411</v>
      </c>
      <c r="B374" t="s">
        <v>5410</v>
      </c>
      <c r="C374" t="s">
        <v>1810</v>
      </c>
      <c r="D374" t="s">
        <v>1811</v>
      </c>
      <c r="E374">
        <v>2</v>
      </c>
      <c r="F374">
        <v>41658</v>
      </c>
      <c r="G374">
        <v>1903571</v>
      </c>
      <c r="H374" s="5">
        <v>3.0000000000000001E-3</v>
      </c>
      <c r="I374" s="5">
        <v>2.9999999999999898E-2</v>
      </c>
      <c r="J374">
        <v>0.26769999999999899</v>
      </c>
      <c r="K374">
        <v>0.71999999999999897</v>
      </c>
      <c r="L374">
        <v>1</v>
      </c>
      <c r="M374">
        <v>4.91</v>
      </c>
      <c r="N374" s="1">
        <v>4.9099999999999901E-2</v>
      </c>
      <c r="O374">
        <v>3</v>
      </c>
      <c r="P374">
        <v>0.78580000000000005</v>
      </c>
      <c r="Q374" t="b">
        <v>1</v>
      </c>
      <c r="R374" t="s">
        <v>5616</v>
      </c>
      <c r="S374" t="s">
        <v>6170</v>
      </c>
      <c r="T374" t="s">
        <v>6169</v>
      </c>
    </row>
    <row r="375" spans="1:20" x14ac:dyDescent="0.2">
      <c r="A375" t="s">
        <v>4872</v>
      </c>
      <c r="B375" t="s">
        <v>4871</v>
      </c>
      <c r="C375" t="s">
        <v>996</v>
      </c>
      <c r="D375" t="s">
        <v>997</v>
      </c>
      <c r="E375">
        <v>2</v>
      </c>
      <c r="F375">
        <v>49939</v>
      </c>
      <c r="G375">
        <v>237079200</v>
      </c>
      <c r="H375" s="5">
        <v>3.7000000000000002E-3</v>
      </c>
      <c r="I375">
        <v>0</v>
      </c>
      <c r="J375">
        <v>0.1585</v>
      </c>
      <c r="K375">
        <v>1.22</v>
      </c>
      <c r="L375">
        <v>2</v>
      </c>
      <c r="M375">
        <v>2.46</v>
      </c>
      <c r="N375" s="1">
        <v>4.9200000000000001E-2</v>
      </c>
      <c r="O375">
        <v>5</v>
      </c>
      <c r="P375">
        <v>7.3000000000000001E-3</v>
      </c>
      <c r="Q375" t="b">
        <v>1</v>
      </c>
      <c r="R375" t="s">
        <v>4943</v>
      </c>
      <c r="S375" t="s">
        <v>6970</v>
      </c>
      <c r="T375" t="s">
        <v>6969</v>
      </c>
    </row>
    <row r="376" spans="1:20" x14ac:dyDescent="0.2">
      <c r="A376" t="s">
        <v>5855</v>
      </c>
      <c r="B376" t="s">
        <v>5854</v>
      </c>
      <c r="C376" t="s">
        <v>231</v>
      </c>
      <c r="D376" t="s">
        <v>232</v>
      </c>
      <c r="E376">
        <v>2</v>
      </c>
      <c r="F376">
        <v>36749</v>
      </c>
      <c r="G376">
        <v>49292660</v>
      </c>
      <c r="H376" s="5">
        <v>1.6000000000000001E-3</v>
      </c>
      <c r="I376" s="5">
        <v>9.0800000000000006E-2</v>
      </c>
      <c r="J376">
        <v>0.35959999999999898</v>
      </c>
      <c r="K376">
        <v>1.6499999999999899</v>
      </c>
      <c r="L376">
        <v>2.75</v>
      </c>
      <c r="M376">
        <v>1.79</v>
      </c>
      <c r="N376" s="1">
        <v>4.9224999999999901E-2</v>
      </c>
      <c r="O376">
        <v>4</v>
      </c>
      <c r="P376">
        <v>0.80959999999999999</v>
      </c>
      <c r="Q376" t="b">
        <v>1</v>
      </c>
      <c r="R376" t="s">
        <v>3129</v>
      </c>
      <c r="S376" t="s">
        <v>6460</v>
      </c>
      <c r="T376" t="s">
        <v>6459</v>
      </c>
    </row>
    <row r="377" spans="1:20" x14ac:dyDescent="0.2">
      <c r="A377" t="s">
        <v>4872</v>
      </c>
      <c r="B377" t="s">
        <v>4871</v>
      </c>
      <c r="C377" t="s">
        <v>1316</v>
      </c>
      <c r="D377" t="s">
        <v>1317</v>
      </c>
      <c r="E377">
        <v>2</v>
      </c>
      <c r="F377">
        <v>45194</v>
      </c>
      <c r="G377">
        <v>1119474</v>
      </c>
      <c r="H377" s="5">
        <v>5.7000000000000002E-3</v>
      </c>
      <c r="I377" s="5">
        <v>4.6600000000000003E-2</v>
      </c>
      <c r="J377">
        <v>0.2117</v>
      </c>
      <c r="K377">
        <v>0.84999999999999898</v>
      </c>
      <c r="L377">
        <v>1.25</v>
      </c>
      <c r="M377">
        <v>3.96</v>
      </c>
      <c r="N377" s="1">
        <v>4.9500000000000002E-2</v>
      </c>
      <c r="O377">
        <v>3</v>
      </c>
      <c r="P377">
        <v>0.69469999999999998</v>
      </c>
      <c r="Q377" t="b">
        <v>1</v>
      </c>
      <c r="R377" t="s">
        <v>4937</v>
      </c>
      <c r="S377" t="s">
        <v>7046</v>
      </c>
      <c r="T377" t="s">
        <v>7045</v>
      </c>
    </row>
    <row r="378" spans="1:20" x14ac:dyDescent="0.2">
      <c r="A378" t="s">
        <v>5307</v>
      </c>
      <c r="B378" t="s">
        <v>5306</v>
      </c>
      <c r="C378" t="s">
        <v>1827</v>
      </c>
      <c r="D378" t="s">
        <v>1828</v>
      </c>
      <c r="E378">
        <v>3</v>
      </c>
      <c r="F378">
        <v>41743</v>
      </c>
      <c r="G378">
        <v>1861351</v>
      </c>
      <c r="H378" s="5">
        <v>5.9999999999999897E-4</v>
      </c>
      <c r="I378">
        <v>0.22459999999999899</v>
      </c>
      <c r="J378">
        <v>0.2757</v>
      </c>
      <c r="K378">
        <v>0.91300000000000003</v>
      </c>
      <c r="L378">
        <v>1.25</v>
      </c>
      <c r="M378">
        <v>3.97</v>
      </c>
      <c r="N378" s="1">
        <v>4.9625000000000002E-2</v>
      </c>
      <c r="O378">
        <v>3</v>
      </c>
      <c r="P378">
        <v>0.53600000000000003</v>
      </c>
      <c r="Q378" t="b">
        <v>1</v>
      </c>
      <c r="R378" t="s">
        <v>3069</v>
      </c>
      <c r="S378" t="s">
        <v>7303</v>
      </c>
      <c r="T378" t="s">
        <v>7302</v>
      </c>
    </row>
    <row r="379" spans="1:20" x14ac:dyDescent="0.2">
      <c r="A379" t="s">
        <v>4587</v>
      </c>
      <c r="B379" t="s">
        <v>4586</v>
      </c>
      <c r="C379" t="s">
        <v>1788</v>
      </c>
      <c r="D379" t="s">
        <v>1789</v>
      </c>
      <c r="E379">
        <v>3</v>
      </c>
      <c r="F379">
        <v>41000</v>
      </c>
      <c r="G379">
        <v>12400320</v>
      </c>
      <c r="H379" s="5">
        <v>1.1999999999999899E-3</v>
      </c>
      <c r="I379">
        <v>0</v>
      </c>
      <c r="J379">
        <v>0.293899999999999</v>
      </c>
      <c r="K379">
        <v>0.98999999999999899</v>
      </c>
      <c r="L379">
        <v>1.5</v>
      </c>
      <c r="M379">
        <v>3.31</v>
      </c>
      <c r="N379" s="1">
        <v>4.965E-2</v>
      </c>
      <c r="O379">
        <v>3</v>
      </c>
      <c r="P379">
        <v>0.94940000000000002</v>
      </c>
      <c r="Q379" t="b">
        <v>1</v>
      </c>
      <c r="R379" t="s">
        <v>3464</v>
      </c>
      <c r="S379" t="s">
        <v>6628</v>
      </c>
      <c r="T379" t="s">
        <v>6627</v>
      </c>
    </row>
    <row r="380" spans="1:20" x14ac:dyDescent="0.2">
      <c r="A380" t="s">
        <v>5411</v>
      </c>
      <c r="B380" t="s">
        <v>5410</v>
      </c>
      <c r="C380" t="s">
        <v>525</v>
      </c>
      <c r="D380" t="s">
        <v>526</v>
      </c>
      <c r="E380">
        <v>2</v>
      </c>
      <c r="F380">
        <v>33273</v>
      </c>
      <c r="G380">
        <v>4862062</v>
      </c>
      <c r="H380" s="5">
        <v>1.1999999999999899E-3</v>
      </c>
      <c r="I380">
        <v>0</v>
      </c>
      <c r="J380">
        <v>0.368499999999999</v>
      </c>
      <c r="K380">
        <v>0.58499999999999897</v>
      </c>
      <c r="L380">
        <v>0.75</v>
      </c>
      <c r="M380">
        <v>6.69</v>
      </c>
      <c r="N380" s="1">
        <v>5.01749999999999E-2</v>
      </c>
      <c r="O380">
        <v>3</v>
      </c>
      <c r="P380">
        <v>0.1095</v>
      </c>
      <c r="Q380" t="b">
        <v>1</v>
      </c>
      <c r="R380" t="s">
        <v>5538</v>
      </c>
      <c r="S380" t="s">
        <v>6430</v>
      </c>
      <c r="T380" t="s">
        <v>6429</v>
      </c>
    </row>
    <row r="381" spans="1:20" x14ac:dyDescent="0.2">
      <c r="A381" t="s">
        <v>4587</v>
      </c>
      <c r="B381" t="s">
        <v>4586</v>
      </c>
      <c r="C381" t="s">
        <v>1660</v>
      </c>
      <c r="D381" t="s">
        <v>1661</v>
      </c>
      <c r="E381">
        <v>2</v>
      </c>
      <c r="F381">
        <v>34838</v>
      </c>
      <c r="G381">
        <v>11374140</v>
      </c>
      <c r="H381">
        <v>1.5E-3</v>
      </c>
      <c r="I381">
        <v>0</v>
      </c>
      <c r="J381">
        <v>0.249</v>
      </c>
      <c r="K381">
        <v>0.87</v>
      </c>
      <c r="L381">
        <v>1.5</v>
      </c>
      <c r="M381">
        <v>3.35</v>
      </c>
      <c r="N381" s="1">
        <v>5.0250000000000003E-2</v>
      </c>
      <c r="O381">
        <v>3</v>
      </c>
      <c r="P381">
        <v>0.24640000000000001</v>
      </c>
      <c r="Q381" t="b">
        <v>1</v>
      </c>
      <c r="R381" t="s">
        <v>4709</v>
      </c>
      <c r="S381" t="s">
        <v>6672</v>
      </c>
      <c r="T381" t="s">
        <v>6671</v>
      </c>
    </row>
    <row r="382" spans="1:20" x14ac:dyDescent="0.2">
      <c r="A382" t="s">
        <v>5633</v>
      </c>
      <c r="B382" t="s">
        <v>5632</v>
      </c>
      <c r="C382" t="s">
        <v>361</v>
      </c>
      <c r="D382" t="s">
        <v>362</v>
      </c>
      <c r="E382">
        <v>2</v>
      </c>
      <c r="F382">
        <v>24147</v>
      </c>
      <c r="G382">
        <v>3971067</v>
      </c>
      <c r="H382" s="5">
        <v>1.1999999999999899E-3</v>
      </c>
      <c r="I382">
        <v>0</v>
      </c>
      <c r="J382">
        <v>0.28210000000000002</v>
      </c>
      <c r="K382">
        <v>0.83999999999999897</v>
      </c>
      <c r="L382">
        <v>1.5</v>
      </c>
      <c r="M382">
        <v>3.35</v>
      </c>
      <c r="N382" s="1">
        <v>5.0250000000000003E-2</v>
      </c>
      <c r="O382">
        <v>3</v>
      </c>
      <c r="P382">
        <v>0.52649999999999997</v>
      </c>
      <c r="Q382" t="b">
        <v>1</v>
      </c>
      <c r="R382" t="s">
        <v>4709</v>
      </c>
      <c r="S382" t="s">
        <v>7383</v>
      </c>
      <c r="T382" t="s">
        <v>7382</v>
      </c>
    </row>
    <row r="383" spans="1:20" x14ac:dyDescent="0.2">
      <c r="A383" t="s">
        <v>5633</v>
      </c>
      <c r="B383" t="s">
        <v>5632</v>
      </c>
      <c r="C383" t="s">
        <v>220</v>
      </c>
      <c r="D383" t="s">
        <v>221</v>
      </c>
      <c r="E383">
        <v>4</v>
      </c>
      <c r="F383">
        <v>38421</v>
      </c>
      <c r="G383">
        <v>3386060</v>
      </c>
      <c r="H383" s="5">
        <v>2.2000000000000001E-3</v>
      </c>
      <c r="I383">
        <v>0</v>
      </c>
      <c r="J383">
        <v>0.3382</v>
      </c>
      <c r="K383">
        <v>0.73499999999999899</v>
      </c>
      <c r="L383">
        <v>0.75</v>
      </c>
      <c r="M383">
        <v>6.74</v>
      </c>
      <c r="N383" s="1">
        <v>5.0549999999999901E-2</v>
      </c>
      <c r="O383">
        <v>4</v>
      </c>
      <c r="P383">
        <v>0.78559999999999997</v>
      </c>
      <c r="Q383" t="b">
        <v>1</v>
      </c>
      <c r="R383" t="s">
        <v>5826</v>
      </c>
      <c r="S383" t="s">
        <v>6974</v>
      </c>
      <c r="T383" t="s">
        <v>6973</v>
      </c>
    </row>
    <row r="384" spans="1:20" x14ac:dyDescent="0.2">
      <c r="A384" t="s">
        <v>5855</v>
      </c>
      <c r="B384" t="s">
        <v>5854</v>
      </c>
      <c r="C384" t="s">
        <v>1802</v>
      </c>
      <c r="D384" t="s">
        <v>1803</v>
      </c>
      <c r="E384">
        <v>2</v>
      </c>
      <c r="F384">
        <v>41702</v>
      </c>
      <c r="G384">
        <v>75632390</v>
      </c>
      <c r="H384" s="5">
        <v>5.0000000000000001E-4</v>
      </c>
      <c r="I384">
        <v>0</v>
      </c>
      <c r="J384">
        <v>0.13170000000000001</v>
      </c>
      <c r="K384">
        <v>1.2</v>
      </c>
      <c r="L384">
        <v>1.5</v>
      </c>
      <c r="M384">
        <v>3.37</v>
      </c>
      <c r="N384" s="1">
        <v>5.0549999999999901E-2</v>
      </c>
      <c r="O384">
        <v>3</v>
      </c>
      <c r="P384">
        <v>0.73570000000000002</v>
      </c>
      <c r="Q384" t="b">
        <v>1</v>
      </c>
      <c r="R384" t="s">
        <v>4092</v>
      </c>
      <c r="S384" t="s">
        <v>6822</v>
      </c>
      <c r="T384" t="s">
        <v>6821</v>
      </c>
    </row>
    <row r="385" spans="1:20" x14ac:dyDescent="0.2">
      <c r="A385" t="s">
        <v>5411</v>
      </c>
      <c r="B385" t="s">
        <v>5410</v>
      </c>
      <c r="C385" t="s">
        <v>1277</v>
      </c>
      <c r="D385" t="s">
        <v>1278</v>
      </c>
      <c r="E385">
        <v>4</v>
      </c>
      <c r="F385">
        <v>44791</v>
      </c>
      <c r="G385">
        <v>6124580</v>
      </c>
      <c r="H385" s="5">
        <v>2.0999999999999899E-3</v>
      </c>
      <c r="I385" s="5">
        <v>1.32999999999999E-2</v>
      </c>
      <c r="J385">
        <v>0.3342</v>
      </c>
      <c r="K385">
        <v>0.315</v>
      </c>
      <c r="L385">
        <v>0.25</v>
      </c>
      <c r="M385">
        <v>20.28</v>
      </c>
      <c r="N385" s="1">
        <v>5.0700000000000002E-2</v>
      </c>
      <c r="O385">
        <v>5</v>
      </c>
      <c r="P385">
        <v>0.86450000000000005</v>
      </c>
      <c r="Q385" t="b">
        <v>1</v>
      </c>
      <c r="R385" t="s">
        <v>5500</v>
      </c>
      <c r="S385" t="s">
        <v>7072</v>
      </c>
      <c r="T385" t="s">
        <v>7071</v>
      </c>
    </row>
    <row r="386" spans="1:20" x14ac:dyDescent="0.2">
      <c r="A386" t="s">
        <v>5633</v>
      </c>
      <c r="B386" t="s">
        <v>5632</v>
      </c>
      <c r="C386" t="s">
        <v>1419</v>
      </c>
      <c r="D386" t="s">
        <v>1420</v>
      </c>
      <c r="E386">
        <v>2</v>
      </c>
      <c r="F386">
        <v>27046</v>
      </c>
      <c r="G386">
        <v>129242400</v>
      </c>
      <c r="H386" s="5">
        <v>8.99999999999999E-4</v>
      </c>
      <c r="I386">
        <v>0</v>
      </c>
      <c r="J386">
        <v>0.28849999999999898</v>
      </c>
      <c r="K386">
        <v>1</v>
      </c>
      <c r="L386">
        <v>2.5</v>
      </c>
      <c r="M386">
        <v>2.02999999999999</v>
      </c>
      <c r="N386" s="1">
        <v>5.0750000000000003E-2</v>
      </c>
      <c r="O386">
        <v>3</v>
      </c>
      <c r="P386">
        <v>0.99929999999999997</v>
      </c>
      <c r="Q386" t="b">
        <v>1</v>
      </c>
      <c r="R386" t="s">
        <v>5474</v>
      </c>
      <c r="S386" t="s">
        <v>7018</v>
      </c>
      <c r="T386" t="s">
        <v>7017</v>
      </c>
    </row>
    <row r="387" spans="1:20" x14ac:dyDescent="0.2">
      <c r="A387" t="s">
        <v>5411</v>
      </c>
      <c r="B387" t="s">
        <v>5410</v>
      </c>
      <c r="C387" t="s">
        <v>1586</v>
      </c>
      <c r="D387" t="s">
        <v>1587</v>
      </c>
      <c r="E387">
        <v>2</v>
      </c>
      <c r="F387">
        <v>46130</v>
      </c>
      <c r="G387">
        <v>262604500</v>
      </c>
      <c r="H387" s="5">
        <v>6.9999999999999902E-4</v>
      </c>
      <c r="I387">
        <v>0</v>
      </c>
      <c r="J387">
        <v>0.23350000000000001</v>
      </c>
      <c r="K387">
        <v>1.6</v>
      </c>
      <c r="L387">
        <v>2.5</v>
      </c>
      <c r="M387">
        <v>2.02999999999999</v>
      </c>
      <c r="N387" s="1">
        <v>5.0750000000000003E-2</v>
      </c>
      <c r="O387">
        <v>3</v>
      </c>
      <c r="P387">
        <v>0.8921</v>
      </c>
      <c r="Q387" t="b">
        <v>1</v>
      </c>
      <c r="R387" t="s">
        <v>5474</v>
      </c>
      <c r="S387" t="s">
        <v>6894</v>
      </c>
      <c r="T387" t="s">
        <v>6893</v>
      </c>
    </row>
    <row r="388" spans="1:20" x14ac:dyDescent="0.2">
      <c r="A388" t="s">
        <v>5190</v>
      </c>
      <c r="B388" t="s">
        <v>5189</v>
      </c>
      <c r="C388" t="s">
        <v>996</v>
      </c>
      <c r="D388" t="s">
        <v>997</v>
      </c>
      <c r="E388">
        <v>2</v>
      </c>
      <c r="F388">
        <v>49884</v>
      </c>
      <c r="G388">
        <v>114803500</v>
      </c>
      <c r="H388" s="5">
        <v>3.2000000000000002E-3</v>
      </c>
      <c r="I388">
        <v>0</v>
      </c>
      <c r="J388">
        <v>0.17280000000000001</v>
      </c>
      <c r="K388">
        <v>0.91500000000000004</v>
      </c>
      <c r="L388">
        <v>1.5</v>
      </c>
      <c r="M388">
        <v>3.39</v>
      </c>
      <c r="N388" s="1">
        <v>5.0849999999999902E-2</v>
      </c>
      <c r="O388">
        <v>5</v>
      </c>
      <c r="P388">
        <v>7.7000000000000002E-3</v>
      </c>
      <c r="Q388" t="b">
        <v>1</v>
      </c>
      <c r="R388" t="s">
        <v>5258</v>
      </c>
      <c r="S388" t="s">
        <v>6970</v>
      </c>
      <c r="T388" t="s">
        <v>6969</v>
      </c>
    </row>
    <row r="389" spans="1:20" x14ac:dyDescent="0.2">
      <c r="A389" t="s">
        <v>5307</v>
      </c>
      <c r="B389" t="s">
        <v>5306</v>
      </c>
      <c r="C389" t="s">
        <v>1017</v>
      </c>
      <c r="D389" t="s">
        <v>1018</v>
      </c>
      <c r="E389">
        <v>4</v>
      </c>
      <c r="F389">
        <v>48802</v>
      </c>
      <c r="G389">
        <v>5488144</v>
      </c>
      <c r="H389">
        <v>2.8E-3</v>
      </c>
      <c r="I389" s="5">
        <v>3.93999999999999E-2</v>
      </c>
      <c r="J389">
        <v>0.35920000000000002</v>
      </c>
      <c r="K389">
        <v>0.59999999999999898</v>
      </c>
      <c r="L389">
        <v>0.5</v>
      </c>
      <c r="M389">
        <v>10.17</v>
      </c>
      <c r="N389" s="1">
        <v>5.0849999999999902E-2</v>
      </c>
      <c r="O389">
        <v>4</v>
      </c>
      <c r="P389">
        <v>0.49790000000000001</v>
      </c>
      <c r="Q389" t="b">
        <v>1</v>
      </c>
      <c r="R389" t="s">
        <v>5373</v>
      </c>
      <c r="S389" t="s">
        <v>6366</v>
      </c>
      <c r="T389" t="s">
        <v>6365</v>
      </c>
    </row>
    <row r="390" spans="1:20" x14ac:dyDescent="0.2">
      <c r="A390" t="s">
        <v>5855</v>
      </c>
      <c r="B390" t="s">
        <v>5854</v>
      </c>
      <c r="C390" t="s">
        <v>462</v>
      </c>
      <c r="D390" t="s">
        <v>463</v>
      </c>
      <c r="E390">
        <v>2</v>
      </c>
      <c r="F390">
        <v>31960</v>
      </c>
      <c r="G390">
        <v>104692100</v>
      </c>
      <c r="H390">
        <v>1.4E-3</v>
      </c>
      <c r="I390">
        <v>0</v>
      </c>
      <c r="J390">
        <v>0.24299999999999899</v>
      </c>
      <c r="K390">
        <v>1.06</v>
      </c>
      <c r="L390">
        <v>2</v>
      </c>
      <c r="M390">
        <v>2.5499999999999901</v>
      </c>
      <c r="N390" s="1">
        <v>5.09999999999999E-2</v>
      </c>
      <c r="O390">
        <v>3</v>
      </c>
      <c r="P390">
        <v>7.4300000000000005E-2</v>
      </c>
      <c r="Q390" t="b">
        <v>1</v>
      </c>
      <c r="R390" t="s">
        <v>3284</v>
      </c>
      <c r="S390" t="s">
        <v>6678</v>
      </c>
      <c r="T390" t="s">
        <v>6677</v>
      </c>
    </row>
    <row r="391" spans="1:20" x14ac:dyDescent="0.2">
      <c r="A391" t="s">
        <v>5411</v>
      </c>
      <c r="B391" t="s">
        <v>5410</v>
      </c>
      <c r="C391" t="s">
        <v>1767</v>
      </c>
      <c r="D391" t="s">
        <v>1768</v>
      </c>
      <c r="E391">
        <v>3</v>
      </c>
      <c r="F391">
        <v>36731</v>
      </c>
      <c r="G391">
        <v>2483486</v>
      </c>
      <c r="H391" s="5">
        <v>8.0000000000000004E-4</v>
      </c>
      <c r="I391">
        <v>0.1116</v>
      </c>
      <c r="J391">
        <v>0.25840000000000002</v>
      </c>
      <c r="K391">
        <v>0.88800000000000001</v>
      </c>
      <c r="L391">
        <v>1.25</v>
      </c>
      <c r="M391">
        <v>4.08</v>
      </c>
      <c r="N391" s="1">
        <v>5.09999999999999E-2</v>
      </c>
      <c r="O391">
        <v>3</v>
      </c>
      <c r="P391">
        <v>0.72089999999999999</v>
      </c>
      <c r="Q391" t="b">
        <v>1</v>
      </c>
      <c r="R391" t="s">
        <v>5620</v>
      </c>
      <c r="S391" t="s">
        <v>6090</v>
      </c>
      <c r="T391" t="s">
        <v>6089</v>
      </c>
    </row>
    <row r="392" spans="1:20" x14ac:dyDescent="0.2">
      <c r="A392" t="s">
        <v>4587</v>
      </c>
      <c r="B392" t="s">
        <v>4586</v>
      </c>
      <c r="C392" t="s">
        <v>191</v>
      </c>
      <c r="D392" t="s">
        <v>192</v>
      </c>
      <c r="E392">
        <v>3</v>
      </c>
      <c r="F392">
        <v>14662</v>
      </c>
      <c r="G392">
        <v>12879230</v>
      </c>
      <c r="H392" s="5">
        <v>3.7000000000000002E-3</v>
      </c>
      <c r="I392">
        <v>0</v>
      </c>
      <c r="J392">
        <v>0.27700000000000002</v>
      </c>
      <c r="K392">
        <v>0.77</v>
      </c>
      <c r="L392">
        <v>1</v>
      </c>
      <c r="M392">
        <v>5.1399999999999899</v>
      </c>
      <c r="N392" s="1">
        <v>5.1400000000000001E-2</v>
      </c>
      <c r="O392">
        <v>3</v>
      </c>
      <c r="P392">
        <v>0.41710000000000003</v>
      </c>
      <c r="Q392" t="b">
        <v>1</v>
      </c>
      <c r="R392" t="s">
        <v>3770</v>
      </c>
      <c r="S392" t="s">
        <v>6388</v>
      </c>
      <c r="T392" t="s">
        <v>6387</v>
      </c>
    </row>
    <row r="393" spans="1:20" x14ac:dyDescent="0.2">
      <c r="A393" t="s">
        <v>5633</v>
      </c>
      <c r="B393" t="s">
        <v>5632</v>
      </c>
      <c r="C393" t="s">
        <v>2334</v>
      </c>
      <c r="D393" t="s">
        <v>2335</v>
      </c>
      <c r="E393">
        <v>2</v>
      </c>
      <c r="F393">
        <v>47274</v>
      </c>
      <c r="G393">
        <v>1260559</v>
      </c>
      <c r="H393" s="5">
        <v>1.6000000000000001E-3</v>
      </c>
      <c r="I393" s="5">
        <v>4.0800000000000003E-2</v>
      </c>
      <c r="J393">
        <v>0.2011</v>
      </c>
      <c r="K393">
        <v>1.33</v>
      </c>
      <c r="L393">
        <v>1.75</v>
      </c>
      <c r="M393">
        <v>2.9399999999999902</v>
      </c>
      <c r="N393" s="1">
        <v>5.1450000000000003E-2</v>
      </c>
      <c r="O393">
        <v>3</v>
      </c>
      <c r="P393">
        <v>0.96699999999999997</v>
      </c>
      <c r="Q393" t="b">
        <v>1</v>
      </c>
      <c r="R393" t="s">
        <v>5707</v>
      </c>
      <c r="S393" t="s">
        <v>7078</v>
      </c>
      <c r="T393" t="s">
        <v>7077</v>
      </c>
    </row>
    <row r="394" spans="1:20" x14ac:dyDescent="0.2">
      <c r="A394" t="s">
        <v>5855</v>
      </c>
      <c r="B394" t="s">
        <v>5854</v>
      </c>
      <c r="C394" t="s">
        <v>252</v>
      </c>
      <c r="D394" t="s">
        <v>253</v>
      </c>
      <c r="E394">
        <v>2</v>
      </c>
      <c r="F394">
        <v>39609</v>
      </c>
      <c r="G394">
        <v>4257486</v>
      </c>
      <c r="H394" s="5">
        <v>8.0000000000000004E-4</v>
      </c>
      <c r="I394">
        <v>0.1578</v>
      </c>
      <c r="J394">
        <v>0.32750000000000001</v>
      </c>
      <c r="K394">
        <v>0.89300000000000002</v>
      </c>
      <c r="L394">
        <v>1.75</v>
      </c>
      <c r="M394">
        <v>2.9399999999999902</v>
      </c>
      <c r="N394" s="1">
        <v>5.1450000000000003E-2</v>
      </c>
      <c r="O394">
        <v>3</v>
      </c>
      <c r="P394">
        <v>0.3644</v>
      </c>
      <c r="Q394" t="b">
        <v>1</v>
      </c>
      <c r="R394" t="s">
        <v>5707</v>
      </c>
      <c r="S394" t="s">
        <v>7066</v>
      </c>
      <c r="T394" t="s">
        <v>7065</v>
      </c>
    </row>
    <row r="395" spans="1:20" x14ac:dyDescent="0.2">
      <c r="A395" t="s">
        <v>5633</v>
      </c>
      <c r="B395" t="s">
        <v>5632</v>
      </c>
      <c r="C395" t="s">
        <v>467</v>
      </c>
      <c r="D395" t="s">
        <v>468</v>
      </c>
      <c r="E395">
        <v>3</v>
      </c>
      <c r="F395">
        <v>31544</v>
      </c>
      <c r="G395">
        <v>167265200</v>
      </c>
      <c r="H395" s="5">
        <v>8.0000000000000004E-4</v>
      </c>
      <c r="I395">
        <v>0.23749999999999899</v>
      </c>
      <c r="J395">
        <v>0.23200000000000001</v>
      </c>
      <c r="K395">
        <v>0.88500000000000001</v>
      </c>
      <c r="L395">
        <v>1.5</v>
      </c>
      <c r="M395">
        <v>3.43</v>
      </c>
      <c r="N395" s="1">
        <v>5.1450000000000003E-2</v>
      </c>
      <c r="O395">
        <v>4</v>
      </c>
      <c r="P395">
        <v>0.90569999999999995</v>
      </c>
      <c r="Q395" t="b">
        <v>1</v>
      </c>
      <c r="R395" t="s">
        <v>3813</v>
      </c>
      <c r="S395" t="s">
        <v>6588</v>
      </c>
      <c r="T395" t="s">
        <v>6587</v>
      </c>
    </row>
    <row r="396" spans="1:20" x14ac:dyDescent="0.2">
      <c r="A396" t="s">
        <v>5855</v>
      </c>
      <c r="B396" t="s">
        <v>5854</v>
      </c>
      <c r="C396" t="s">
        <v>2455</v>
      </c>
      <c r="D396" t="s">
        <v>2456</v>
      </c>
      <c r="E396">
        <v>2</v>
      </c>
      <c r="F396">
        <v>12343</v>
      </c>
      <c r="G396">
        <v>231369900</v>
      </c>
      <c r="H396" s="5">
        <v>6.9999999999999902E-4</v>
      </c>
      <c r="I396">
        <v>0</v>
      </c>
      <c r="J396">
        <v>0.24310000000000001</v>
      </c>
      <c r="K396">
        <v>1.1000000000000001</v>
      </c>
      <c r="L396">
        <v>2.5</v>
      </c>
      <c r="M396">
        <v>2.06</v>
      </c>
      <c r="N396" s="1">
        <v>5.14999999999999E-2</v>
      </c>
      <c r="O396">
        <v>4</v>
      </c>
      <c r="P396">
        <v>0.91190000000000004</v>
      </c>
      <c r="Q396" t="b">
        <v>1</v>
      </c>
      <c r="R396" t="s">
        <v>5883</v>
      </c>
      <c r="S396" t="s">
        <v>6966</v>
      </c>
      <c r="T396" t="s">
        <v>6965</v>
      </c>
    </row>
    <row r="397" spans="1:20" x14ac:dyDescent="0.2">
      <c r="A397" t="s">
        <v>5633</v>
      </c>
      <c r="B397" t="s">
        <v>5632</v>
      </c>
      <c r="C397" t="s">
        <v>1590</v>
      </c>
      <c r="D397" t="s">
        <v>1400</v>
      </c>
      <c r="E397">
        <v>2</v>
      </c>
      <c r="F397">
        <v>28125</v>
      </c>
      <c r="G397">
        <v>81601770</v>
      </c>
      <c r="H397" s="5">
        <v>8.0000000000000004E-4</v>
      </c>
      <c r="I397" s="5">
        <v>1.4500000000000001E-2</v>
      </c>
      <c r="J397">
        <v>0.15540000000000001</v>
      </c>
      <c r="K397">
        <v>1.238</v>
      </c>
      <c r="L397">
        <v>2.75</v>
      </c>
      <c r="M397">
        <v>1.8799999999999899</v>
      </c>
      <c r="N397" s="1">
        <v>5.1700000000000003E-2</v>
      </c>
      <c r="O397">
        <v>4</v>
      </c>
      <c r="P397">
        <v>0.95550000000000002</v>
      </c>
      <c r="Q397" t="b">
        <v>1</v>
      </c>
      <c r="R397" t="s">
        <v>5643</v>
      </c>
      <c r="S397" t="s">
        <v>6868</v>
      </c>
      <c r="T397" t="s">
        <v>6867</v>
      </c>
    </row>
    <row r="398" spans="1:20" x14ac:dyDescent="0.2">
      <c r="A398" t="s">
        <v>4872</v>
      </c>
      <c r="B398" t="s">
        <v>4871</v>
      </c>
      <c r="C398" t="s">
        <v>2060</v>
      </c>
      <c r="D398" t="s">
        <v>1761</v>
      </c>
      <c r="E398">
        <v>2</v>
      </c>
      <c r="F398">
        <v>29017</v>
      </c>
      <c r="G398">
        <v>9555980</v>
      </c>
      <c r="H398" s="5">
        <v>8.99999999999999E-4</v>
      </c>
      <c r="I398" s="5">
        <v>7.4800000000000005E-2</v>
      </c>
      <c r="J398">
        <v>0.182</v>
      </c>
      <c r="K398">
        <v>1.2</v>
      </c>
      <c r="L398">
        <v>2.5</v>
      </c>
      <c r="M398">
        <v>2.0699999999999901</v>
      </c>
      <c r="N398" s="1">
        <v>5.17499999999999E-2</v>
      </c>
      <c r="O398">
        <v>3</v>
      </c>
      <c r="P398">
        <v>0.77139999999999997</v>
      </c>
      <c r="Q398" t="b">
        <v>1</v>
      </c>
      <c r="R398" t="s">
        <v>4893</v>
      </c>
      <c r="S398" t="s">
        <v>7365</v>
      </c>
      <c r="T398" t="s">
        <v>7364</v>
      </c>
    </row>
    <row r="399" spans="1:20" x14ac:dyDescent="0.2">
      <c r="A399" t="s">
        <v>5411</v>
      </c>
      <c r="B399" t="s">
        <v>5410</v>
      </c>
      <c r="C399" t="s">
        <v>143</v>
      </c>
      <c r="D399" t="s">
        <v>144</v>
      </c>
      <c r="E399">
        <v>2</v>
      </c>
      <c r="F399">
        <v>15502</v>
      </c>
      <c r="G399">
        <v>3876763</v>
      </c>
      <c r="H399">
        <v>1.5E-3</v>
      </c>
      <c r="I399">
        <v>0</v>
      </c>
      <c r="J399">
        <v>0.32740000000000002</v>
      </c>
      <c r="K399">
        <v>1.3049999999999899</v>
      </c>
      <c r="L399">
        <v>2.25</v>
      </c>
      <c r="M399">
        <v>2.31</v>
      </c>
      <c r="N399" s="1">
        <v>5.1975E-2</v>
      </c>
      <c r="O399">
        <v>3</v>
      </c>
      <c r="P399">
        <v>0.10100000000000001</v>
      </c>
      <c r="Q399" t="b">
        <v>1</v>
      </c>
      <c r="R399" t="s">
        <v>3428</v>
      </c>
      <c r="S399" t="s">
        <v>6866</v>
      </c>
      <c r="T399" t="s">
        <v>6865</v>
      </c>
    </row>
    <row r="400" spans="1:20" x14ac:dyDescent="0.2">
      <c r="A400" t="s">
        <v>5855</v>
      </c>
      <c r="B400" t="s">
        <v>5854</v>
      </c>
      <c r="C400" t="s">
        <v>1672</v>
      </c>
      <c r="D400" t="s">
        <v>1673</v>
      </c>
      <c r="E400">
        <v>3</v>
      </c>
      <c r="F400">
        <v>35670</v>
      </c>
      <c r="G400">
        <v>1648547</v>
      </c>
      <c r="H400" s="5">
        <v>2.0999999999999899E-3</v>
      </c>
      <c r="I400">
        <v>0.26790000000000003</v>
      </c>
      <c r="J400">
        <v>0.39539999999999897</v>
      </c>
      <c r="K400">
        <v>1.0129999999999899</v>
      </c>
      <c r="L400">
        <v>1.25</v>
      </c>
      <c r="M400">
        <v>4.1699999999999902</v>
      </c>
      <c r="N400" s="1">
        <v>5.2124999999999901E-2</v>
      </c>
      <c r="O400">
        <v>4</v>
      </c>
      <c r="P400">
        <v>0.28310000000000002</v>
      </c>
      <c r="Q400" t="b">
        <v>1</v>
      </c>
      <c r="R400" t="s">
        <v>3318</v>
      </c>
      <c r="S400" t="s">
        <v>6498</v>
      </c>
      <c r="T400" t="s">
        <v>6497</v>
      </c>
    </row>
    <row r="401" spans="1:20" x14ac:dyDescent="0.2">
      <c r="A401" t="s">
        <v>4872</v>
      </c>
      <c r="B401" t="s">
        <v>4871</v>
      </c>
      <c r="C401" t="s">
        <v>2455</v>
      </c>
      <c r="D401" t="s">
        <v>2456</v>
      </c>
      <c r="E401">
        <v>2</v>
      </c>
      <c r="F401">
        <v>12039</v>
      </c>
      <c r="G401">
        <v>184204100</v>
      </c>
      <c r="H401" s="5">
        <v>5.0000000000000001E-4</v>
      </c>
      <c r="I401" s="5">
        <v>2.7400000000000001E-2</v>
      </c>
      <c r="J401">
        <v>0.26829999999999898</v>
      </c>
      <c r="K401">
        <v>0.98999999999999899</v>
      </c>
      <c r="L401">
        <v>2.25</v>
      </c>
      <c r="M401">
        <v>2.3199999999999901</v>
      </c>
      <c r="N401" s="1">
        <v>5.2200000000000003E-2</v>
      </c>
      <c r="O401">
        <v>4</v>
      </c>
      <c r="P401">
        <v>0.79879999999999995</v>
      </c>
      <c r="Q401" t="b">
        <v>1</v>
      </c>
      <c r="R401" t="s">
        <v>4897</v>
      </c>
      <c r="S401" t="s">
        <v>6966</v>
      </c>
      <c r="T401" t="s">
        <v>6965</v>
      </c>
    </row>
    <row r="402" spans="1:20" x14ac:dyDescent="0.2">
      <c r="A402" t="s">
        <v>5855</v>
      </c>
      <c r="B402" t="s">
        <v>5854</v>
      </c>
      <c r="C402" t="s">
        <v>2430</v>
      </c>
      <c r="D402" t="s">
        <v>2431</v>
      </c>
      <c r="E402">
        <v>4</v>
      </c>
      <c r="F402">
        <v>22600</v>
      </c>
      <c r="G402">
        <v>83547940</v>
      </c>
      <c r="H402">
        <v>1.4E-3</v>
      </c>
      <c r="I402">
        <v>0</v>
      </c>
      <c r="J402">
        <v>0.37259999999999899</v>
      </c>
      <c r="K402">
        <v>0.65</v>
      </c>
      <c r="L402">
        <v>1</v>
      </c>
      <c r="M402">
        <v>5.23</v>
      </c>
      <c r="N402" s="1">
        <v>5.2299999999999902E-2</v>
      </c>
      <c r="O402">
        <v>4</v>
      </c>
      <c r="P402">
        <v>2.0299999999999999E-2</v>
      </c>
      <c r="Q402" t="b">
        <v>1</v>
      </c>
      <c r="R402" t="s">
        <v>5916</v>
      </c>
      <c r="S402" t="s">
        <v>7034</v>
      </c>
      <c r="T402" t="s">
        <v>7033</v>
      </c>
    </row>
    <row r="403" spans="1:20" x14ac:dyDescent="0.2">
      <c r="A403" t="s">
        <v>5633</v>
      </c>
      <c r="B403" t="s">
        <v>5632</v>
      </c>
      <c r="C403" t="s">
        <v>2632</v>
      </c>
      <c r="D403" t="s">
        <v>2186</v>
      </c>
      <c r="E403">
        <v>2</v>
      </c>
      <c r="F403">
        <v>38551</v>
      </c>
      <c r="G403">
        <v>4222434</v>
      </c>
      <c r="H403" s="5">
        <v>2.99999999999999E-4</v>
      </c>
      <c r="I403">
        <v>0.25669999999999898</v>
      </c>
      <c r="J403">
        <v>0.33150000000000002</v>
      </c>
      <c r="K403">
        <v>0.85499999999999898</v>
      </c>
      <c r="L403">
        <v>1.5</v>
      </c>
      <c r="M403">
        <v>3.49</v>
      </c>
      <c r="N403" s="1">
        <v>5.2350000000000001E-2</v>
      </c>
      <c r="O403">
        <v>3</v>
      </c>
      <c r="P403">
        <v>0.81210000000000004</v>
      </c>
      <c r="Q403" t="b">
        <v>1</v>
      </c>
      <c r="R403" t="s">
        <v>5704</v>
      </c>
      <c r="S403" t="s">
        <v>6790</v>
      </c>
      <c r="T403" t="s">
        <v>6789</v>
      </c>
    </row>
    <row r="404" spans="1:20" x14ac:dyDescent="0.2">
      <c r="A404" t="s">
        <v>5855</v>
      </c>
      <c r="B404" t="s">
        <v>5854</v>
      </c>
      <c r="C404" t="s">
        <v>694</v>
      </c>
      <c r="D404" t="s">
        <v>695</v>
      </c>
      <c r="E404">
        <v>3</v>
      </c>
      <c r="F404">
        <v>55619</v>
      </c>
      <c r="G404">
        <v>8380170</v>
      </c>
      <c r="H404">
        <v>1E-3</v>
      </c>
      <c r="I404">
        <v>0</v>
      </c>
      <c r="J404">
        <v>0.2293</v>
      </c>
      <c r="K404">
        <v>1.74</v>
      </c>
      <c r="L404">
        <v>2</v>
      </c>
      <c r="M404">
        <v>2.62</v>
      </c>
      <c r="N404" s="1">
        <v>5.2400000000000002E-2</v>
      </c>
      <c r="O404">
        <v>3</v>
      </c>
      <c r="P404">
        <v>0.97130000000000005</v>
      </c>
      <c r="Q404" t="b">
        <v>1</v>
      </c>
      <c r="R404" t="s">
        <v>5920</v>
      </c>
      <c r="S404" t="s">
        <v>6914</v>
      </c>
      <c r="T404" t="s">
        <v>6913</v>
      </c>
    </row>
    <row r="405" spans="1:20" x14ac:dyDescent="0.2">
      <c r="A405" t="s">
        <v>5855</v>
      </c>
      <c r="B405" t="s">
        <v>5854</v>
      </c>
      <c r="C405" t="s">
        <v>2142</v>
      </c>
      <c r="D405" t="s">
        <v>224</v>
      </c>
      <c r="E405">
        <v>2</v>
      </c>
      <c r="F405">
        <v>21911</v>
      </c>
      <c r="G405">
        <v>101368300</v>
      </c>
      <c r="H405" s="5">
        <v>8.99999999999999E-4</v>
      </c>
      <c r="I405">
        <v>0</v>
      </c>
      <c r="J405">
        <v>0.16880000000000001</v>
      </c>
      <c r="K405">
        <v>1.1399999999999899</v>
      </c>
      <c r="L405">
        <v>2</v>
      </c>
      <c r="M405">
        <v>2.62</v>
      </c>
      <c r="N405" s="1">
        <v>5.2400000000000002E-2</v>
      </c>
      <c r="O405">
        <v>4</v>
      </c>
      <c r="P405">
        <v>0.98009999999999997</v>
      </c>
      <c r="Q405" t="b">
        <v>1</v>
      </c>
      <c r="R405" t="s">
        <v>5920</v>
      </c>
      <c r="S405" t="s">
        <v>6744</v>
      </c>
      <c r="T405" t="s">
        <v>6743</v>
      </c>
    </row>
    <row r="406" spans="1:20" x14ac:dyDescent="0.2">
      <c r="A406" t="s">
        <v>5633</v>
      </c>
      <c r="B406" t="s">
        <v>5632</v>
      </c>
      <c r="C406" t="s">
        <v>566</v>
      </c>
      <c r="D406" t="s">
        <v>567</v>
      </c>
      <c r="E406">
        <v>2</v>
      </c>
      <c r="F406">
        <v>34560</v>
      </c>
      <c r="G406">
        <v>326741000</v>
      </c>
      <c r="H406">
        <v>1.5E-3</v>
      </c>
      <c r="I406">
        <v>0</v>
      </c>
      <c r="J406">
        <v>0.36399999999999899</v>
      </c>
      <c r="K406">
        <v>0.54</v>
      </c>
      <c r="L406">
        <v>0.75</v>
      </c>
      <c r="M406">
        <v>7</v>
      </c>
      <c r="N406" s="1">
        <v>5.2499999999999901E-2</v>
      </c>
      <c r="O406">
        <v>5</v>
      </c>
      <c r="P406">
        <v>0.8649</v>
      </c>
      <c r="Q406" t="b">
        <v>1</v>
      </c>
      <c r="R406" t="s">
        <v>5846</v>
      </c>
      <c r="S406" t="s">
        <v>6968</v>
      </c>
      <c r="T406" t="s">
        <v>6967</v>
      </c>
    </row>
    <row r="407" spans="1:20" x14ac:dyDescent="0.2">
      <c r="A407" t="s">
        <v>5411</v>
      </c>
      <c r="B407" t="s">
        <v>5410</v>
      </c>
      <c r="C407" t="s">
        <v>2726</v>
      </c>
      <c r="D407" t="s">
        <v>2727</v>
      </c>
      <c r="E407">
        <v>2</v>
      </c>
      <c r="F407">
        <v>33273</v>
      </c>
      <c r="G407">
        <v>4862062</v>
      </c>
      <c r="H407" s="5">
        <v>1.29999999999999E-3</v>
      </c>
      <c r="I407">
        <v>0</v>
      </c>
      <c r="J407">
        <v>0.33700000000000002</v>
      </c>
      <c r="K407">
        <v>0.57799999999999896</v>
      </c>
      <c r="L407">
        <v>0.75</v>
      </c>
      <c r="M407">
        <v>7.03</v>
      </c>
      <c r="N407" s="1">
        <v>5.2725000000000001E-2</v>
      </c>
      <c r="O407">
        <v>3</v>
      </c>
      <c r="P407">
        <v>0.19570000000000001</v>
      </c>
      <c r="Q407" t="b">
        <v>1</v>
      </c>
      <c r="R407" t="s">
        <v>5578</v>
      </c>
      <c r="S407" t="s">
        <v>7231</v>
      </c>
      <c r="T407" t="s">
        <v>7230</v>
      </c>
    </row>
    <row r="408" spans="1:20" x14ac:dyDescent="0.2">
      <c r="A408" t="s">
        <v>4872</v>
      </c>
      <c r="B408" t="s">
        <v>4871</v>
      </c>
      <c r="C408" t="s">
        <v>2554</v>
      </c>
      <c r="D408" t="s">
        <v>2555</v>
      </c>
      <c r="E408">
        <v>3</v>
      </c>
      <c r="F408">
        <v>51538</v>
      </c>
      <c r="G408">
        <v>8038715</v>
      </c>
      <c r="H408" s="5">
        <v>8.99999999999999E-4</v>
      </c>
      <c r="I408" s="5">
        <v>7.7999999999999901E-3</v>
      </c>
      <c r="J408">
        <v>0.33960000000000001</v>
      </c>
      <c r="K408">
        <v>1.1499999999999899</v>
      </c>
      <c r="L408">
        <v>1</v>
      </c>
      <c r="M408">
        <v>5.28</v>
      </c>
      <c r="N408" s="1">
        <v>5.28E-2</v>
      </c>
      <c r="O408">
        <v>3</v>
      </c>
      <c r="P408">
        <v>0.34439999999999998</v>
      </c>
      <c r="Q408" t="b">
        <v>1</v>
      </c>
      <c r="R408" t="s">
        <v>5014</v>
      </c>
      <c r="S408" t="s">
        <v>7499</v>
      </c>
      <c r="T408" t="s">
        <v>7498</v>
      </c>
    </row>
    <row r="409" spans="1:20" x14ac:dyDescent="0.2">
      <c r="A409" t="s">
        <v>4872</v>
      </c>
      <c r="B409" t="s">
        <v>4871</v>
      </c>
      <c r="C409" t="s">
        <v>1398</v>
      </c>
      <c r="D409" t="s">
        <v>1145</v>
      </c>
      <c r="E409">
        <v>2</v>
      </c>
      <c r="F409">
        <v>26040</v>
      </c>
      <c r="G409">
        <v>32389190</v>
      </c>
      <c r="H409" s="5">
        <v>6.9999999999999902E-4</v>
      </c>
      <c r="I409">
        <v>0</v>
      </c>
      <c r="J409">
        <v>0.14410000000000001</v>
      </c>
      <c r="K409">
        <v>1.365</v>
      </c>
      <c r="L409">
        <v>3.25</v>
      </c>
      <c r="M409">
        <v>1.6299999999999899</v>
      </c>
      <c r="N409" s="1">
        <v>5.2975000000000001E-2</v>
      </c>
      <c r="O409">
        <v>3</v>
      </c>
      <c r="P409">
        <v>0.97699999999999998</v>
      </c>
      <c r="Q409" t="b">
        <v>1</v>
      </c>
      <c r="R409" t="s">
        <v>4884</v>
      </c>
      <c r="S409" t="s">
        <v>6696</v>
      </c>
      <c r="T409" t="s">
        <v>6695</v>
      </c>
    </row>
    <row r="410" spans="1:20" x14ac:dyDescent="0.2">
      <c r="A410" t="s">
        <v>5411</v>
      </c>
      <c r="B410" t="s">
        <v>5410</v>
      </c>
      <c r="C410" t="s">
        <v>1798</v>
      </c>
      <c r="D410" t="s">
        <v>1799</v>
      </c>
      <c r="E410">
        <v>3</v>
      </c>
      <c r="F410">
        <v>41229</v>
      </c>
      <c r="G410">
        <v>3863933</v>
      </c>
      <c r="H410">
        <v>1.9E-3</v>
      </c>
      <c r="I410">
        <v>0.1226</v>
      </c>
      <c r="J410">
        <v>0.29499999999999899</v>
      </c>
      <c r="K410">
        <v>0.87</v>
      </c>
      <c r="L410">
        <v>1</v>
      </c>
      <c r="M410">
        <v>5.3099999999999898</v>
      </c>
      <c r="N410" s="1">
        <v>5.3100000000000001E-2</v>
      </c>
      <c r="O410">
        <v>3</v>
      </c>
      <c r="P410">
        <v>0.24979999999999999</v>
      </c>
      <c r="Q410" t="b">
        <v>1</v>
      </c>
      <c r="R410" t="s">
        <v>5622</v>
      </c>
      <c r="S410" t="s">
        <v>6948</v>
      </c>
      <c r="T410" t="s">
        <v>6947</v>
      </c>
    </row>
    <row r="411" spans="1:20" x14ac:dyDescent="0.2">
      <c r="A411" t="s">
        <v>5190</v>
      </c>
      <c r="B411" t="s">
        <v>5189</v>
      </c>
      <c r="C411" t="s">
        <v>1775</v>
      </c>
      <c r="D411" t="s">
        <v>1776</v>
      </c>
      <c r="E411">
        <v>2</v>
      </c>
      <c r="F411">
        <v>40989</v>
      </c>
      <c r="G411">
        <v>8650160</v>
      </c>
      <c r="H411" s="5">
        <v>8.0000000000000004E-4</v>
      </c>
      <c r="I411">
        <v>0</v>
      </c>
      <c r="J411">
        <v>0.31059999999999899</v>
      </c>
      <c r="K411">
        <v>1.1399999999999899</v>
      </c>
      <c r="L411">
        <v>1.5</v>
      </c>
      <c r="M411">
        <v>3.5499999999999901</v>
      </c>
      <c r="N411" s="1">
        <v>5.3249999999999902E-2</v>
      </c>
      <c r="O411">
        <v>4</v>
      </c>
      <c r="P411">
        <v>0.84009999999999996</v>
      </c>
      <c r="Q411" t="b">
        <v>1</v>
      </c>
      <c r="R411" t="s">
        <v>5254</v>
      </c>
      <c r="S411" t="s">
        <v>6736</v>
      </c>
      <c r="T411" t="s">
        <v>6735</v>
      </c>
    </row>
    <row r="412" spans="1:20" x14ac:dyDescent="0.2">
      <c r="A412" t="s">
        <v>5411</v>
      </c>
      <c r="B412" t="s">
        <v>5410</v>
      </c>
      <c r="C412" t="s">
        <v>2357</v>
      </c>
      <c r="D412" t="s">
        <v>2358</v>
      </c>
      <c r="E412">
        <v>3</v>
      </c>
      <c r="F412">
        <v>42425</v>
      </c>
      <c r="G412">
        <v>1374040</v>
      </c>
      <c r="H412">
        <v>1.72E-2</v>
      </c>
      <c r="I412">
        <v>0.39379999999999898</v>
      </c>
      <c r="J412">
        <v>0.28889999999999899</v>
      </c>
      <c r="K412">
        <v>0.58499999999999897</v>
      </c>
      <c r="L412">
        <v>0.75</v>
      </c>
      <c r="M412">
        <v>7.11</v>
      </c>
      <c r="N412" s="1">
        <v>5.33249999999999E-2</v>
      </c>
      <c r="O412">
        <v>3</v>
      </c>
      <c r="P412">
        <v>0.70420000000000005</v>
      </c>
      <c r="Q412" t="b">
        <v>1</v>
      </c>
      <c r="R412" t="s">
        <v>5537</v>
      </c>
      <c r="S412" t="s">
        <v>7409</v>
      </c>
      <c r="T412" t="s">
        <v>7408</v>
      </c>
    </row>
    <row r="413" spans="1:20" x14ac:dyDescent="0.2">
      <c r="A413" t="s">
        <v>4738</v>
      </c>
      <c r="B413" t="s">
        <v>4737</v>
      </c>
      <c r="C413" t="s">
        <v>2415</v>
      </c>
      <c r="D413" t="s">
        <v>2416</v>
      </c>
      <c r="E413">
        <v>2</v>
      </c>
      <c r="F413">
        <v>21700</v>
      </c>
      <c r="G413">
        <v>5257230</v>
      </c>
      <c r="H413" s="5">
        <v>6.1000000000000004E-3</v>
      </c>
      <c r="I413">
        <v>0.23100000000000001</v>
      </c>
      <c r="J413">
        <v>0.26779999999999898</v>
      </c>
      <c r="K413">
        <v>0.96299999999999897</v>
      </c>
      <c r="L413">
        <v>1.75</v>
      </c>
      <c r="M413">
        <v>3.0499999999999901</v>
      </c>
      <c r="N413" s="1">
        <v>5.3374999999999902E-2</v>
      </c>
      <c r="O413">
        <v>3</v>
      </c>
      <c r="P413">
        <v>0.57669999999999999</v>
      </c>
      <c r="Q413" t="b">
        <v>1</v>
      </c>
      <c r="R413" t="s">
        <v>4243</v>
      </c>
      <c r="S413" t="s">
        <v>6088</v>
      </c>
      <c r="T413" t="s">
        <v>6087</v>
      </c>
    </row>
    <row r="414" spans="1:20" x14ac:dyDescent="0.2">
      <c r="A414" t="s">
        <v>5411</v>
      </c>
      <c r="B414" t="s">
        <v>5410</v>
      </c>
      <c r="C414" t="s">
        <v>2452</v>
      </c>
      <c r="D414" t="s">
        <v>2453</v>
      </c>
      <c r="E414">
        <v>3</v>
      </c>
      <c r="F414">
        <v>11836</v>
      </c>
      <c r="G414">
        <v>424077300</v>
      </c>
      <c r="H414">
        <v>1.4E-3</v>
      </c>
      <c r="I414">
        <v>0</v>
      </c>
      <c r="J414">
        <v>0.14849999999999899</v>
      </c>
      <c r="K414">
        <v>1.1000000000000001</v>
      </c>
      <c r="L414">
        <v>2</v>
      </c>
      <c r="M414">
        <v>2.68</v>
      </c>
      <c r="N414" s="1">
        <v>5.3600000000000002E-2</v>
      </c>
      <c r="O414">
        <v>4</v>
      </c>
      <c r="P414">
        <v>0.90490000000000004</v>
      </c>
      <c r="Q414" t="b">
        <v>1</v>
      </c>
      <c r="R414" t="s">
        <v>5462</v>
      </c>
      <c r="S414" t="s">
        <v>6968</v>
      </c>
      <c r="T414" t="s">
        <v>6967</v>
      </c>
    </row>
    <row r="415" spans="1:20" x14ac:dyDescent="0.2">
      <c r="A415" t="s">
        <v>5411</v>
      </c>
      <c r="B415" t="s">
        <v>5410</v>
      </c>
      <c r="C415" t="s">
        <v>291</v>
      </c>
      <c r="D415" t="s">
        <v>292</v>
      </c>
      <c r="E415">
        <v>2</v>
      </c>
      <c r="F415">
        <v>39890</v>
      </c>
      <c r="G415">
        <v>86207220</v>
      </c>
      <c r="H415" s="5">
        <v>5.9999999999999897E-4</v>
      </c>
      <c r="I415">
        <v>0</v>
      </c>
      <c r="J415">
        <v>0.29339999999999899</v>
      </c>
      <c r="K415">
        <v>0.85499999999999898</v>
      </c>
      <c r="L415">
        <v>1.5</v>
      </c>
      <c r="M415">
        <v>3.58</v>
      </c>
      <c r="N415" s="1">
        <v>5.3699999999999901E-2</v>
      </c>
      <c r="O415">
        <v>4</v>
      </c>
      <c r="P415">
        <v>0.66569999999999996</v>
      </c>
      <c r="Q415" t="b">
        <v>1</v>
      </c>
      <c r="R415" t="s">
        <v>5479</v>
      </c>
      <c r="S415" t="s">
        <v>6968</v>
      </c>
      <c r="T415" t="s">
        <v>6967</v>
      </c>
    </row>
    <row r="416" spans="1:20" x14ac:dyDescent="0.2">
      <c r="A416" t="s">
        <v>5855</v>
      </c>
      <c r="B416" t="s">
        <v>5854</v>
      </c>
      <c r="C416" t="s">
        <v>1148</v>
      </c>
      <c r="D416" t="s">
        <v>1149</v>
      </c>
      <c r="E416">
        <v>4</v>
      </c>
      <c r="F416">
        <v>16581</v>
      </c>
      <c r="G416">
        <v>12109320</v>
      </c>
      <c r="H416" s="5">
        <v>6.4000000000000003E-3</v>
      </c>
      <c r="I416" s="5">
        <v>4.9599999999999901E-2</v>
      </c>
      <c r="J416">
        <v>0.28060000000000002</v>
      </c>
      <c r="K416">
        <v>0.56299999999999895</v>
      </c>
      <c r="L416">
        <v>0.75</v>
      </c>
      <c r="M416">
        <v>7.1799999999999899</v>
      </c>
      <c r="N416" s="1">
        <v>5.3850000000000002E-2</v>
      </c>
      <c r="O416">
        <v>3</v>
      </c>
      <c r="P416">
        <v>1.34E-2</v>
      </c>
      <c r="Q416" t="b">
        <v>1</v>
      </c>
      <c r="R416" t="s">
        <v>5922</v>
      </c>
      <c r="S416" t="s">
        <v>6432</v>
      </c>
      <c r="T416" t="s">
        <v>6431</v>
      </c>
    </row>
    <row r="417" spans="1:20" x14ac:dyDescent="0.2">
      <c r="A417" t="s">
        <v>5411</v>
      </c>
      <c r="B417" t="s">
        <v>5410</v>
      </c>
      <c r="C417" t="s">
        <v>607</v>
      </c>
      <c r="D417" t="s">
        <v>608</v>
      </c>
      <c r="E417">
        <v>2</v>
      </c>
      <c r="F417">
        <v>55100</v>
      </c>
      <c r="G417">
        <v>2288313</v>
      </c>
      <c r="H417" s="5">
        <v>2.7000000000000001E-3</v>
      </c>
      <c r="I417">
        <v>1.24E-2</v>
      </c>
      <c r="J417">
        <v>0.34760000000000002</v>
      </c>
      <c r="K417">
        <v>0.97499999999999898</v>
      </c>
      <c r="L417">
        <v>1.5</v>
      </c>
      <c r="M417">
        <v>3.62</v>
      </c>
      <c r="N417" s="1">
        <v>5.4300000000000001E-2</v>
      </c>
      <c r="O417">
        <v>3</v>
      </c>
      <c r="P417">
        <v>0.29659999999999997</v>
      </c>
      <c r="Q417" t="b">
        <v>1</v>
      </c>
      <c r="R417" t="s">
        <v>5611</v>
      </c>
      <c r="S417" t="s">
        <v>6972</v>
      </c>
      <c r="T417" t="s">
        <v>6971</v>
      </c>
    </row>
    <row r="418" spans="1:20" x14ac:dyDescent="0.2">
      <c r="A418" t="s">
        <v>5633</v>
      </c>
      <c r="B418" t="s">
        <v>5632</v>
      </c>
      <c r="C418" t="s">
        <v>2127</v>
      </c>
      <c r="D418" t="s">
        <v>2128</v>
      </c>
      <c r="E418">
        <v>2</v>
      </c>
      <c r="F418">
        <v>20871</v>
      </c>
      <c r="G418">
        <v>454438700</v>
      </c>
      <c r="H418" s="5">
        <v>6.9999999999999902E-4</v>
      </c>
      <c r="I418">
        <v>0</v>
      </c>
      <c r="J418">
        <v>0.29809999999999898</v>
      </c>
      <c r="K418">
        <v>1.6499999999999899</v>
      </c>
      <c r="L418">
        <v>3.75</v>
      </c>
      <c r="M418">
        <v>1.45</v>
      </c>
      <c r="N418" s="1">
        <v>5.4375E-2</v>
      </c>
      <c r="O418">
        <v>4</v>
      </c>
      <c r="P418">
        <v>0.95430000000000004</v>
      </c>
      <c r="Q418" t="b">
        <v>1</v>
      </c>
      <c r="R418" t="s">
        <v>5664</v>
      </c>
      <c r="S418" t="s">
        <v>6968</v>
      </c>
      <c r="T418" t="s">
        <v>6967</v>
      </c>
    </row>
    <row r="419" spans="1:20" x14ac:dyDescent="0.2">
      <c r="A419" t="s">
        <v>5411</v>
      </c>
      <c r="B419" t="s">
        <v>5410</v>
      </c>
      <c r="C419" t="s">
        <v>1021</v>
      </c>
      <c r="D419" t="s">
        <v>1022</v>
      </c>
      <c r="E419">
        <v>2</v>
      </c>
      <c r="F419">
        <v>45792</v>
      </c>
      <c r="G419">
        <v>61195560</v>
      </c>
      <c r="H419" s="5">
        <v>6.9999999999999902E-4</v>
      </c>
      <c r="I419">
        <v>0</v>
      </c>
      <c r="J419">
        <v>0.32979999999999898</v>
      </c>
      <c r="K419">
        <v>1.788</v>
      </c>
      <c r="L419">
        <v>2.75</v>
      </c>
      <c r="M419">
        <v>1.98</v>
      </c>
      <c r="N419" s="1">
        <v>5.4449999999999901E-2</v>
      </c>
      <c r="O419">
        <v>4</v>
      </c>
      <c r="P419">
        <v>0.48909999999999998</v>
      </c>
      <c r="Q419" t="b">
        <v>1</v>
      </c>
      <c r="R419" t="s">
        <v>5514</v>
      </c>
      <c r="S419" t="s">
        <v>6590</v>
      </c>
      <c r="T419" t="s">
        <v>6589</v>
      </c>
    </row>
    <row r="420" spans="1:20" x14ac:dyDescent="0.2">
      <c r="A420" t="s">
        <v>5633</v>
      </c>
      <c r="B420" t="s">
        <v>5632</v>
      </c>
      <c r="C420" t="s">
        <v>250</v>
      </c>
      <c r="D420" t="s">
        <v>251</v>
      </c>
      <c r="E420">
        <v>3</v>
      </c>
      <c r="F420">
        <v>37030</v>
      </c>
      <c r="G420">
        <v>33699650</v>
      </c>
      <c r="H420" s="5">
        <v>1.6999999999999899E-3</v>
      </c>
      <c r="I420">
        <v>0</v>
      </c>
      <c r="J420">
        <v>0.34129999999999899</v>
      </c>
      <c r="K420">
        <v>4.45</v>
      </c>
      <c r="L420">
        <v>5</v>
      </c>
      <c r="M420">
        <v>1.0900000000000001</v>
      </c>
      <c r="N420" s="1">
        <v>5.45E-2</v>
      </c>
      <c r="O420">
        <v>3</v>
      </c>
      <c r="P420">
        <v>0.93020000000000003</v>
      </c>
      <c r="Q420" t="b">
        <v>1</v>
      </c>
      <c r="R420" t="s">
        <v>5760</v>
      </c>
      <c r="S420" t="s">
        <v>7257</v>
      </c>
      <c r="T420" t="s">
        <v>7256</v>
      </c>
    </row>
    <row r="421" spans="1:20" x14ac:dyDescent="0.2">
      <c r="A421" t="s">
        <v>4738</v>
      </c>
      <c r="B421" t="s">
        <v>4737</v>
      </c>
      <c r="C421" t="s">
        <v>1455</v>
      </c>
      <c r="D421" t="s">
        <v>1456</v>
      </c>
      <c r="E421">
        <v>2</v>
      </c>
      <c r="F421">
        <v>5307</v>
      </c>
      <c r="G421">
        <v>63954020</v>
      </c>
      <c r="H421" s="5">
        <v>8.0000000000000004E-4</v>
      </c>
      <c r="I421" s="5">
        <v>5.89999999999999E-2</v>
      </c>
      <c r="J421">
        <v>0.31809999999999899</v>
      </c>
      <c r="K421">
        <v>2.64</v>
      </c>
      <c r="L421">
        <v>6</v>
      </c>
      <c r="M421">
        <v>0.91</v>
      </c>
      <c r="N421" s="1">
        <v>5.4600000000000003E-2</v>
      </c>
      <c r="O421">
        <v>3</v>
      </c>
      <c r="P421">
        <v>0.97640000000000005</v>
      </c>
      <c r="Q421" t="b">
        <v>1</v>
      </c>
      <c r="R421" t="s">
        <v>4775</v>
      </c>
      <c r="S421" t="s">
        <v>7465</v>
      </c>
      <c r="T421" t="s">
        <v>7464</v>
      </c>
    </row>
    <row r="422" spans="1:20" x14ac:dyDescent="0.2">
      <c r="A422" t="s">
        <v>5019</v>
      </c>
      <c r="B422" t="s">
        <v>5018</v>
      </c>
      <c r="C422" t="s">
        <v>2419</v>
      </c>
      <c r="D422" t="s">
        <v>2420</v>
      </c>
      <c r="E422">
        <v>2</v>
      </c>
      <c r="F422">
        <v>21903</v>
      </c>
      <c r="G422">
        <v>5445373</v>
      </c>
      <c r="H422">
        <v>1E-3</v>
      </c>
      <c r="I422" s="5">
        <v>7.6899999999999899E-2</v>
      </c>
      <c r="J422">
        <v>0.35670000000000002</v>
      </c>
      <c r="K422">
        <v>1.6499999999999899</v>
      </c>
      <c r="L422">
        <v>2.75</v>
      </c>
      <c r="M422">
        <v>1.99</v>
      </c>
      <c r="N422" s="1">
        <v>5.4725000000000003E-2</v>
      </c>
      <c r="O422">
        <v>3</v>
      </c>
      <c r="P422">
        <v>0.88</v>
      </c>
      <c r="Q422" t="b">
        <v>1</v>
      </c>
      <c r="R422" t="s">
        <v>5065</v>
      </c>
      <c r="S422" t="s">
        <v>6324</v>
      </c>
      <c r="T422" t="s">
        <v>6323</v>
      </c>
    </row>
    <row r="423" spans="1:20" x14ac:dyDescent="0.2">
      <c r="A423" t="s">
        <v>4738</v>
      </c>
      <c r="B423" t="s">
        <v>4737</v>
      </c>
      <c r="C423" t="s">
        <v>2499</v>
      </c>
      <c r="D423" t="s">
        <v>1210</v>
      </c>
      <c r="E423">
        <v>3</v>
      </c>
      <c r="F423">
        <v>42760</v>
      </c>
      <c r="G423">
        <v>9259132</v>
      </c>
      <c r="H423" s="5">
        <v>3.0000000000000001E-3</v>
      </c>
      <c r="I423">
        <v>0</v>
      </c>
      <c r="J423">
        <v>0.1089</v>
      </c>
      <c r="K423">
        <v>1.26</v>
      </c>
      <c r="L423">
        <v>1.5</v>
      </c>
      <c r="M423">
        <v>3.6499999999999901</v>
      </c>
      <c r="N423" s="1">
        <v>5.475E-2</v>
      </c>
      <c r="O423">
        <v>3</v>
      </c>
      <c r="P423">
        <v>0.8538</v>
      </c>
      <c r="Q423" t="b">
        <v>1</v>
      </c>
      <c r="R423" t="s">
        <v>4780</v>
      </c>
      <c r="S423" t="s">
        <v>7026</v>
      </c>
      <c r="T423" t="s">
        <v>7025</v>
      </c>
    </row>
    <row r="424" spans="1:20" x14ac:dyDescent="0.2">
      <c r="A424" t="s">
        <v>4738</v>
      </c>
      <c r="B424" t="s">
        <v>4737</v>
      </c>
      <c r="C424" t="s">
        <v>1209</v>
      </c>
      <c r="D424" t="s">
        <v>1210</v>
      </c>
      <c r="E424">
        <v>3</v>
      </c>
      <c r="F424">
        <v>42760</v>
      </c>
      <c r="G424">
        <v>9259132</v>
      </c>
      <c r="H424" s="5">
        <v>3.0000000000000001E-3</v>
      </c>
      <c r="I424">
        <v>0</v>
      </c>
      <c r="J424">
        <v>0.1089</v>
      </c>
      <c r="K424">
        <v>1.26</v>
      </c>
      <c r="L424">
        <v>1.5</v>
      </c>
      <c r="M424">
        <v>3.6499999999999901</v>
      </c>
      <c r="N424" s="1">
        <v>5.475E-2</v>
      </c>
      <c r="O424">
        <v>3</v>
      </c>
      <c r="P424">
        <v>0.8538</v>
      </c>
      <c r="Q424" t="b">
        <v>1</v>
      </c>
      <c r="R424" t="s">
        <v>4780</v>
      </c>
      <c r="S424" t="s">
        <v>6674</v>
      </c>
      <c r="T424" t="s">
        <v>6673</v>
      </c>
    </row>
    <row r="425" spans="1:20" x14ac:dyDescent="0.2">
      <c r="A425" t="s">
        <v>5019</v>
      </c>
      <c r="B425" t="s">
        <v>5018</v>
      </c>
      <c r="C425" t="s">
        <v>2081</v>
      </c>
      <c r="D425" t="s">
        <v>2082</v>
      </c>
      <c r="E425">
        <v>2</v>
      </c>
      <c r="F425">
        <v>52765</v>
      </c>
      <c r="G425">
        <v>788223</v>
      </c>
      <c r="H425" s="5">
        <v>8.0999999999999892E-3</v>
      </c>
      <c r="I425">
        <v>0.1047</v>
      </c>
      <c r="J425">
        <v>0.27839999999999898</v>
      </c>
      <c r="K425">
        <v>0.73799999999999899</v>
      </c>
      <c r="L425">
        <v>1.25</v>
      </c>
      <c r="M425">
        <v>4.3899999999999899</v>
      </c>
      <c r="N425" s="1">
        <v>5.4875E-2</v>
      </c>
      <c r="O425">
        <v>3</v>
      </c>
      <c r="P425">
        <v>0.37369999999999998</v>
      </c>
      <c r="Q425" t="b">
        <v>1</v>
      </c>
      <c r="R425" t="s">
        <v>3842</v>
      </c>
      <c r="S425" t="s">
        <v>6606</v>
      </c>
      <c r="T425" t="s">
        <v>6605</v>
      </c>
    </row>
    <row r="426" spans="1:20" x14ac:dyDescent="0.2">
      <c r="A426" t="s">
        <v>5307</v>
      </c>
      <c r="B426" t="s">
        <v>5306</v>
      </c>
      <c r="C426" t="s">
        <v>126</v>
      </c>
      <c r="D426" t="s">
        <v>127</v>
      </c>
      <c r="E426">
        <v>4</v>
      </c>
      <c r="F426">
        <v>13339</v>
      </c>
      <c r="G426">
        <v>3486909</v>
      </c>
      <c r="H426" s="5">
        <v>1.6999999999999899E-3</v>
      </c>
      <c r="I426">
        <v>0.112699999999999</v>
      </c>
      <c r="J426">
        <v>0.35099999999999898</v>
      </c>
      <c r="K426">
        <v>0.54</v>
      </c>
      <c r="L426">
        <v>0.75</v>
      </c>
      <c r="M426">
        <v>7.32</v>
      </c>
      <c r="N426" s="1">
        <v>5.48999999999999E-2</v>
      </c>
      <c r="O426">
        <v>3</v>
      </c>
      <c r="P426">
        <v>3.9E-2</v>
      </c>
      <c r="Q426" t="b">
        <v>1</v>
      </c>
      <c r="R426" t="s">
        <v>5390</v>
      </c>
      <c r="S426" t="s">
        <v>6186</v>
      </c>
      <c r="T426" t="s">
        <v>6185</v>
      </c>
    </row>
    <row r="427" spans="1:20" x14ac:dyDescent="0.2">
      <c r="A427" t="s">
        <v>5411</v>
      </c>
      <c r="B427" t="s">
        <v>5410</v>
      </c>
      <c r="C427" t="s">
        <v>1590</v>
      </c>
      <c r="D427" t="s">
        <v>1400</v>
      </c>
      <c r="E427">
        <v>2</v>
      </c>
      <c r="F427">
        <v>28164</v>
      </c>
      <c r="G427">
        <v>94613740</v>
      </c>
      <c r="H427" s="5">
        <v>8.0000000000000004E-4</v>
      </c>
      <c r="I427">
        <v>0</v>
      </c>
      <c r="J427">
        <v>0.14749999999999899</v>
      </c>
      <c r="K427">
        <v>1.575</v>
      </c>
      <c r="L427">
        <v>3.5</v>
      </c>
      <c r="M427">
        <v>1.57</v>
      </c>
      <c r="N427" s="1">
        <v>5.4949999999999902E-2</v>
      </c>
      <c r="O427">
        <v>4</v>
      </c>
      <c r="P427">
        <v>0.9889</v>
      </c>
      <c r="Q427" t="b">
        <v>1</v>
      </c>
      <c r="R427" t="s">
        <v>5416</v>
      </c>
      <c r="S427" t="s">
        <v>6868</v>
      </c>
      <c r="T427" t="s">
        <v>6867</v>
      </c>
    </row>
    <row r="428" spans="1:20" x14ac:dyDescent="0.2">
      <c r="A428" t="s">
        <v>5019</v>
      </c>
      <c r="B428" t="s">
        <v>5018</v>
      </c>
      <c r="C428" t="s">
        <v>291</v>
      </c>
      <c r="D428" t="s">
        <v>292</v>
      </c>
      <c r="E428">
        <v>2</v>
      </c>
      <c r="F428">
        <v>39726</v>
      </c>
      <c r="G428">
        <v>71557750</v>
      </c>
      <c r="H428" s="5">
        <v>4.0000000000000002E-4</v>
      </c>
      <c r="I428">
        <v>0</v>
      </c>
      <c r="J428">
        <v>0.3468</v>
      </c>
      <c r="K428">
        <v>0.71299999999999897</v>
      </c>
      <c r="L428">
        <v>1.25</v>
      </c>
      <c r="M428">
        <v>4.41</v>
      </c>
      <c r="N428" s="1">
        <v>5.5125E-2</v>
      </c>
      <c r="O428">
        <v>5</v>
      </c>
      <c r="P428">
        <v>0.78700000000000003</v>
      </c>
      <c r="Q428" t="b">
        <v>1</v>
      </c>
      <c r="R428" t="s">
        <v>5021</v>
      </c>
      <c r="S428" t="s">
        <v>6968</v>
      </c>
      <c r="T428" t="s">
        <v>6967</v>
      </c>
    </row>
    <row r="429" spans="1:20" x14ac:dyDescent="0.2">
      <c r="A429" t="s">
        <v>4587</v>
      </c>
      <c r="B429" t="s">
        <v>4586</v>
      </c>
      <c r="C429" t="s">
        <v>1678</v>
      </c>
      <c r="D429" t="s">
        <v>1679</v>
      </c>
      <c r="E429">
        <v>2</v>
      </c>
      <c r="F429">
        <v>35592</v>
      </c>
      <c r="G429">
        <v>1553821</v>
      </c>
      <c r="H429">
        <v>1.5E-3</v>
      </c>
      <c r="I429" s="5">
        <v>4.7300000000000002E-2</v>
      </c>
      <c r="J429">
        <v>0.35909999999999898</v>
      </c>
      <c r="K429">
        <v>0.57799999999999896</v>
      </c>
      <c r="L429">
        <v>0.75</v>
      </c>
      <c r="M429">
        <v>7.3499999999999899</v>
      </c>
      <c r="N429" s="1">
        <v>5.5125E-2</v>
      </c>
      <c r="O429">
        <v>3</v>
      </c>
      <c r="P429">
        <v>9.5399999999999999E-2</v>
      </c>
      <c r="Q429" t="b">
        <v>1</v>
      </c>
      <c r="R429" t="s">
        <v>3818</v>
      </c>
      <c r="S429" t="s">
        <v>6854</v>
      </c>
      <c r="T429" t="s">
        <v>6853</v>
      </c>
    </row>
    <row r="430" spans="1:20" x14ac:dyDescent="0.2">
      <c r="A430" t="s">
        <v>5411</v>
      </c>
      <c r="B430" t="s">
        <v>5410</v>
      </c>
      <c r="C430" t="s">
        <v>2014</v>
      </c>
      <c r="D430" t="s">
        <v>2015</v>
      </c>
      <c r="E430">
        <v>4</v>
      </c>
      <c r="F430">
        <v>29152</v>
      </c>
      <c r="G430">
        <v>3803205</v>
      </c>
      <c r="H430">
        <v>1.5E-3</v>
      </c>
      <c r="I430" s="5">
        <v>3.8100000000000002E-2</v>
      </c>
      <c r="J430">
        <v>0.24310000000000001</v>
      </c>
      <c r="K430">
        <v>1.7250000000000001</v>
      </c>
      <c r="L430">
        <v>2.5</v>
      </c>
      <c r="M430">
        <v>2.21</v>
      </c>
      <c r="N430" s="1">
        <v>5.525E-2</v>
      </c>
      <c r="O430">
        <v>3</v>
      </c>
      <c r="P430">
        <v>0.99580000000000002</v>
      </c>
      <c r="Q430" t="b">
        <v>1</v>
      </c>
      <c r="R430" t="s">
        <v>5433</v>
      </c>
      <c r="S430" t="s">
        <v>6330</v>
      </c>
      <c r="T430" t="s">
        <v>6329</v>
      </c>
    </row>
    <row r="431" spans="1:20" x14ac:dyDescent="0.2">
      <c r="A431" t="s">
        <v>5190</v>
      </c>
      <c r="B431" t="s">
        <v>5189</v>
      </c>
      <c r="C431" t="s">
        <v>2023</v>
      </c>
      <c r="D431" t="s">
        <v>260</v>
      </c>
      <c r="E431">
        <v>2</v>
      </c>
      <c r="F431">
        <v>28652</v>
      </c>
      <c r="G431">
        <v>136018700</v>
      </c>
      <c r="H431">
        <v>1.4E-3</v>
      </c>
      <c r="I431">
        <v>0</v>
      </c>
      <c r="J431">
        <v>0.368999999999999</v>
      </c>
      <c r="K431">
        <v>0.78</v>
      </c>
      <c r="L431">
        <v>1.5</v>
      </c>
      <c r="M431">
        <v>3.7</v>
      </c>
      <c r="N431" s="1">
        <v>5.5500000000000001E-2</v>
      </c>
      <c r="O431">
        <v>4</v>
      </c>
      <c r="P431">
        <v>8.5000000000000006E-3</v>
      </c>
      <c r="Q431" t="b">
        <v>1</v>
      </c>
      <c r="R431" t="s">
        <v>5231</v>
      </c>
      <c r="S431" t="s">
        <v>6420</v>
      </c>
      <c r="T431" t="s">
        <v>6419</v>
      </c>
    </row>
    <row r="432" spans="1:20" x14ac:dyDescent="0.2">
      <c r="A432" t="s">
        <v>5855</v>
      </c>
      <c r="B432" t="s">
        <v>5854</v>
      </c>
      <c r="C432" t="s">
        <v>1075</v>
      </c>
      <c r="D432" t="s">
        <v>1076</v>
      </c>
      <c r="E432">
        <v>2</v>
      </c>
      <c r="F432">
        <v>51007</v>
      </c>
      <c r="G432">
        <v>2561868</v>
      </c>
      <c r="H432">
        <v>2E-3</v>
      </c>
      <c r="I432">
        <v>0</v>
      </c>
      <c r="J432">
        <v>0.37690000000000001</v>
      </c>
      <c r="K432">
        <v>1.52</v>
      </c>
      <c r="L432">
        <v>2</v>
      </c>
      <c r="M432">
        <v>2.7999999999999901</v>
      </c>
      <c r="N432" s="1">
        <v>5.6000000000000001E-2</v>
      </c>
      <c r="O432">
        <v>3</v>
      </c>
      <c r="P432">
        <v>0.74950000000000006</v>
      </c>
      <c r="Q432" t="b">
        <v>1</v>
      </c>
      <c r="R432" t="s">
        <v>6013</v>
      </c>
      <c r="S432" t="s">
        <v>7008</v>
      </c>
      <c r="T432" t="s">
        <v>7007</v>
      </c>
    </row>
    <row r="433" spans="1:20" x14ac:dyDescent="0.2">
      <c r="A433" t="s">
        <v>5411</v>
      </c>
      <c r="B433" t="s">
        <v>5410</v>
      </c>
      <c r="C433" t="s">
        <v>1109</v>
      </c>
      <c r="D433" t="s">
        <v>1110</v>
      </c>
      <c r="E433">
        <v>2</v>
      </c>
      <c r="F433">
        <v>15697</v>
      </c>
      <c r="G433">
        <v>25224530</v>
      </c>
      <c r="H433" s="5">
        <v>6.9999999999999902E-4</v>
      </c>
      <c r="I433">
        <v>0</v>
      </c>
      <c r="J433">
        <v>0.3846</v>
      </c>
      <c r="K433">
        <v>0.71299999999999897</v>
      </c>
      <c r="L433">
        <v>1.25</v>
      </c>
      <c r="M433">
        <v>4.4800000000000004</v>
      </c>
      <c r="N433" s="1">
        <v>5.6000000000000001E-2</v>
      </c>
      <c r="O433">
        <v>3</v>
      </c>
      <c r="P433">
        <v>0.69830000000000003</v>
      </c>
      <c r="Q433" t="b">
        <v>1</v>
      </c>
      <c r="R433" t="s">
        <v>5569</v>
      </c>
      <c r="S433" t="s">
        <v>6968</v>
      </c>
      <c r="T433" t="s">
        <v>6967</v>
      </c>
    </row>
    <row r="434" spans="1:20" x14ac:dyDescent="0.2">
      <c r="A434" t="s">
        <v>4872</v>
      </c>
      <c r="B434" t="s">
        <v>4871</v>
      </c>
      <c r="C434" t="s">
        <v>773</v>
      </c>
      <c r="D434" t="s">
        <v>774</v>
      </c>
      <c r="E434">
        <v>2</v>
      </c>
      <c r="F434">
        <v>56402</v>
      </c>
      <c r="G434">
        <v>8489252</v>
      </c>
      <c r="H434" s="5">
        <v>5.0000000000000001E-4</v>
      </c>
      <c r="I434">
        <v>0</v>
      </c>
      <c r="J434">
        <v>0.35560000000000003</v>
      </c>
      <c r="K434">
        <v>4.45</v>
      </c>
      <c r="L434">
        <v>5</v>
      </c>
      <c r="M434">
        <v>1.1200000000000001</v>
      </c>
      <c r="N434" s="1">
        <v>5.6000000000000001E-2</v>
      </c>
      <c r="O434">
        <v>4</v>
      </c>
      <c r="P434">
        <v>0.94679999999999997</v>
      </c>
      <c r="Q434" t="b">
        <v>1</v>
      </c>
      <c r="R434" t="s">
        <v>4946</v>
      </c>
      <c r="S434" t="s">
        <v>6212</v>
      </c>
      <c r="T434" t="s">
        <v>6211</v>
      </c>
    </row>
    <row r="435" spans="1:20" x14ac:dyDescent="0.2">
      <c r="A435" t="s">
        <v>5019</v>
      </c>
      <c r="B435" t="s">
        <v>5018</v>
      </c>
      <c r="C435" t="s">
        <v>2400</v>
      </c>
      <c r="D435" t="s">
        <v>71</v>
      </c>
      <c r="E435">
        <v>2</v>
      </c>
      <c r="F435">
        <v>30600</v>
      </c>
      <c r="G435">
        <v>12100860</v>
      </c>
      <c r="H435">
        <v>1.4E-3</v>
      </c>
      <c r="I435">
        <v>0</v>
      </c>
      <c r="J435">
        <v>0.15029999999999899</v>
      </c>
      <c r="K435">
        <v>1.59</v>
      </c>
      <c r="L435">
        <v>3</v>
      </c>
      <c r="M435">
        <v>1.87</v>
      </c>
      <c r="N435" s="1">
        <v>5.60999999999999E-2</v>
      </c>
      <c r="O435">
        <v>3</v>
      </c>
      <c r="P435">
        <v>0.88009999999999999</v>
      </c>
      <c r="Q435" t="b">
        <v>1</v>
      </c>
      <c r="R435" t="s">
        <v>5185</v>
      </c>
      <c r="S435" t="s">
        <v>7507</v>
      </c>
      <c r="T435" t="s">
        <v>7506</v>
      </c>
    </row>
    <row r="436" spans="1:20" x14ac:dyDescent="0.2">
      <c r="A436" t="s">
        <v>5411</v>
      </c>
      <c r="B436" t="s">
        <v>5410</v>
      </c>
      <c r="C436" t="s">
        <v>2605</v>
      </c>
      <c r="D436" t="s">
        <v>2606</v>
      </c>
      <c r="E436">
        <v>3</v>
      </c>
      <c r="F436">
        <v>50654</v>
      </c>
      <c r="G436">
        <v>1337887</v>
      </c>
      <c r="H436" s="5">
        <v>3.5000000000000001E-3</v>
      </c>
      <c r="I436">
        <v>0.21490000000000001</v>
      </c>
      <c r="J436">
        <v>0.36480000000000001</v>
      </c>
      <c r="K436">
        <v>1.288</v>
      </c>
      <c r="L436">
        <v>1.25</v>
      </c>
      <c r="M436">
        <v>4.49</v>
      </c>
      <c r="N436" s="1">
        <v>5.6125000000000001E-2</v>
      </c>
      <c r="O436">
        <v>3</v>
      </c>
      <c r="P436">
        <v>0.70879999999999999</v>
      </c>
      <c r="Q436" t="b">
        <v>1</v>
      </c>
      <c r="R436" t="s">
        <v>5559</v>
      </c>
      <c r="S436" t="s">
        <v>6154</v>
      </c>
      <c r="T436" t="s">
        <v>6153</v>
      </c>
    </row>
    <row r="437" spans="1:20" x14ac:dyDescent="0.2">
      <c r="A437" t="s">
        <v>5411</v>
      </c>
      <c r="B437" t="s">
        <v>5410</v>
      </c>
      <c r="C437" t="s">
        <v>2031</v>
      </c>
      <c r="D437" t="s">
        <v>2032</v>
      </c>
      <c r="E437">
        <v>3</v>
      </c>
      <c r="F437">
        <v>28671</v>
      </c>
      <c r="G437">
        <v>4572367</v>
      </c>
      <c r="H437" s="5">
        <v>2.5000000000000001E-3</v>
      </c>
      <c r="I437">
        <v>1.11E-2</v>
      </c>
      <c r="J437">
        <v>0.27900000000000003</v>
      </c>
      <c r="K437">
        <v>0.88800000000000001</v>
      </c>
      <c r="L437">
        <v>1.25</v>
      </c>
      <c r="M437">
        <v>4.53</v>
      </c>
      <c r="N437" s="1">
        <v>5.6625000000000002E-2</v>
      </c>
      <c r="O437">
        <v>3</v>
      </c>
      <c r="P437">
        <v>0.25719999999999998</v>
      </c>
      <c r="Q437" t="b">
        <v>1</v>
      </c>
      <c r="R437" t="s">
        <v>3867</v>
      </c>
      <c r="S437" t="s">
        <v>6582</v>
      </c>
      <c r="T437" t="s">
        <v>6581</v>
      </c>
    </row>
    <row r="438" spans="1:20" x14ac:dyDescent="0.2">
      <c r="A438" t="s">
        <v>5633</v>
      </c>
      <c r="B438" t="s">
        <v>5632</v>
      </c>
      <c r="C438" t="s">
        <v>403</v>
      </c>
      <c r="D438" t="s">
        <v>404</v>
      </c>
      <c r="E438">
        <v>2</v>
      </c>
      <c r="F438">
        <v>24823</v>
      </c>
      <c r="G438">
        <v>239658300</v>
      </c>
      <c r="H438" s="5">
        <v>6.9999999999999902E-4</v>
      </c>
      <c r="I438">
        <v>0</v>
      </c>
      <c r="J438">
        <v>0.33989999999999898</v>
      </c>
      <c r="K438">
        <v>0.9</v>
      </c>
      <c r="L438">
        <v>2</v>
      </c>
      <c r="M438">
        <v>2.8399999999999901</v>
      </c>
      <c r="N438" s="1">
        <v>5.6800000000000003E-2</v>
      </c>
      <c r="O438">
        <v>4</v>
      </c>
      <c r="P438">
        <v>0.90980000000000005</v>
      </c>
      <c r="Q438" t="b">
        <v>1</v>
      </c>
      <c r="R438" t="s">
        <v>5654</v>
      </c>
      <c r="S438" t="s">
        <v>6870</v>
      </c>
      <c r="T438" t="s">
        <v>6869</v>
      </c>
    </row>
    <row r="439" spans="1:20" x14ac:dyDescent="0.2">
      <c r="A439" t="s">
        <v>5633</v>
      </c>
      <c r="B439" t="s">
        <v>5632</v>
      </c>
      <c r="C439" t="s">
        <v>2398</v>
      </c>
      <c r="D439" t="s">
        <v>2399</v>
      </c>
      <c r="E439">
        <v>3</v>
      </c>
      <c r="F439">
        <v>30647</v>
      </c>
      <c r="G439">
        <v>2685262</v>
      </c>
      <c r="H439" s="5">
        <v>1.1999999999999899E-3</v>
      </c>
      <c r="I439" s="5">
        <v>6.1400000000000003E-2</v>
      </c>
      <c r="J439">
        <v>0.3322</v>
      </c>
      <c r="K439">
        <v>0.75</v>
      </c>
      <c r="L439">
        <v>1</v>
      </c>
      <c r="M439">
        <v>5.6799999999999899</v>
      </c>
      <c r="N439" s="1">
        <v>5.6800000000000003E-2</v>
      </c>
      <c r="O439">
        <v>3</v>
      </c>
      <c r="P439">
        <v>0.60460000000000003</v>
      </c>
      <c r="Q439" t="b">
        <v>1</v>
      </c>
      <c r="R439" t="s">
        <v>5701</v>
      </c>
      <c r="S439" t="s">
        <v>7113</v>
      </c>
      <c r="T439" t="s">
        <v>7112</v>
      </c>
    </row>
    <row r="440" spans="1:20" x14ac:dyDescent="0.2">
      <c r="A440" t="s">
        <v>5019</v>
      </c>
      <c r="B440" t="s">
        <v>5018</v>
      </c>
      <c r="C440" t="s">
        <v>2087</v>
      </c>
      <c r="D440" t="s">
        <v>2088</v>
      </c>
      <c r="E440">
        <v>3</v>
      </c>
      <c r="F440">
        <v>22696</v>
      </c>
      <c r="G440">
        <v>10137140</v>
      </c>
      <c r="H440">
        <v>1E-3</v>
      </c>
      <c r="I440">
        <v>0.27129999999999899</v>
      </c>
      <c r="J440">
        <v>0.35780000000000001</v>
      </c>
      <c r="K440">
        <v>0.62</v>
      </c>
      <c r="L440">
        <v>1</v>
      </c>
      <c r="M440">
        <v>5.7</v>
      </c>
      <c r="N440" s="1">
        <v>5.7000000000000002E-2</v>
      </c>
      <c r="O440">
        <v>4</v>
      </c>
      <c r="P440">
        <v>6.0900000000000003E-2</v>
      </c>
      <c r="Q440" t="b">
        <v>1</v>
      </c>
      <c r="R440" t="s">
        <v>5079</v>
      </c>
      <c r="S440" t="s">
        <v>6974</v>
      </c>
      <c r="T440" t="s">
        <v>6973</v>
      </c>
    </row>
    <row r="441" spans="1:20" x14ac:dyDescent="0.2">
      <c r="A441" t="s">
        <v>5633</v>
      </c>
      <c r="B441" t="s">
        <v>5632</v>
      </c>
      <c r="C441" t="s">
        <v>1302</v>
      </c>
      <c r="D441" t="s">
        <v>1303</v>
      </c>
      <c r="E441">
        <v>3</v>
      </c>
      <c r="F441">
        <v>45051</v>
      </c>
      <c r="G441">
        <v>425681</v>
      </c>
      <c r="H441" s="5">
        <v>8.2000000000000007E-3</v>
      </c>
      <c r="I441">
        <v>0.1265</v>
      </c>
      <c r="J441">
        <v>0.2712</v>
      </c>
      <c r="K441">
        <v>0.59299999999999897</v>
      </c>
      <c r="L441">
        <v>0.75</v>
      </c>
      <c r="M441">
        <v>7.6299999999999901</v>
      </c>
      <c r="N441" s="1">
        <v>5.7224999999999901E-2</v>
      </c>
      <c r="O441">
        <v>3</v>
      </c>
      <c r="P441">
        <v>0.31419999999999998</v>
      </c>
      <c r="Q441" t="b">
        <v>1</v>
      </c>
      <c r="R441" t="s">
        <v>5844</v>
      </c>
      <c r="S441" t="s">
        <v>7082</v>
      </c>
      <c r="T441" t="s">
        <v>7081</v>
      </c>
    </row>
    <row r="442" spans="1:20" x14ac:dyDescent="0.2">
      <c r="A442" t="s">
        <v>5019</v>
      </c>
      <c r="B442" t="s">
        <v>5018</v>
      </c>
      <c r="C442" t="s">
        <v>2306</v>
      </c>
      <c r="D442" t="s">
        <v>2307</v>
      </c>
      <c r="E442">
        <v>3</v>
      </c>
      <c r="F442">
        <v>37932</v>
      </c>
      <c r="G442">
        <v>2598587</v>
      </c>
      <c r="H442">
        <v>1.4E-3</v>
      </c>
      <c r="I442">
        <v>0.1711</v>
      </c>
      <c r="J442">
        <v>0.2298</v>
      </c>
      <c r="K442">
        <v>1.0049999999999899</v>
      </c>
      <c r="L442">
        <v>1.5</v>
      </c>
      <c r="M442">
        <v>3.8399999999999901</v>
      </c>
      <c r="N442" s="1">
        <v>5.7599999999999901E-2</v>
      </c>
      <c r="O442">
        <v>3</v>
      </c>
      <c r="P442">
        <v>0.53239999999999998</v>
      </c>
      <c r="Q442" t="b">
        <v>1</v>
      </c>
      <c r="R442" t="s">
        <v>5106</v>
      </c>
      <c r="S442" t="s">
        <v>6426</v>
      </c>
      <c r="T442" t="s">
        <v>6425</v>
      </c>
    </row>
    <row r="443" spans="1:20" x14ac:dyDescent="0.2">
      <c r="A443" t="s">
        <v>5855</v>
      </c>
      <c r="B443" t="s">
        <v>5854</v>
      </c>
      <c r="C443" t="s">
        <v>1939</v>
      </c>
      <c r="D443" t="s">
        <v>1940</v>
      </c>
      <c r="E443">
        <v>3</v>
      </c>
      <c r="F443">
        <v>51644</v>
      </c>
      <c r="G443">
        <v>2314096</v>
      </c>
      <c r="H443">
        <v>1.17E-2</v>
      </c>
      <c r="I443">
        <v>0.151</v>
      </c>
      <c r="J443">
        <v>0.3448</v>
      </c>
      <c r="K443">
        <v>0.58499999999999897</v>
      </c>
      <c r="L443">
        <v>0.75</v>
      </c>
      <c r="M443">
        <v>7.69</v>
      </c>
      <c r="N443" s="1">
        <v>5.76749999999999E-2</v>
      </c>
      <c r="O443">
        <v>4</v>
      </c>
      <c r="P443">
        <v>1E-4</v>
      </c>
      <c r="Q443" t="b">
        <v>1</v>
      </c>
      <c r="R443" t="s">
        <v>5972</v>
      </c>
      <c r="S443" t="s">
        <v>7387</v>
      </c>
      <c r="T443" t="s">
        <v>7386</v>
      </c>
    </row>
    <row r="444" spans="1:20" x14ac:dyDescent="0.2">
      <c r="A444" t="s">
        <v>5411</v>
      </c>
      <c r="B444" t="s">
        <v>5410</v>
      </c>
      <c r="C444" t="s">
        <v>343</v>
      </c>
      <c r="D444" t="s">
        <v>344</v>
      </c>
      <c r="E444">
        <v>2</v>
      </c>
      <c r="F444">
        <v>22483</v>
      </c>
      <c r="G444">
        <v>11647400</v>
      </c>
      <c r="H444" s="5">
        <v>8.99999999999999E-4</v>
      </c>
      <c r="I444">
        <v>0</v>
      </c>
      <c r="J444">
        <v>0.2104</v>
      </c>
      <c r="K444">
        <v>1.26</v>
      </c>
      <c r="L444">
        <v>1.75</v>
      </c>
      <c r="M444">
        <v>3.2999999999999901</v>
      </c>
      <c r="N444" s="1">
        <v>5.7750000000000003E-2</v>
      </c>
      <c r="O444">
        <v>3</v>
      </c>
      <c r="P444">
        <v>0.75380000000000003</v>
      </c>
      <c r="Q444" t="b">
        <v>1</v>
      </c>
      <c r="R444" t="s">
        <v>5529</v>
      </c>
      <c r="S444" t="s">
        <v>6968</v>
      </c>
      <c r="T444" t="s">
        <v>6967</v>
      </c>
    </row>
    <row r="445" spans="1:20" x14ac:dyDescent="0.2">
      <c r="A445" t="s">
        <v>5411</v>
      </c>
      <c r="B445" t="s">
        <v>5410</v>
      </c>
      <c r="C445" t="s">
        <v>403</v>
      </c>
      <c r="D445" t="s">
        <v>404</v>
      </c>
      <c r="E445">
        <v>2</v>
      </c>
      <c r="F445">
        <v>24836</v>
      </c>
      <c r="G445">
        <v>279673000</v>
      </c>
      <c r="H445" s="5">
        <v>8.0000000000000004E-4</v>
      </c>
      <c r="I445">
        <v>0</v>
      </c>
      <c r="J445">
        <v>0.34889999999999899</v>
      </c>
      <c r="K445">
        <v>0.9</v>
      </c>
      <c r="L445">
        <v>2</v>
      </c>
      <c r="M445">
        <v>2.89</v>
      </c>
      <c r="N445" s="1">
        <v>5.77999999999999E-2</v>
      </c>
      <c r="O445">
        <v>4</v>
      </c>
      <c r="P445">
        <v>0.89359999999999995</v>
      </c>
      <c r="Q445" t="b">
        <v>1</v>
      </c>
      <c r="R445" t="s">
        <v>5429</v>
      </c>
      <c r="S445" t="s">
        <v>6870</v>
      </c>
      <c r="T445" t="s">
        <v>6869</v>
      </c>
    </row>
    <row r="446" spans="1:20" x14ac:dyDescent="0.2">
      <c r="A446" t="s">
        <v>5019</v>
      </c>
      <c r="B446" t="s">
        <v>5018</v>
      </c>
      <c r="C446" t="s">
        <v>2552</v>
      </c>
      <c r="D446" t="s">
        <v>2553</v>
      </c>
      <c r="E446">
        <v>3</v>
      </c>
      <c r="F446">
        <v>49918</v>
      </c>
      <c r="G446">
        <v>6492535</v>
      </c>
      <c r="H446">
        <v>2.3E-3</v>
      </c>
      <c r="I446">
        <v>0.14280000000000001</v>
      </c>
      <c r="J446">
        <v>0.28889999999999899</v>
      </c>
      <c r="K446">
        <v>0.69999999999999896</v>
      </c>
      <c r="L446">
        <v>1</v>
      </c>
      <c r="M446">
        <v>5.78</v>
      </c>
      <c r="N446" s="1">
        <v>5.77999999999999E-2</v>
      </c>
      <c r="O446">
        <v>3</v>
      </c>
      <c r="P446">
        <v>0.93140000000000001</v>
      </c>
      <c r="Q446" t="b">
        <v>1</v>
      </c>
      <c r="R446" t="s">
        <v>5044</v>
      </c>
      <c r="S446" t="s">
        <v>6364</v>
      </c>
      <c r="T446" t="s">
        <v>6363</v>
      </c>
    </row>
    <row r="447" spans="1:20" x14ac:dyDescent="0.2">
      <c r="A447" t="s">
        <v>5633</v>
      </c>
      <c r="B447" t="s">
        <v>5632</v>
      </c>
      <c r="C447" t="s">
        <v>225</v>
      </c>
      <c r="D447" t="s">
        <v>226</v>
      </c>
      <c r="E447">
        <v>3</v>
      </c>
      <c r="F447">
        <v>38980</v>
      </c>
      <c r="G447">
        <v>28703060</v>
      </c>
      <c r="H447" s="5">
        <v>6.9999999999999902E-4</v>
      </c>
      <c r="I447">
        <v>0</v>
      </c>
      <c r="J447">
        <v>0.28610000000000002</v>
      </c>
      <c r="K447">
        <v>0.74299999999999899</v>
      </c>
      <c r="L447">
        <v>0.75</v>
      </c>
      <c r="M447">
        <v>7.73</v>
      </c>
      <c r="N447" s="1">
        <v>5.7974999999999902E-2</v>
      </c>
      <c r="O447">
        <v>5</v>
      </c>
      <c r="P447">
        <v>1.4800000000000001E-2</v>
      </c>
      <c r="Q447" t="b">
        <v>1</v>
      </c>
      <c r="R447" t="s">
        <v>5750</v>
      </c>
      <c r="S447" t="s">
        <v>6970</v>
      </c>
      <c r="T447" t="s">
        <v>6969</v>
      </c>
    </row>
    <row r="448" spans="1:20" x14ac:dyDescent="0.2">
      <c r="A448" t="s">
        <v>4738</v>
      </c>
      <c r="B448" t="s">
        <v>4737</v>
      </c>
      <c r="C448" t="s">
        <v>653</v>
      </c>
      <c r="D448" t="s">
        <v>654</v>
      </c>
      <c r="E448">
        <v>4</v>
      </c>
      <c r="F448">
        <v>55344</v>
      </c>
      <c r="G448">
        <v>4262594</v>
      </c>
      <c r="H448" s="5">
        <v>3.0999999999999899E-3</v>
      </c>
      <c r="I448" s="5">
        <v>1.15999999999999E-2</v>
      </c>
      <c r="J448">
        <v>0.32979999999999898</v>
      </c>
      <c r="K448">
        <v>0.745</v>
      </c>
      <c r="L448">
        <v>0.5</v>
      </c>
      <c r="M448">
        <v>11.68</v>
      </c>
      <c r="N448" s="1">
        <v>5.8400000000000001E-2</v>
      </c>
      <c r="O448">
        <v>3</v>
      </c>
      <c r="P448">
        <v>0.48070000000000002</v>
      </c>
      <c r="Q448" t="b">
        <v>1</v>
      </c>
      <c r="R448" t="s">
        <v>4820</v>
      </c>
      <c r="S448" t="s">
        <v>6972</v>
      </c>
      <c r="T448" t="s">
        <v>6971</v>
      </c>
    </row>
    <row r="449" spans="1:20" x14ac:dyDescent="0.2">
      <c r="A449" t="s">
        <v>5190</v>
      </c>
      <c r="B449" t="s">
        <v>5189</v>
      </c>
      <c r="C449" t="s">
        <v>817</v>
      </c>
      <c r="D449" t="s">
        <v>818</v>
      </c>
      <c r="E449">
        <v>3</v>
      </c>
      <c r="F449">
        <v>2613</v>
      </c>
      <c r="G449">
        <v>21828670</v>
      </c>
      <c r="H449" s="5">
        <v>1.1000000000000001E-3</v>
      </c>
      <c r="I449">
        <v>0.1464</v>
      </c>
      <c r="J449">
        <v>0.39479999999999899</v>
      </c>
      <c r="K449">
        <v>2.04</v>
      </c>
      <c r="L449">
        <v>4</v>
      </c>
      <c r="M449">
        <v>1.46</v>
      </c>
      <c r="N449" s="1">
        <v>5.8400000000000001E-2</v>
      </c>
      <c r="O449">
        <v>3</v>
      </c>
      <c r="P449">
        <v>3.0000000000000001E-3</v>
      </c>
      <c r="Q449" t="b">
        <v>1</v>
      </c>
      <c r="R449" t="s">
        <v>5221</v>
      </c>
      <c r="S449" t="s">
        <v>6550</v>
      </c>
      <c r="T449" t="s">
        <v>6549</v>
      </c>
    </row>
    <row r="450" spans="1:20" x14ac:dyDescent="0.2">
      <c r="A450" t="s">
        <v>4738</v>
      </c>
      <c r="B450" t="s">
        <v>4737</v>
      </c>
      <c r="C450" t="s">
        <v>1734</v>
      </c>
      <c r="D450" t="s">
        <v>1735</v>
      </c>
      <c r="E450">
        <v>2</v>
      </c>
      <c r="F450">
        <v>19269</v>
      </c>
      <c r="G450">
        <v>26639500</v>
      </c>
      <c r="H450" s="5">
        <v>1.6000000000000001E-3</v>
      </c>
      <c r="I450">
        <v>1.72E-2</v>
      </c>
      <c r="J450">
        <v>0.21940000000000001</v>
      </c>
      <c r="K450">
        <v>1.925</v>
      </c>
      <c r="L450">
        <v>3.5</v>
      </c>
      <c r="M450">
        <v>1.6699999999999899</v>
      </c>
      <c r="N450" s="1">
        <v>5.8450000000000002E-2</v>
      </c>
      <c r="O450">
        <v>4</v>
      </c>
      <c r="P450">
        <v>0.96889999999999998</v>
      </c>
      <c r="Q450" t="b">
        <v>1</v>
      </c>
      <c r="R450" t="s">
        <v>4849</v>
      </c>
      <c r="S450" t="s">
        <v>6954</v>
      </c>
      <c r="T450" t="s">
        <v>6953</v>
      </c>
    </row>
    <row r="451" spans="1:20" x14ac:dyDescent="0.2">
      <c r="A451" t="s">
        <v>5855</v>
      </c>
      <c r="B451" t="s">
        <v>5854</v>
      </c>
      <c r="C451" t="s">
        <v>1542</v>
      </c>
      <c r="D451" t="s">
        <v>1543</v>
      </c>
      <c r="E451">
        <v>2</v>
      </c>
      <c r="F451">
        <v>54322</v>
      </c>
      <c r="G451">
        <v>1171151</v>
      </c>
      <c r="H451" s="5">
        <v>4.4000000000000003E-3</v>
      </c>
      <c r="I451">
        <v>0.1542</v>
      </c>
      <c r="J451">
        <v>0.2641</v>
      </c>
      <c r="K451">
        <v>0.91300000000000003</v>
      </c>
      <c r="L451">
        <v>1.25</v>
      </c>
      <c r="M451">
        <v>4.6799999999999899</v>
      </c>
      <c r="N451" s="1">
        <v>5.8500000000000003E-2</v>
      </c>
      <c r="O451">
        <v>3</v>
      </c>
      <c r="P451">
        <v>0.56830000000000003</v>
      </c>
      <c r="Q451" t="b">
        <v>1</v>
      </c>
      <c r="R451" t="s">
        <v>4022</v>
      </c>
      <c r="S451" t="s">
        <v>6976</v>
      </c>
      <c r="T451" t="s">
        <v>6975</v>
      </c>
    </row>
    <row r="452" spans="1:20" x14ac:dyDescent="0.2">
      <c r="A452" t="s">
        <v>4872</v>
      </c>
      <c r="B452" t="s">
        <v>4871</v>
      </c>
      <c r="C452" t="s">
        <v>318</v>
      </c>
      <c r="D452" t="s">
        <v>288</v>
      </c>
      <c r="E452">
        <v>2</v>
      </c>
      <c r="F452">
        <v>32709</v>
      </c>
      <c r="G452">
        <v>15156270</v>
      </c>
      <c r="H452" s="5">
        <v>1.29999999999999E-3</v>
      </c>
      <c r="I452">
        <v>5.11E-2</v>
      </c>
      <c r="J452">
        <v>0.35249999999999898</v>
      </c>
      <c r="K452">
        <v>0.8</v>
      </c>
      <c r="L452">
        <v>1.25</v>
      </c>
      <c r="M452">
        <v>4.6799999999999899</v>
      </c>
      <c r="N452" s="1">
        <v>5.8500000000000003E-2</v>
      </c>
      <c r="O452">
        <v>3</v>
      </c>
      <c r="P452">
        <v>0.86329999999999996</v>
      </c>
      <c r="Q452" t="b">
        <v>1</v>
      </c>
      <c r="R452" t="s">
        <v>4022</v>
      </c>
      <c r="S452" t="s">
        <v>6254</v>
      </c>
      <c r="T452" t="s">
        <v>6253</v>
      </c>
    </row>
    <row r="453" spans="1:20" x14ac:dyDescent="0.2">
      <c r="A453" t="s">
        <v>5855</v>
      </c>
      <c r="B453" t="s">
        <v>5854</v>
      </c>
      <c r="C453" t="s">
        <v>2400</v>
      </c>
      <c r="D453" t="s">
        <v>71</v>
      </c>
      <c r="E453">
        <v>2</v>
      </c>
      <c r="F453">
        <v>30764</v>
      </c>
      <c r="G453">
        <v>18060250</v>
      </c>
      <c r="H453" s="5">
        <v>6.9999999999999902E-4</v>
      </c>
      <c r="I453">
        <v>0</v>
      </c>
      <c r="J453">
        <v>0.25850000000000001</v>
      </c>
      <c r="K453">
        <v>0.92800000000000005</v>
      </c>
      <c r="L453">
        <v>1.75</v>
      </c>
      <c r="M453">
        <v>3.35</v>
      </c>
      <c r="N453" s="1">
        <v>5.8624999999999899E-2</v>
      </c>
      <c r="O453">
        <v>4</v>
      </c>
      <c r="P453">
        <v>0.82920000000000005</v>
      </c>
      <c r="Q453" t="b">
        <v>1</v>
      </c>
      <c r="R453" t="s">
        <v>6042</v>
      </c>
      <c r="S453" t="s">
        <v>7507</v>
      </c>
      <c r="T453" t="s">
        <v>7506</v>
      </c>
    </row>
    <row r="454" spans="1:20" x14ac:dyDescent="0.2">
      <c r="A454" t="s">
        <v>4587</v>
      </c>
      <c r="B454" t="s">
        <v>4586</v>
      </c>
      <c r="C454" t="s">
        <v>642</v>
      </c>
      <c r="D454" t="s">
        <v>643</v>
      </c>
      <c r="E454">
        <v>3</v>
      </c>
      <c r="F454">
        <v>54468</v>
      </c>
      <c r="G454">
        <v>2061079</v>
      </c>
      <c r="H454">
        <v>1.8E-3</v>
      </c>
      <c r="I454" s="5">
        <v>3.8300000000000001E-2</v>
      </c>
      <c r="J454">
        <v>0.1124</v>
      </c>
      <c r="K454">
        <v>0.78800000000000003</v>
      </c>
      <c r="L454">
        <v>0.75</v>
      </c>
      <c r="M454">
        <v>7.8799999999999901</v>
      </c>
      <c r="N454" s="1">
        <v>5.91E-2</v>
      </c>
      <c r="O454">
        <v>5</v>
      </c>
      <c r="P454">
        <v>0.72140000000000004</v>
      </c>
      <c r="Q454" t="b">
        <v>1</v>
      </c>
      <c r="R454" t="s">
        <v>4625</v>
      </c>
      <c r="S454" t="s">
        <v>6972</v>
      </c>
      <c r="T454" t="s">
        <v>6971</v>
      </c>
    </row>
    <row r="455" spans="1:20" x14ac:dyDescent="0.2">
      <c r="A455" t="s">
        <v>5633</v>
      </c>
      <c r="B455" t="s">
        <v>5632</v>
      </c>
      <c r="C455" t="s">
        <v>1062</v>
      </c>
      <c r="D455" t="s">
        <v>1007</v>
      </c>
      <c r="E455">
        <v>2</v>
      </c>
      <c r="F455">
        <v>44570</v>
      </c>
      <c r="G455">
        <v>3264307</v>
      </c>
      <c r="H455" s="5">
        <v>1.0500000000000001E-2</v>
      </c>
      <c r="I455">
        <v>0.256599999999999</v>
      </c>
      <c r="J455">
        <v>0.26069999999999899</v>
      </c>
      <c r="K455">
        <v>0.76300000000000001</v>
      </c>
      <c r="L455">
        <v>1.25</v>
      </c>
      <c r="M455">
        <v>4.7300000000000004</v>
      </c>
      <c r="N455" s="1">
        <v>5.91249999999999E-2</v>
      </c>
      <c r="O455">
        <v>3</v>
      </c>
      <c r="P455">
        <v>0.1154</v>
      </c>
      <c r="Q455" t="b">
        <v>1</v>
      </c>
      <c r="R455" t="s">
        <v>5736</v>
      </c>
      <c r="S455" t="s">
        <v>6970</v>
      </c>
      <c r="T455" t="s">
        <v>6969</v>
      </c>
    </row>
    <row r="456" spans="1:20" x14ac:dyDescent="0.2">
      <c r="A456" t="s">
        <v>5019</v>
      </c>
      <c r="B456" t="s">
        <v>5018</v>
      </c>
      <c r="C456" t="s">
        <v>2225</v>
      </c>
      <c r="D456" t="s">
        <v>2226</v>
      </c>
      <c r="E456">
        <v>2</v>
      </c>
      <c r="F456">
        <v>45914</v>
      </c>
      <c r="G456">
        <v>2498290</v>
      </c>
      <c r="H456" s="5">
        <v>6.9999999999999902E-4</v>
      </c>
      <c r="I456">
        <v>0.1573</v>
      </c>
      <c r="J456">
        <v>0.30159999999999898</v>
      </c>
      <c r="K456">
        <v>2.02999999999999</v>
      </c>
      <c r="L456">
        <v>3.5</v>
      </c>
      <c r="M456">
        <v>1.68999999999999</v>
      </c>
      <c r="N456" s="1">
        <v>5.9150000000000001E-2</v>
      </c>
      <c r="O456">
        <v>3</v>
      </c>
      <c r="P456">
        <v>0.95850000000000002</v>
      </c>
      <c r="Q456" t="b">
        <v>1</v>
      </c>
      <c r="R456" t="s">
        <v>5147</v>
      </c>
      <c r="S456" t="s">
        <v>6692</v>
      </c>
      <c r="T456" t="s">
        <v>6691</v>
      </c>
    </row>
    <row r="457" spans="1:20" x14ac:dyDescent="0.2">
      <c r="A457" t="s">
        <v>5633</v>
      </c>
      <c r="B457" t="s">
        <v>5632</v>
      </c>
      <c r="C457" t="s">
        <v>2445</v>
      </c>
      <c r="D457" t="s">
        <v>281</v>
      </c>
      <c r="E457">
        <v>3</v>
      </c>
      <c r="F457">
        <v>11622</v>
      </c>
      <c r="G457">
        <v>10071800</v>
      </c>
      <c r="H457" s="5">
        <v>2.0999999999999899E-3</v>
      </c>
      <c r="I457">
        <v>0.1123</v>
      </c>
      <c r="J457">
        <v>0.23619999999999899</v>
      </c>
      <c r="K457">
        <v>1.2430000000000001</v>
      </c>
      <c r="L457">
        <v>1.75</v>
      </c>
      <c r="M457">
        <v>3.3799999999999901</v>
      </c>
      <c r="N457" s="1">
        <v>5.9150000000000001E-2</v>
      </c>
      <c r="O457">
        <v>3</v>
      </c>
      <c r="P457">
        <v>0.93030000000000002</v>
      </c>
      <c r="Q457" t="b">
        <v>1</v>
      </c>
      <c r="R457" t="s">
        <v>5807</v>
      </c>
      <c r="S457" t="s">
        <v>6636</v>
      </c>
      <c r="T457" t="s">
        <v>6635</v>
      </c>
    </row>
    <row r="458" spans="1:20" x14ac:dyDescent="0.2">
      <c r="A458" t="s">
        <v>5019</v>
      </c>
      <c r="B458" t="s">
        <v>5018</v>
      </c>
      <c r="C458" t="s">
        <v>1882</v>
      </c>
      <c r="D458" t="s">
        <v>273</v>
      </c>
      <c r="E458">
        <v>3</v>
      </c>
      <c r="F458">
        <v>7889</v>
      </c>
      <c r="G458">
        <v>28407710</v>
      </c>
      <c r="H458" s="5">
        <v>6.9999999999999902E-4</v>
      </c>
      <c r="I458" s="5">
        <v>1.7399999999999902E-2</v>
      </c>
      <c r="J458">
        <v>0.28470000000000001</v>
      </c>
      <c r="K458">
        <v>0.91500000000000004</v>
      </c>
      <c r="L458">
        <v>1.5</v>
      </c>
      <c r="M458">
        <v>3.95</v>
      </c>
      <c r="N458" s="1">
        <v>5.92499999999999E-2</v>
      </c>
      <c r="O458">
        <v>4</v>
      </c>
      <c r="P458">
        <v>3.5999999999999999E-3</v>
      </c>
      <c r="Q458" t="b">
        <v>1</v>
      </c>
      <c r="R458" t="s">
        <v>5076</v>
      </c>
      <c r="S458" t="s">
        <v>6968</v>
      </c>
      <c r="T458" t="s">
        <v>6967</v>
      </c>
    </row>
    <row r="459" spans="1:20" x14ac:dyDescent="0.2">
      <c r="A459" t="s">
        <v>5411</v>
      </c>
      <c r="B459" t="s">
        <v>5410</v>
      </c>
      <c r="C459" t="s">
        <v>440</v>
      </c>
      <c r="D459" t="s">
        <v>441</v>
      </c>
      <c r="E459">
        <v>2</v>
      </c>
      <c r="F459">
        <v>25681</v>
      </c>
      <c r="G459">
        <v>6370688</v>
      </c>
      <c r="H459" s="5">
        <v>5.1000000000000004E-3</v>
      </c>
      <c r="I459">
        <v>0.3357</v>
      </c>
      <c r="J459">
        <v>0.3765</v>
      </c>
      <c r="K459">
        <v>1.8799999999999899</v>
      </c>
      <c r="L459">
        <v>4</v>
      </c>
      <c r="M459">
        <v>1.49</v>
      </c>
      <c r="N459" s="1">
        <v>5.96E-2</v>
      </c>
      <c r="O459">
        <v>3</v>
      </c>
      <c r="P459">
        <v>0.90269999999999995</v>
      </c>
      <c r="Q459" t="b">
        <v>1</v>
      </c>
      <c r="R459" t="s">
        <v>5447</v>
      </c>
      <c r="S459" t="s">
        <v>7153</v>
      </c>
      <c r="T459" t="s">
        <v>7152</v>
      </c>
    </row>
    <row r="460" spans="1:20" x14ac:dyDescent="0.2">
      <c r="A460" t="s">
        <v>5855</v>
      </c>
      <c r="B460" t="s">
        <v>5854</v>
      </c>
      <c r="C460" t="s">
        <v>1564</v>
      </c>
      <c r="D460" t="s">
        <v>1565</v>
      </c>
      <c r="E460">
        <v>2</v>
      </c>
      <c r="F460">
        <v>56289</v>
      </c>
      <c r="G460">
        <v>59489</v>
      </c>
      <c r="H460" s="5">
        <v>4.5999999999999904E-3</v>
      </c>
      <c r="I460">
        <v>0</v>
      </c>
      <c r="J460">
        <v>0.37890000000000001</v>
      </c>
      <c r="K460">
        <v>1.3</v>
      </c>
      <c r="L460">
        <v>1.25</v>
      </c>
      <c r="M460">
        <v>4.7699999999999898</v>
      </c>
      <c r="N460" s="1">
        <v>5.96249999999999E-2</v>
      </c>
      <c r="O460">
        <v>3</v>
      </c>
      <c r="P460">
        <v>0.21110000000000001</v>
      </c>
      <c r="Q460" t="b">
        <v>1</v>
      </c>
      <c r="R460" t="s">
        <v>6002</v>
      </c>
      <c r="S460" t="s">
        <v>6752</v>
      </c>
      <c r="T460" t="s">
        <v>6751</v>
      </c>
    </row>
    <row r="461" spans="1:20" x14ac:dyDescent="0.2">
      <c r="A461" t="s">
        <v>5190</v>
      </c>
      <c r="B461" t="s">
        <v>5189</v>
      </c>
      <c r="C461" t="s">
        <v>599</v>
      </c>
      <c r="D461" t="s">
        <v>600</v>
      </c>
      <c r="E461">
        <v>2</v>
      </c>
      <c r="F461">
        <v>55588</v>
      </c>
      <c r="G461">
        <v>966807</v>
      </c>
      <c r="H461">
        <v>3.8E-3</v>
      </c>
      <c r="I461">
        <v>0.34389999999999898</v>
      </c>
      <c r="J461">
        <v>0.2374</v>
      </c>
      <c r="K461">
        <v>0.8</v>
      </c>
      <c r="L461">
        <v>1</v>
      </c>
      <c r="M461">
        <v>5.96999999999999</v>
      </c>
      <c r="N461" s="1">
        <v>5.9700000000000003E-2</v>
      </c>
      <c r="O461">
        <v>3</v>
      </c>
      <c r="P461">
        <v>0.34260000000000002</v>
      </c>
      <c r="Q461" t="b">
        <v>1</v>
      </c>
      <c r="R461" t="s">
        <v>5295</v>
      </c>
      <c r="S461" t="s">
        <v>6974</v>
      </c>
      <c r="T461" t="s">
        <v>6973</v>
      </c>
    </row>
    <row r="462" spans="1:20" x14ac:dyDescent="0.2">
      <c r="A462" t="s">
        <v>5855</v>
      </c>
      <c r="B462" t="s">
        <v>5854</v>
      </c>
      <c r="C462" t="s">
        <v>2040</v>
      </c>
      <c r="D462" t="s">
        <v>2041</v>
      </c>
      <c r="E462">
        <v>2</v>
      </c>
      <c r="F462">
        <v>28931</v>
      </c>
      <c r="G462">
        <v>7470555</v>
      </c>
      <c r="H462" s="5">
        <v>1.1000000000000001E-3</v>
      </c>
      <c r="I462">
        <v>0</v>
      </c>
      <c r="J462">
        <v>0.1923</v>
      </c>
      <c r="K462">
        <v>0.78</v>
      </c>
      <c r="L462">
        <v>1</v>
      </c>
      <c r="M462">
        <v>5.98</v>
      </c>
      <c r="N462" s="1">
        <v>5.9799999999999902E-2</v>
      </c>
      <c r="O462">
        <v>3</v>
      </c>
      <c r="P462">
        <v>0.624</v>
      </c>
      <c r="Q462" t="b">
        <v>1</v>
      </c>
      <c r="R462" t="s">
        <v>5898</v>
      </c>
      <c r="S462" t="s">
        <v>6968</v>
      </c>
      <c r="T462" t="s">
        <v>6967</v>
      </c>
    </row>
    <row r="463" spans="1:20" x14ac:dyDescent="0.2">
      <c r="A463" t="s">
        <v>4738</v>
      </c>
      <c r="B463" t="s">
        <v>4737</v>
      </c>
      <c r="C463" t="s">
        <v>1118</v>
      </c>
      <c r="D463" t="s">
        <v>1119</v>
      </c>
      <c r="E463">
        <v>2</v>
      </c>
      <c r="F463">
        <v>21700</v>
      </c>
      <c r="G463">
        <v>5257230</v>
      </c>
      <c r="H463">
        <v>6.3E-3</v>
      </c>
      <c r="I463">
        <v>0.23100000000000001</v>
      </c>
      <c r="J463">
        <v>0.23710000000000001</v>
      </c>
      <c r="K463">
        <v>0.94499999999999895</v>
      </c>
      <c r="L463">
        <v>1.75</v>
      </c>
      <c r="M463">
        <v>3.43</v>
      </c>
      <c r="N463" s="1">
        <v>6.0025000000000002E-2</v>
      </c>
      <c r="O463">
        <v>3</v>
      </c>
      <c r="P463">
        <v>0.7006</v>
      </c>
      <c r="Q463" t="b">
        <v>1</v>
      </c>
      <c r="R463" t="s">
        <v>4863</v>
      </c>
      <c r="S463" t="s">
        <v>7539</v>
      </c>
      <c r="T463" t="s">
        <v>7538</v>
      </c>
    </row>
    <row r="464" spans="1:20" x14ac:dyDescent="0.2">
      <c r="A464" t="s">
        <v>5855</v>
      </c>
      <c r="B464" t="s">
        <v>5854</v>
      </c>
      <c r="C464" t="s">
        <v>1942</v>
      </c>
      <c r="D464" t="s">
        <v>1943</v>
      </c>
      <c r="E464">
        <v>3</v>
      </c>
      <c r="F464">
        <v>51722</v>
      </c>
      <c r="G464">
        <v>4129737</v>
      </c>
      <c r="H464">
        <v>2.8E-3</v>
      </c>
      <c r="I464">
        <v>0</v>
      </c>
      <c r="J464">
        <v>0.28589999999999899</v>
      </c>
      <c r="K464">
        <v>0.56000000000000005</v>
      </c>
      <c r="L464">
        <v>0.5</v>
      </c>
      <c r="M464">
        <v>12.06</v>
      </c>
      <c r="N464" s="1">
        <v>6.0299999999999902E-2</v>
      </c>
      <c r="O464">
        <v>3</v>
      </c>
      <c r="P464">
        <v>0.44950000000000001</v>
      </c>
      <c r="Q464" t="b">
        <v>1</v>
      </c>
      <c r="R464" t="s">
        <v>6001</v>
      </c>
      <c r="S464" t="s">
        <v>7070</v>
      </c>
      <c r="T464" t="s">
        <v>7069</v>
      </c>
    </row>
    <row r="465" spans="1:20" x14ac:dyDescent="0.2">
      <c r="A465" t="s">
        <v>5411</v>
      </c>
      <c r="B465" t="s">
        <v>5410</v>
      </c>
      <c r="C465" t="s">
        <v>22</v>
      </c>
      <c r="D465" t="s">
        <v>23</v>
      </c>
      <c r="E465">
        <v>4</v>
      </c>
      <c r="F465">
        <v>574</v>
      </c>
      <c r="G465">
        <v>1826475</v>
      </c>
      <c r="H465" s="5">
        <v>5.0000000000000001E-4</v>
      </c>
      <c r="I465">
        <v>0</v>
      </c>
      <c r="J465">
        <v>0.21679999999999899</v>
      </c>
      <c r="K465">
        <v>1.05</v>
      </c>
      <c r="L465">
        <v>1.75</v>
      </c>
      <c r="M465">
        <v>3.45</v>
      </c>
      <c r="N465" s="1">
        <v>6.0374999999999901E-2</v>
      </c>
      <c r="O465">
        <v>4</v>
      </c>
      <c r="P465">
        <v>0.88549999999999995</v>
      </c>
      <c r="Q465" t="b">
        <v>1</v>
      </c>
      <c r="R465" t="s">
        <v>5608</v>
      </c>
      <c r="S465" t="s">
        <v>6894</v>
      </c>
      <c r="T465" t="s">
        <v>6893</v>
      </c>
    </row>
    <row r="466" spans="1:20" x14ac:dyDescent="0.2">
      <c r="A466" t="s">
        <v>5633</v>
      </c>
      <c r="B466" t="s">
        <v>5632</v>
      </c>
      <c r="C466" t="s">
        <v>1798</v>
      </c>
      <c r="D466" t="s">
        <v>1799</v>
      </c>
      <c r="E466">
        <v>3</v>
      </c>
      <c r="F466">
        <v>41216</v>
      </c>
      <c r="G466">
        <v>3469239</v>
      </c>
      <c r="H466" s="5">
        <v>2.3999999999999898E-3</v>
      </c>
      <c r="I466">
        <v>0.1123</v>
      </c>
      <c r="J466">
        <v>0.27429999999999899</v>
      </c>
      <c r="K466">
        <v>1.5229999999999899</v>
      </c>
      <c r="L466">
        <v>1.75</v>
      </c>
      <c r="M466">
        <v>3.46</v>
      </c>
      <c r="N466" s="1">
        <v>6.055E-2</v>
      </c>
      <c r="O466">
        <v>3</v>
      </c>
      <c r="P466">
        <v>0.95530000000000004</v>
      </c>
      <c r="Q466" t="b">
        <v>1</v>
      </c>
      <c r="R466" t="s">
        <v>5845</v>
      </c>
      <c r="S466" t="s">
        <v>6948</v>
      </c>
      <c r="T466" t="s">
        <v>6947</v>
      </c>
    </row>
    <row r="467" spans="1:20" x14ac:dyDescent="0.2">
      <c r="A467" t="s">
        <v>5633</v>
      </c>
      <c r="B467" t="s">
        <v>5632</v>
      </c>
      <c r="C467" t="s">
        <v>1660</v>
      </c>
      <c r="D467" t="s">
        <v>1661</v>
      </c>
      <c r="E467">
        <v>2</v>
      </c>
      <c r="F467">
        <v>34911</v>
      </c>
      <c r="G467">
        <v>20831860</v>
      </c>
      <c r="H467">
        <v>1E-3</v>
      </c>
      <c r="I467">
        <v>0</v>
      </c>
      <c r="J467">
        <v>0.23999999999999899</v>
      </c>
      <c r="K467">
        <v>0.87</v>
      </c>
      <c r="L467">
        <v>1.5</v>
      </c>
      <c r="M467">
        <v>4.04</v>
      </c>
      <c r="N467" s="1">
        <v>6.0600000000000001E-2</v>
      </c>
      <c r="O467">
        <v>3</v>
      </c>
      <c r="P467">
        <v>5.4999999999999997E-3</v>
      </c>
      <c r="Q467" t="b">
        <v>1</v>
      </c>
      <c r="R467" t="s">
        <v>4248</v>
      </c>
      <c r="S467" t="s">
        <v>6672</v>
      </c>
      <c r="T467" t="s">
        <v>6671</v>
      </c>
    </row>
    <row r="468" spans="1:20" x14ac:dyDescent="0.2">
      <c r="A468" t="s">
        <v>5855</v>
      </c>
      <c r="B468" t="s">
        <v>5854</v>
      </c>
      <c r="C468" t="s">
        <v>825</v>
      </c>
      <c r="D468" t="s">
        <v>826</v>
      </c>
      <c r="E468">
        <v>2</v>
      </c>
      <c r="F468">
        <v>2840</v>
      </c>
      <c r="G468">
        <v>10611240</v>
      </c>
      <c r="H468">
        <v>1E-3</v>
      </c>
      <c r="I468">
        <v>0.100099999999999</v>
      </c>
      <c r="J468">
        <v>0.31459999999999899</v>
      </c>
      <c r="K468">
        <v>1.72</v>
      </c>
      <c r="L468">
        <v>4</v>
      </c>
      <c r="M468">
        <v>1.52</v>
      </c>
      <c r="N468" s="1">
        <v>6.08E-2</v>
      </c>
      <c r="O468">
        <v>3</v>
      </c>
      <c r="P468">
        <v>0.94110000000000005</v>
      </c>
      <c r="Q468" t="b">
        <v>1</v>
      </c>
      <c r="R468" t="s">
        <v>5862</v>
      </c>
      <c r="S468" t="s">
        <v>6978</v>
      </c>
      <c r="T468" t="s">
        <v>6977</v>
      </c>
    </row>
    <row r="469" spans="1:20" x14ac:dyDescent="0.2">
      <c r="A469" t="s">
        <v>5855</v>
      </c>
      <c r="B469" t="s">
        <v>5854</v>
      </c>
      <c r="C469" t="s">
        <v>291</v>
      </c>
      <c r="D469" t="s">
        <v>292</v>
      </c>
      <c r="E469">
        <v>2</v>
      </c>
      <c r="F469">
        <v>39960</v>
      </c>
      <c r="G469">
        <v>99515740</v>
      </c>
      <c r="H469" s="5">
        <v>5.0000000000000001E-4</v>
      </c>
      <c r="I469">
        <v>0</v>
      </c>
      <c r="J469">
        <v>0.34899999999999898</v>
      </c>
      <c r="K469">
        <v>0.71299999999999897</v>
      </c>
      <c r="L469">
        <v>1.25</v>
      </c>
      <c r="M469">
        <v>4.8799999999999901</v>
      </c>
      <c r="N469" s="1">
        <v>6.0999999999999902E-2</v>
      </c>
      <c r="O469">
        <v>4</v>
      </c>
      <c r="P469">
        <v>0.70430000000000004</v>
      </c>
      <c r="Q469" t="b">
        <v>1</v>
      </c>
      <c r="R469" t="s">
        <v>5932</v>
      </c>
      <c r="S469" t="s">
        <v>6968</v>
      </c>
      <c r="T469" t="s">
        <v>6967</v>
      </c>
    </row>
    <row r="470" spans="1:20" x14ac:dyDescent="0.2">
      <c r="A470" t="s">
        <v>5019</v>
      </c>
      <c r="B470" t="s">
        <v>5018</v>
      </c>
      <c r="C470" t="s">
        <v>1777</v>
      </c>
      <c r="D470" t="s">
        <v>1778</v>
      </c>
      <c r="E470">
        <v>4</v>
      </c>
      <c r="F470">
        <v>40896</v>
      </c>
      <c r="G470">
        <v>6652546</v>
      </c>
      <c r="H470">
        <v>1.9E-3</v>
      </c>
      <c r="I470">
        <v>4.19E-2</v>
      </c>
      <c r="J470">
        <v>0.2944</v>
      </c>
      <c r="K470">
        <v>0.78800000000000003</v>
      </c>
      <c r="L470">
        <v>0.75</v>
      </c>
      <c r="M470">
        <v>8.1699999999999893</v>
      </c>
      <c r="N470" s="1">
        <v>6.1275000000000003E-2</v>
      </c>
      <c r="O470">
        <v>3</v>
      </c>
      <c r="P470">
        <v>0.78010000000000002</v>
      </c>
      <c r="Q470" t="b">
        <v>1</v>
      </c>
      <c r="R470" t="s">
        <v>5137</v>
      </c>
      <c r="S470" t="s">
        <v>6452</v>
      </c>
      <c r="T470" t="s">
        <v>6451</v>
      </c>
    </row>
    <row r="471" spans="1:20" x14ac:dyDescent="0.2">
      <c r="A471" t="s">
        <v>5411</v>
      </c>
      <c r="B471" t="s">
        <v>5410</v>
      </c>
      <c r="C471" t="s">
        <v>121</v>
      </c>
      <c r="D471" t="s">
        <v>122</v>
      </c>
      <c r="E471">
        <v>3</v>
      </c>
      <c r="F471">
        <v>11797</v>
      </c>
      <c r="G471">
        <v>159866900</v>
      </c>
      <c r="H471" s="5">
        <v>1.1000000000000001E-3</v>
      </c>
      <c r="I471">
        <v>1.15E-2</v>
      </c>
      <c r="J471">
        <v>0.2321</v>
      </c>
      <c r="K471">
        <v>0.77500000000000002</v>
      </c>
      <c r="L471">
        <v>1.25</v>
      </c>
      <c r="M471">
        <v>4.91</v>
      </c>
      <c r="N471" s="1">
        <v>6.1374999999999902E-2</v>
      </c>
      <c r="O471">
        <v>4</v>
      </c>
      <c r="P471">
        <v>0.92879999999999996</v>
      </c>
      <c r="Q471" t="b">
        <v>1</v>
      </c>
      <c r="R471" t="s">
        <v>5505</v>
      </c>
      <c r="S471" t="s">
        <v>6964</v>
      </c>
      <c r="T471" t="s">
        <v>6963</v>
      </c>
    </row>
    <row r="472" spans="1:20" x14ac:dyDescent="0.2">
      <c r="A472" t="s">
        <v>5633</v>
      </c>
      <c r="B472" t="s">
        <v>5632</v>
      </c>
      <c r="C472" t="s">
        <v>143</v>
      </c>
      <c r="D472" t="s">
        <v>144</v>
      </c>
      <c r="E472">
        <v>3</v>
      </c>
      <c r="F472">
        <v>15216</v>
      </c>
      <c r="G472">
        <v>54141510</v>
      </c>
      <c r="H472" s="5">
        <v>4.0000000000000002E-4</v>
      </c>
      <c r="I472">
        <v>0</v>
      </c>
      <c r="J472">
        <v>0.32700000000000001</v>
      </c>
      <c r="K472">
        <v>1.0149999999999899</v>
      </c>
      <c r="L472">
        <v>1.75</v>
      </c>
      <c r="M472">
        <v>3.50999999999999</v>
      </c>
      <c r="N472" s="1">
        <v>6.1425E-2</v>
      </c>
      <c r="O472">
        <v>4</v>
      </c>
      <c r="P472">
        <v>0.90590000000000004</v>
      </c>
      <c r="Q472" t="b">
        <v>1</v>
      </c>
      <c r="R472" t="s">
        <v>5749</v>
      </c>
      <c r="S472" t="s">
        <v>6866</v>
      </c>
      <c r="T472" t="s">
        <v>6865</v>
      </c>
    </row>
    <row r="473" spans="1:20" x14ac:dyDescent="0.2">
      <c r="A473" t="s">
        <v>5855</v>
      </c>
      <c r="B473" t="s">
        <v>5854</v>
      </c>
      <c r="C473" t="s">
        <v>1291</v>
      </c>
      <c r="D473" t="s">
        <v>1292</v>
      </c>
      <c r="E473">
        <v>3</v>
      </c>
      <c r="F473">
        <v>45186</v>
      </c>
      <c r="G473">
        <v>394072</v>
      </c>
      <c r="H473">
        <v>2.8E-3</v>
      </c>
      <c r="I473">
        <v>0.26190000000000002</v>
      </c>
      <c r="J473">
        <v>0.3115</v>
      </c>
      <c r="K473">
        <v>1.58</v>
      </c>
      <c r="L473">
        <v>2</v>
      </c>
      <c r="M473">
        <v>3.08</v>
      </c>
      <c r="N473" s="1">
        <v>6.1600000000000002E-2</v>
      </c>
      <c r="O473">
        <v>3</v>
      </c>
      <c r="P473">
        <v>1</v>
      </c>
      <c r="Q473" t="b">
        <v>1</v>
      </c>
      <c r="R473" t="s">
        <v>5964</v>
      </c>
      <c r="S473" t="s">
        <v>6676</v>
      </c>
      <c r="T473" t="s">
        <v>6675</v>
      </c>
    </row>
    <row r="474" spans="1:20" x14ac:dyDescent="0.2">
      <c r="A474" t="s">
        <v>5307</v>
      </c>
      <c r="B474" t="s">
        <v>5306</v>
      </c>
      <c r="C474" t="s">
        <v>1207</v>
      </c>
      <c r="D474" t="s">
        <v>507</v>
      </c>
      <c r="E474">
        <v>2</v>
      </c>
      <c r="F474">
        <v>44174</v>
      </c>
      <c r="G474">
        <v>9540626</v>
      </c>
      <c r="H474" s="5">
        <v>1.29999999999999E-3</v>
      </c>
      <c r="I474">
        <v>0</v>
      </c>
      <c r="J474">
        <v>0.1643</v>
      </c>
      <c r="K474">
        <v>1.3</v>
      </c>
      <c r="L474">
        <v>3.25</v>
      </c>
      <c r="M474">
        <v>1.8999999999999899</v>
      </c>
      <c r="N474" s="1">
        <v>6.1749999999999902E-2</v>
      </c>
      <c r="O474">
        <v>3</v>
      </c>
      <c r="P474">
        <v>0.97419999999999995</v>
      </c>
      <c r="Q474" t="b">
        <v>1</v>
      </c>
      <c r="R474" t="s">
        <v>5377</v>
      </c>
      <c r="S474" t="s">
        <v>7419</v>
      </c>
      <c r="T474" t="s">
        <v>7418</v>
      </c>
    </row>
    <row r="475" spans="1:20" x14ac:dyDescent="0.2">
      <c r="A475" t="s">
        <v>5307</v>
      </c>
      <c r="B475" t="s">
        <v>5306</v>
      </c>
      <c r="C475" t="s">
        <v>655</v>
      </c>
      <c r="D475" t="s">
        <v>656</v>
      </c>
      <c r="E475">
        <v>2</v>
      </c>
      <c r="F475">
        <v>55508</v>
      </c>
      <c r="G475">
        <v>3304996</v>
      </c>
      <c r="H475" s="5">
        <v>3.2000000000000002E-3</v>
      </c>
      <c r="I475">
        <v>0.29909999999999898</v>
      </c>
      <c r="J475">
        <v>0.14430000000000001</v>
      </c>
      <c r="K475">
        <v>1.208</v>
      </c>
      <c r="L475">
        <v>1.75</v>
      </c>
      <c r="M475">
        <v>3.52999999999999</v>
      </c>
      <c r="N475" s="1">
        <v>6.1774999999999899E-2</v>
      </c>
      <c r="O475">
        <v>4</v>
      </c>
      <c r="P475">
        <v>0.66020000000000001</v>
      </c>
      <c r="Q475" t="b">
        <v>1</v>
      </c>
      <c r="R475" t="s">
        <v>2998</v>
      </c>
      <c r="S475" t="s">
        <v>7012</v>
      </c>
      <c r="T475" t="s">
        <v>7011</v>
      </c>
    </row>
    <row r="476" spans="1:20" x14ac:dyDescent="0.2">
      <c r="A476" t="s">
        <v>5855</v>
      </c>
      <c r="B476" t="s">
        <v>5854</v>
      </c>
      <c r="C476" t="s">
        <v>2605</v>
      </c>
      <c r="D476" t="s">
        <v>2606</v>
      </c>
      <c r="E476">
        <v>3</v>
      </c>
      <c r="F476">
        <v>50968</v>
      </c>
      <c r="G476">
        <v>323974</v>
      </c>
      <c r="H476" s="5">
        <v>9.7000000000000003E-3</v>
      </c>
      <c r="I476">
        <v>0.30209999999999898</v>
      </c>
      <c r="J476">
        <v>0.27360000000000001</v>
      </c>
      <c r="K476">
        <v>0.77300000000000002</v>
      </c>
      <c r="L476">
        <v>0.75</v>
      </c>
      <c r="M476">
        <v>8.3000000000000007</v>
      </c>
      <c r="N476" s="1">
        <v>6.225E-2</v>
      </c>
      <c r="O476">
        <v>4</v>
      </c>
      <c r="P476">
        <v>0.68920000000000003</v>
      </c>
      <c r="Q476" t="b">
        <v>1</v>
      </c>
      <c r="R476" t="s">
        <v>6057</v>
      </c>
      <c r="S476" t="s">
        <v>6154</v>
      </c>
      <c r="T476" t="s">
        <v>6153</v>
      </c>
    </row>
    <row r="477" spans="1:20" x14ac:dyDescent="0.2">
      <c r="A477" t="s">
        <v>5855</v>
      </c>
      <c r="B477" t="s">
        <v>5854</v>
      </c>
      <c r="C477" t="s">
        <v>937</v>
      </c>
      <c r="D477" t="s">
        <v>938</v>
      </c>
      <c r="E477">
        <v>3</v>
      </c>
      <c r="F477">
        <v>53022</v>
      </c>
      <c r="G477">
        <v>2443522</v>
      </c>
      <c r="H477">
        <v>1.8E-3</v>
      </c>
      <c r="I477">
        <v>0</v>
      </c>
      <c r="J477">
        <v>0.37630000000000002</v>
      </c>
      <c r="K477">
        <v>0.56299999999999895</v>
      </c>
      <c r="L477">
        <v>0.75</v>
      </c>
      <c r="M477">
        <v>8.32</v>
      </c>
      <c r="N477" s="1">
        <v>6.23999999999999E-2</v>
      </c>
      <c r="O477">
        <v>4</v>
      </c>
      <c r="P477">
        <v>6.9400000000000003E-2</v>
      </c>
      <c r="Q477" t="b">
        <v>1</v>
      </c>
      <c r="R477" t="s">
        <v>5926</v>
      </c>
      <c r="S477" t="s">
        <v>7445</v>
      </c>
      <c r="T477" t="s">
        <v>7444</v>
      </c>
    </row>
    <row r="478" spans="1:20" x14ac:dyDescent="0.2">
      <c r="A478" t="s">
        <v>5411</v>
      </c>
      <c r="B478" t="s">
        <v>5410</v>
      </c>
      <c r="C478" t="s">
        <v>1921</v>
      </c>
      <c r="D478" t="s">
        <v>1922</v>
      </c>
      <c r="E478">
        <v>4</v>
      </c>
      <c r="F478">
        <v>51525</v>
      </c>
      <c r="G478">
        <v>22896850</v>
      </c>
      <c r="H478" s="5">
        <v>8.0000000000000004E-4</v>
      </c>
      <c r="I478">
        <v>0</v>
      </c>
      <c r="J478">
        <v>0.22570000000000001</v>
      </c>
      <c r="K478">
        <v>4.16</v>
      </c>
      <c r="L478">
        <v>3.25</v>
      </c>
      <c r="M478">
        <v>1.9199999999999899</v>
      </c>
      <c r="N478" s="1">
        <v>6.23999999999999E-2</v>
      </c>
      <c r="O478">
        <v>4</v>
      </c>
      <c r="P478">
        <v>0.33950000000000002</v>
      </c>
      <c r="Q478" t="b">
        <v>1</v>
      </c>
      <c r="R478" t="s">
        <v>5535</v>
      </c>
      <c r="S478" t="s">
        <v>6746</v>
      </c>
      <c r="T478" t="s">
        <v>6745</v>
      </c>
    </row>
    <row r="479" spans="1:20" x14ac:dyDescent="0.2">
      <c r="A479" t="s">
        <v>4587</v>
      </c>
      <c r="B479" t="s">
        <v>4586</v>
      </c>
      <c r="C479" t="s">
        <v>1530</v>
      </c>
      <c r="D479" t="s">
        <v>1531</v>
      </c>
      <c r="E479">
        <v>3</v>
      </c>
      <c r="F479">
        <v>54156</v>
      </c>
      <c r="G479">
        <v>940739</v>
      </c>
      <c r="H479">
        <v>8.6E-3</v>
      </c>
      <c r="I479">
        <v>0.26850000000000002</v>
      </c>
      <c r="J479">
        <v>9.74E-2</v>
      </c>
      <c r="K479">
        <v>1.01</v>
      </c>
      <c r="L479">
        <v>1</v>
      </c>
      <c r="M479">
        <v>6.24</v>
      </c>
      <c r="N479" s="1">
        <v>6.23999999999999E-2</v>
      </c>
      <c r="O479">
        <v>3</v>
      </c>
      <c r="P479">
        <v>0.90580000000000005</v>
      </c>
      <c r="Q479" t="b">
        <v>1</v>
      </c>
      <c r="R479" t="s">
        <v>4691</v>
      </c>
      <c r="S479" t="s">
        <v>6624</v>
      </c>
      <c r="T479" t="s">
        <v>6623</v>
      </c>
    </row>
    <row r="480" spans="1:20" x14ac:dyDescent="0.2">
      <c r="A480" t="s">
        <v>4587</v>
      </c>
      <c r="B480" t="s">
        <v>4586</v>
      </c>
      <c r="C480" t="s">
        <v>898</v>
      </c>
      <c r="D480" t="s">
        <v>899</v>
      </c>
      <c r="E480">
        <v>3</v>
      </c>
      <c r="F480">
        <v>53064</v>
      </c>
      <c r="G480">
        <v>3819802</v>
      </c>
      <c r="H480" s="5">
        <v>5.9999999999999897E-4</v>
      </c>
      <c r="I480" s="5">
        <v>5.2299999999999902E-2</v>
      </c>
      <c r="J480">
        <v>0.28620000000000001</v>
      </c>
      <c r="K480">
        <v>2.2949999999999902</v>
      </c>
      <c r="L480">
        <v>2.25</v>
      </c>
      <c r="M480">
        <v>2.77999999999999</v>
      </c>
      <c r="N480" s="1">
        <v>6.2549999999999897E-2</v>
      </c>
      <c r="O480">
        <v>4</v>
      </c>
      <c r="P480">
        <v>0.85419999999999996</v>
      </c>
      <c r="Q480" t="b">
        <v>1</v>
      </c>
      <c r="R480" t="s">
        <v>4694</v>
      </c>
      <c r="S480" t="s">
        <v>7064</v>
      </c>
      <c r="T480" t="s">
        <v>7063</v>
      </c>
    </row>
    <row r="481" spans="1:20" x14ac:dyDescent="0.2">
      <c r="A481" t="s">
        <v>5411</v>
      </c>
      <c r="B481" t="s">
        <v>5410</v>
      </c>
      <c r="C481" t="s">
        <v>1769</v>
      </c>
      <c r="D481" t="s">
        <v>1770</v>
      </c>
      <c r="E481">
        <v>2</v>
      </c>
      <c r="F481">
        <v>42425</v>
      </c>
      <c r="G481">
        <v>4002461</v>
      </c>
      <c r="H481">
        <v>3.3E-3</v>
      </c>
      <c r="I481">
        <v>0.2702</v>
      </c>
      <c r="J481">
        <v>0.39739999999999898</v>
      </c>
      <c r="K481">
        <v>1.1399999999999899</v>
      </c>
      <c r="L481">
        <v>2</v>
      </c>
      <c r="M481">
        <v>3.1299999999999901</v>
      </c>
      <c r="N481" s="1">
        <v>6.2600000000000003E-2</v>
      </c>
      <c r="O481">
        <v>3</v>
      </c>
      <c r="P481">
        <v>0.36230000000000001</v>
      </c>
      <c r="Q481" t="b">
        <v>1</v>
      </c>
      <c r="R481" t="s">
        <v>5459</v>
      </c>
      <c r="S481" t="s">
        <v>7435</v>
      </c>
      <c r="T481" t="s">
        <v>7434</v>
      </c>
    </row>
    <row r="482" spans="1:20" x14ac:dyDescent="0.2">
      <c r="A482" t="s">
        <v>5411</v>
      </c>
      <c r="B482" t="s">
        <v>5410</v>
      </c>
      <c r="C482" t="s">
        <v>2736</v>
      </c>
      <c r="D482" t="s">
        <v>1770</v>
      </c>
      <c r="E482">
        <v>2</v>
      </c>
      <c r="F482">
        <v>42425</v>
      </c>
      <c r="G482">
        <v>4002461</v>
      </c>
      <c r="H482">
        <v>3.3E-3</v>
      </c>
      <c r="I482">
        <v>0.2702</v>
      </c>
      <c r="J482">
        <v>0.39739999999999898</v>
      </c>
      <c r="K482">
        <v>1.1399999999999899</v>
      </c>
      <c r="L482">
        <v>2</v>
      </c>
      <c r="M482">
        <v>3.1299999999999901</v>
      </c>
      <c r="N482" s="1">
        <v>6.2600000000000003E-2</v>
      </c>
      <c r="O482">
        <v>3</v>
      </c>
      <c r="P482">
        <v>0.36230000000000001</v>
      </c>
      <c r="Q482" t="b">
        <v>1</v>
      </c>
      <c r="R482" t="s">
        <v>5459</v>
      </c>
      <c r="S482" t="s">
        <v>6368</v>
      </c>
      <c r="T482" t="s">
        <v>6367</v>
      </c>
    </row>
    <row r="483" spans="1:20" x14ac:dyDescent="0.2">
      <c r="A483" t="s">
        <v>5855</v>
      </c>
      <c r="B483" t="s">
        <v>5854</v>
      </c>
      <c r="C483" t="s">
        <v>121</v>
      </c>
      <c r="D483" t="s">
        <v>122</v>
      </c>
      <c r="E483">
        <v>2</v>
      </c>
      <c r="F483">
        <v>12421</v>
      </c>
      <c r="G483">
        <v>1873482</v>
      </c>
      <c r="H483" s="5">
        <v>8.0000000000000004E-4</v>
      </c>
      <c r="I483" s="5">
        <v>9.5000000000000001E-2</v>
      </c>
      <c r="J483">
        <v>0.25140000000000001</v>
      </c>
      <c r="K483">
        <v>0.93</v>
      </c>
      <c r="L483">
        <v>1.5</v>
      </c>
      <c r="M483">
        <v>4.1900000000000004</v>
      </c>
      <c r="N483" s="1">
        <v>6.2850000000000003E-2</v>
      </c>
      <c r="O483">
        <v>3</v>
      </c>
      <c r="P483">
        <v>8.6599999999999996E-2</v>
      </c>
      <c r="Q483" t="b">
        <v>1</v>
      </c>
      <c r="R483" t="s">
        <v>5969</v>
      </c>
      <c r="S483" t="s">
        <v>6964</v>
      </c>
      <c r="T483" t="s">
        <v>6963</v>
      </c>
    </row>
    <row r="484" spans="1:20" x14ac:dyDescent="0.2">
      <c r="A484" t="s">
        <v>5633</v>
      </c>
      <c r="B484" t="s">
        <v>5632</v>
      </c>
      <c r="C484" t="s">
        <v>1578</v>
      </c>
      <c r="D484" t="s">
        <v>1579</v>
      </c>
      <c r="E484">
        <v>3</v>
      </c>
      <c r="F484">
        <v>56513</v>
      </c>
      <c r="G484">
        <v>234175</v>
      </c>
      <c r="H484" s="5">
        <v>5.1999999999999902E-3</v>
      </c>
      <c r="I484">
        <v>0</v>
      </c>
      <c r="J484">
        <v>0.39090000000000003</v>
      </c>
      <c r="K484">
        <v>1.1479999999999899</v>
      </c>
      <c r="L484">
        <v>0.75</v>
      </c>
      <c r="M484">
        <v>8.3800000000000008</v>
      </c>
      <c r="N484" s="1">
        <v>6.2850000000000003E-2</v>
      </c>
      <c r="O484">
        <v>4</v>
      </c>
      <c r="P484">
        <v>0.58689999999999998</v>
      </c>
      <c r="Q484" t="b">
        <v>1</v>
      </c>
      <c r="R484" t="s">
        <v>5783</v>
      </c>
      <c r="S484" t="s">
        <v>6958</v>
      </c>
      <c r="T484" t="s">
        <v>6957</v>
      </c>
    </row>
    <row r="485" spans="1:20" x14ac:dyDescent="0.2">
      <c r="A485" t="s">
        <v>5019</v>
      </c>
      <c r="B485" t="s">
        <v>5018</v>
      </c>
      <c r="C485" t="s">
        <v>2620</v>
      </c>
      <c r="D485" t="s">
        <v>2621</v>
      </c>
      <c r="E485">
        <v>3</v>
      </c>
      <c r="F485">
        <v>51088</v>
      </c>
      <c r="G485">
        <v>23166610</v>
      </c>
      <c r="H485" s="5">
        <v>6.9999999999999902E-4</v>
      </c>
      <c r="I485">
        <v>0.23619999999999899</v>
      </c>
      <c r="J485">
        <v>0.149999999999999</v>
      </c>
      <c r="K485">
        <v>0.88</v>
      </c>
      <c r="L485">
        <v>1</v>
      </c>
      <c r="M485">
        <v>6.29</v>
      </c>
      <c r="N485" s="1">
        <v>6.28999999999999E-2</v>
      </c>
      <c r="O485">
        <v>3</v>
      </c>
      <c r="P485">
        <v>0.77229999999999999</v>
      </c>
      <c r="Q485" t="b">
        <v>1</v>
      </c>
      <c r="R485" t="s">
        <v>5124</v>
      </c>
      <c r="S485" t="s">
        <v>6852</v>
      </c>
      <c r="T485" t="s">
        <v>6851</v>
      </c>
    </row>
    <row r="486" spans="1:20" x14ac:dyDescent="0.2">
      <c r="A486" t="s">
        <v>5307</v>
      </c>
      <c r="B486" t="s">
        <v>5306</v>
      </c>
      <c r="C486" t="s">
        <v>1890</v>
      </c>
      <c r="D486" t="s">
        <v>171</v>
      </c>
      <c r="E486">
        <v>2</v>
      </c>
      <c r="F486">
        <v>7957</v>
      </c>
      <c r="G486">
        <v>165619400</v>
      </c>
      <c r="H486" s="5">
        <v>4.0000000000000002E-4</v>
      </c>
      <c r="I486">
        <v>0</v>
      </c>
      <c r="J486">
        <v>0.31830000000000003</v>
      </c>
      <c r="K486">
        <v>1.0249999999999899</v>
      </c>
      <c r="L486">
        <v>2.5</v>
      </c>
      <c r="M486">
        <v>2.52</v>
      </c>
      <c r="N486" s="1">
        <v>6.3E-2</v>
      </c>
      <c r="O486">
        <v>3</v>
      </c>
      <c r="P486">
        <v>0.95030000000000003</v>
      </c>
      <c r="Q486" t="b">
        <v>1</v>
      </c>
      <c r="R486" t="s">
        <v>5314</v>
      </c>
      <c r="S486" t="s">
        <v>6964</v>
      </c>
      <c r="T486" t="s">
        <v>6963</v>
      </c>
    </row>
    <row r="487" spans="1:20" x14ac:dyDescent="0.2">
      <c r="A487" t="s">
        <v>5855</v>
      </c>
      <c r="B487" t="s">
        <v>5854</v>
      </c>
      <c r="C487" t="s">
        <v>1564</v>
      </c>
      <c r="D487" t="s">
        <v>1565</v>
      </c>
      <c r="E487">
        <v>3</v>
      </c>
      <c r="F487">
        <v>56311</v>
      </c>
      <c r="G487">
        <v>106029</v>
      </c>
      <c r="H487" s="5">
        <v>2.2000000000000001E-3</v>
      </c>
      <c r="I487" s="5">
        <v>7.3899999999999896E-2</v>
      </c>
      <c r="J487">
        <v>0.15529999999999899</v>
      </c>
      <c r="K487">
        <v>2.3399999999999901</v>
      </c>
      <c r="L487">
        <v>2.25</v>
      </c>
      <c r="M487">
        <v>2.7999999999999901</v>
      </c>
      <c r="N487" s="1">
        <v>6.3E-2</v>
      </c>
      <c r="O487">
        <v>3</v>
      </c>
      <c r="P487">
        <v>0.94489999999999996</v>
      </c>
      <c r="Q487" t="b">
        <v>1</v>
      </c>
      <c r="R487" t="s">
        <v>6000</v>
      </c>
      <c r="S487" t="s">
        <v>6752</v>
      </c>
      <c r="T487" t="s">
        <v>6751</v>
      </c>
    </row>
    <row r="488" spans="1:20" x14ac:dyDescent="0.2">
      <c r="A488" t="s">
        <v>4872</v>
      </c>
      <c r="B488" t="s">
        <v>4871</v>
      </c>
      <c r="C488" t="s">
        <v>1472</v>
      </c>
      <c r="D488" t="s">
        <v>1473</v>
      </c>
      <c r="E488">
        <v>2</v>
      </c>
      <c r="F488">
        <v>5058</v>
      </c>
      <c r="G488">
        <v>21735860</v>
      </c>
      <c r="H488" s="5">
        <v>5.4000000000000003E-3</v>
      </c>
      <c r="I488">
        <v>0.29039999999999899</v>
      </c>
      <c r="J488">
        <v>0.35780000000000001</v>
      </c>
      <c r="K488">
        <v>0.83999999999999897</v>
      </c>
      <c r="L488">
        <v>2</v>
      </c>
      <c r="M488">
        <v>3.1499999999999901</v>
      </c>
      <c r="N488" s="1">
        <v>6.3E-2</v>
      </c>
      <c r="O488">
        <v>3</v>
      </c>
      <c r="P488">
        <v>0.53010000000000002</v>
      </c>
      <c r="Q488" t="b">
        <v>1</v>
      </c>
      <c r="R488" t="s">
        <v>4941</v>
      </c>
      <c r="S488" t="s">
        <v>7157</v>
      </c>
      <c r="T488" t="s">
        <v>7156</v>
      </c>
    </row>
    <row r="489" spans="1:20" x14ac:dyDescent="0.2">
      <c r="A489" t="s">
        <v>5855</v>
      </c>
      <c r="B489" t="s">
        <v>5854</v>
      </c>
      <c r="C489" t="s">
        <v>1025</v>
      </c>
      <c r="D489" t="s">
        <v>1026</v>
      </c>
      <c r="E489">
        <v>2</v>
      </c>
      <c r="F489">
        <v>47877</v>
      </c>
      <c r="G489">
        <v>1486370</v>
      </c>
      <c r="H489" s="5">
        <v>1.6999999999999899E-3</v>
      </c>
      <c r="I489">
        <v>0.38169999999999898</v>
      </c>
      <c r="J489">
        <v>0.28299999999999897</v>
      </c>
      <c r="K489">
        <v>0.82499999999999896</v>
      </c>
      <c r="L489">
        <v>1.25</v>
      </c>
      <c r="M489">
        <v>5.0499999999999901</v>
      </c>
      <c r="N489" s="1">
        <v>6.3125000000000001E-2</v>
      </c>
      <c r="O489">
        <v>3</v>
      </c>
      <c r="P489">
        <v>0.76829999999999998</v>
      </c>
      <c r="Q489" t="b">
        <v>1</v>
      </c>
      <c r="R489" t="s">
        <v>5366</v>
      </c>
      <c r="S489" t="s">
        <v>7090</v>
      </c>
      <c r="T489" t="s">
        <v>7089</v>
      </c>
    </row>
    <row r="490" spans="1:20" x14ac:dyDescent="0.2">
      <c r="A490" t="s">
        <v>5307</v>
      </c>
      <c r="B490" t="s">
        <v>5306</v>
      </c>
      <c r="C490" t="s">
        <v>191</v>
      </c>
      <c r="D490" t="s">
        <v>192</v>
      </c>
      <c r="E490">
        <v>3</v>
      </c>
      <c r="F490">
        <v>14561</v>
      </c>
      <c r="G490">
        <v>10527390</v>
      </c>
      <c r="H490" s="5">
        <v>3.3999999999999898E-3</v>
      </c>
      <c r="I490">
        <v>2.93E-2</v>
      </c>
      <c r="J490">
        <v>0.17860000000000001</v>
      </c>
      <c r="K490">
        <v>0.96299999999999897</v>
      </c>
      <c r="L490">
        <v>1.25</v>
      </c>
      <c r="M490">
        <v>5.0499999999999901</v>
      </c>
      <c r="N490" s="1">
        <v>6.3125000000000001E-2</v>
      </c>
      <c r="O490">
        <v>3</v>
      </c>
      <c r="P490">
        <v>0.85529999999999995</v>
      </c>
      <c r="Q490" t="b">
        <v>1</v>
      </c>
      <c r="R490" t="s">
        <v>5366</v>
      </c>
      <c r="S490" t="s">
        <v>6388</v>
      </c>
      <c r="T490" t="s">
        <v>6387</v>
      </c>
    </row>
    <row r="491" spans="1:20" x14ac:dyDescent="0.2">
      <c r="A491" t="s">
        <v>4872</v>
      </c>
      <c r="B491" t="s">
        <v>4871</v>
      </c>
      <c r="C491" t="s">
        <v>2516</v>
      </c>
      <c r="D491" t="s">
        <v>2517</v>
      </c>
      <c r="E491">
        <v>2</v>
      </c>
      <c r="F491">
        <v>47729</v>
      </c>
      <c r="G491">
        <v>3226330</v>
      </c>
      <c r="H491">
        <v>1.8E-3</v>
      </c>
      <c r="I491">
        <v>0</v>
      </c>
      <c r="J491">
        <v>0.2303</v>
      </c>
      <c r="K491">
        <v>1.383</v>
      </c>
      <c r="L491">
        <v>1.75</v>
      </c>
      <c r="M491">
        <v>3.62</v>
      </c>
      <c r="N491" s="1">
        <v>6.3350000000000004E-2</v>
      </c>
      <c r="O491">
        <v>4</v>
      </c>
      <c r="P491">
        <v>0.81689999999999996</v>
      </c>
      <c r="Q491" t="b">
        <v>1</v>
      </c>
      <c r="R491" t="s">
        <v>4903</v>
      </c>
      <c r="S491" t="s">
        <v>7499</v>
      </c>
      <c r="T491" t="s">
        <v>7498</v>
      </c>
    </row>
    <row r="492" spans="1:20" x14ac:dyDescent="0.2">
      <c r="A492" t="s">
        <v>5855</v>
      </c>
      <c r="B492" t="s">
        <v>5854</v>
      </c>
      <c r="C492" t="s">
        <v>235</v>
      </c>
      <c r="D492" t="s">
        <v>236</v>
      </c>
      <c r="E492">
        <v>3</v>
      </c>
      <c r="F492">
        <v>28151</v>
      </c>
      <c r="G492">
        <v>234051400</v>
      </c>
      <c r="H492" s="5">
        <v>1.6999999999999899E-3</v>
      </c>
      <c r="I492">
        <v>0</v>
      </c>
      <c r="J492">
        <v>0.28470000000000001</v>
      </c>
      <c r="K492">
        <v>1.06299999999999</v>
      </c>
      <c r="L492">
        <v>1.25</v>
      </c>
      <c r="M492">
        <v>5.07</v>
      </c>
      <c r="N492" s="1">
        <v>6.3375000000000001E-2</v>
      </c>
      <c r="O492">
        <v>5</v>
      </c>
      <c r="P492">
        <v>0.86519999999999997</v>
      </c>
      <c r="Q492" t="b">
        <v>1</v>
      </c>
      <c r="R492" t="s">
        <v>5985</v>
      </c>
      <c r="S492" t="s">
        <v>6970</v>
      </c>
      <c r="T492" t="s">
        <v>6969</v>
      </c>
    </row>
    <row r="493" spans="1:20" x14ac:dyDescent="0.2">
      <c r="A493" t="s">
        <v>5855</v>
      </c>
      <c r="B493" t="s">
        <v>5854</v>
      </c>
      <c r="C493" t="s">
        <v>1062</v>
      </c>
      <c r="D493" t="s">
        <v>1007</v>
      </c>
      <c r="E493">
        <v>2</v>
      </c>
      <c r="F493">
        <v>48644</v>
      </c>
      <c r="G493">
        <v>2209603</v>
      </c>
      <c r="H493" s="5">
        <v>8.9999999999999906E-3</v>
      </c>
      <c r="I493">
        <v>0.15970000000000001</v>
      </c>
      <c r="J493">
        <v>0.20699999999999899</v>
      </c>
      <c r="K493">
        <v>0.91500000000000004</v>
      </c>
      <c r="L493">
        <v>1.5</v>
      </c>
      <c r="M493">
        <v>4.2300000000000004</v>
      </c>
      <c r="N493" s="1">
        <v>6.3450000000000006E-2</v>
      </c>
      <c r="O493">
        <v>3</v>
      </c>
      <c r="P493">
        <v>0.68579999999999997</v>
      </c>
      <c r="Q493" t="b">
        <v>1</v>
      </c>
      <c r="R493" t="s">
        <v>6026</v>
      </c>
      <c r="S493" t="s">
        <v>6970</v>
      </c>
      <c r="T493" t="s">
        <v>6969</v>
      </c>
    </row>
    <row r="494" spans="1:20" x14ac:dyDescent="0.2">
      <c r="A494" t="s">
        <v>5019</v>
      </c>
      <c r="B494" t="s">
        <v>5018</v>
      </c>
      <c r="C494" t="s">
        <v>1032</v>
      </c>
      <c r="D494" t="s">
        <v>1033</v>
      </c>
      <c r="E494">
        <v>2</v>
      </c>
      <c r="F494">
        <v>46915</v>
      </c>
      <c r="G494">
        <v>140268800</v>
      </c>
      <c r="H494" s="5">
        <v>5.0000000000000001E-4</v>
      </c>
      <c r="I494">
        <v>0</v>
      </c>
      <c r="J494">
        <v>0.3977</v>
      </c>
      <c r="K494">
        <v>1.6499999999999899</v>
      </c>
      <c r="L494">
        <v>2.75</v>
      </c>
      <c r="M494">
        <v>2.31</v>
      </c>
      <c r="N494" s="1">
        <v>6.3524999999999901E-2</v>
      </c>
      <c r="O494">
        <v>4</v>
      </c>
      <c r="P494">
        <v>0.69630000000000003</v>
      </c>
      <c r="Q494" t="b">
        <v>1</v>
      </c>
      <c r="R494" t="s">
        <v>5113</v>
      </c>
      <c r="S494" t="s">
        <v>6972</v>
      </c>
      <c r="T494" t="s">
        <v>6971</v>
      </c>
    </row>
    <row r="495" spans="1:20" x14ac:dyDescent="0.2">
      <c r="A495" t="s">
        <v>5633</v>
      </c>
      <c r="B495" t="s">
        <v>5632</v>
      </c>
      <c r="C495" t="s">
        <v>2138</v>
      </c>
      <c r="D495" t="s">
        <v>2139</v>
      </c>
      <c r="E495">
        <v>2</v>
      </c>
      <c r="F495">
        <v>21417</v>
      </c>
      <c r="G495">
        <v>5760978</v>
      </c>
      <c r="H495" s="5">
        <v>3.0000000000000001E-3</v>
      </c>
      <c r="I495">
        <v>2.75E-2</v>
      </c>
      <c r="J495">
        <v>0.3054</v>
      </c>
      <c r="K495">
        <v>0.91</v>
      </c>
      <c r="L495">
        <v>1.75</v>
      </c>
      <c r="M495">
        <v>3.6299999999999901</v>
      </c>
      <c r="N495" s="1">
        <v>6.3524999999999901E-2</v>
      </c>
      <c r="O495">
        <v>3</v>
      </c>
      <c r="P495">
        <v>0.6865</v>
      </c>
      <c r="Q495" t="b">
        <v>1</v>
      </c>
      <c r="R495" t="s">
        <v>5697</v>
      </c>
      <c r="S495" t="s">
        <v>7461</v>
      </c>
      <c r="T495" t="s">
        <v>7460</v>
      </c>
    </row>
    <row r="496" spans="1:20" x14ac:dyDescent="0.2">
      <c r="A496" t="s">
        <v>5307</v>
      </c>
      <c r="B496" t="s">
        <v>5306</v>
      </c>
      <c r="C496" t="s">
        <v>121</v>
      </c>
      <c r="D496" t="s">
        <v>122</v>
      </c>
      <c r="E496">
        <v>3</v>
      </c>
      <c r="F496">
        <v>11493</v>
      </c>
      <c r="G496">
        <v>92393910</v>
      </c>
      <c r="H496" s="5">
        <v>5.0000000000000001E-4</v>
      </c>
      <c r="I496">
        <v>1.09E-2</v>
      </c>
      <c r="J496">
        <v>0.26529999999999898</v>
      </c>
      <c r="K496">
        <v>0.93</v>
      </c>
      <c r="L496">
        <v>1.5</v>
      </c>
      <c r="M496">
        <v>4.24</v>
      </c>
      <c r="N496" s="1">
        <v>6.3600000000000004E-2</v>
      </c>
      <c r="O496">
        <v>4</v>
      </c>
      <c r="P496">
        <v>0.93149999999999999</v>
      </c>
      <c r="Q496" t="b">
        <v>1</v>
      </c>
      <c r="R496" t="s">
        <v>5406</v>
      </c>
      <c r="S496" t="s">
        <v>6964</v>
      </c>
      <c r="T496" t="s">
        <v>6963</v>
      </c>
    </row>
    <row r="497" spans="1:20" x14ac:dyDescent="0.2">
      <c r="A497" t="s">
        <v>5411</v>
      </c>
      <c r="B497" t="s">
        <v>5410</v>
      </c>
      <c r="C497" t="s">
        <v>2452</v>
      </c>
      <c r="D497" t="s">
        <v>2453</v>
      </c>
      <c r="E497">
        <v>2</v>
      </c>
      <c r="F497">
        <v>11836</v>
      </c>
      <c r="G497">
        <v>197621100</v>
      </c>
      <c r="H497" s="5">
        <v>8.0000000000000004E-4</v>
      </c>
      <c r="I497">
        <v>0</v>
      </c>
      <c r="J497">
        <v>0.224</v>
      </c>
      <c r="K497">
        <v>0.96299999999999897</v>
      </c>
      <c r="L497">
        <v>1.75</v>
      </c>
      <c r="M497">
        <v>3.64</v>
      </c>
      <c r="N497" s="1">
        <v>6.3700000000000007E-2</v>
      </c>
      <c r="O497">
        <v>4</v>
      </c>
      <c r="P497">
        <v>0.30059999999999998</v>
      </c>
      <c r="Q497" t="b">
        <v>1</v>
      </c>
      <c r="R497" t="s">
        <v>5468</v>
      </c>
      <c r="S497" t="s">
        <v>6968</v>
      </c>
      <c r="T497" t="s">
        <v>6967</v>
      </c>
    </row>
    <row r="498" spans="1:20" x14ac:dyDescent="0.2">
      <c r="A498" t="s">
        <v>5633</v>
      </c>
      <c r="B498" t="s">
        <v>5632</v>
      </c>
      <c r="C498" t="s">
        <v>2132</v>
      </c>
      <c r="D498" t="s">
        <v>36</v>
      </c>
      <c r="E498">
        <v>2</v>
      </c>
      <c r="F498">
        <v>21287</v>
      </c>
      <c r="G498">
        <v>7366437</v>
      </c>
      <c r="H498">
        <v>1E-3</v>
      </c>
      <c r="I498">
        <v>0</v>
      </c>
      <c r="J498">
        <v>0.14699999999999899</v>
      </c>
      <c r="K498">
        <v>1.62</v>
      </c>
      <c r="L498">
        <v>3</v>
      </c>
      <c r="M498">
        <v>2.1299999999999901</v>
      </c>
      <c r="N498" s="1">
        <v>6.3899999999999901E-2</v>
      </c>
      <c r="O498">
        <v>3</v>
      </c>
      <c r="P498">
        <v>0.99590000000000001</v>
      </c>
      <c r="Q498" t="b">
        <v>1</v>
      </c>
      <c r="R498" t="s">
        <v>5723</v>
      </c>
      <c r="S498" t="s">
        <v>6186</v>
      </c>
      <c r="T498" t="s">
        <v>6185</v>
      </c>
    </row>
    <row r="499" spans="1:20" x14ac:dyDescent="0.2">
      <c r="A499" t="s">
        <v>5855</v>
      </c>
      <c r="B499" t="s">
        <v>5854</v>
      </c>
      <c r="C499" t="s">
        <v>1287</v>
      </c>
      <c r="D499" t="s">
        <v>1288</v>
      </c>
      <c r="E499">
        <v>3</v>
      </c>
      <c r="F499">
        <v>38127</v>
      </c>
      <c r="G499">
        <v>1070768</v>
      </c>
      <c r="H499">
        <v>2.3E-3</v>
      </c>
      <c r="I499" s="5">
        <v>8.0299999999999899E-2</v>
      </c>
      <c r="J499">
        <v>0.26400000000000001</v>
      </c>
      <c r="K499">
        <v>0.56299999999999895</v>
      </c>
      <c r="L499">
        <v>0.75</v>
      </c>
      <c r="M499">
        <v>8.5399999999999903</v>
      </c>
      <c r="N499" s="1">
        <v>6.4049999999999899E-2</v>
      </c>
      <c r="O499">
        <v>3</v>
      </c>
      <c r="P499">
        <v>0.83779999999999999</v>
      </c>
      <c r="Q499" t="b">
        <v>1</v>
      </c>
      <c r="R499" t="s">
        <v>5123</v>
      </c>
      <c r="S499" t="s">
        <v>6758</v>
      </c>
      <c r="T499" t="s">
        <v>6757</v>
      </c>
    </row>
    <row r="500" spans="1:20" x14ac:dyDescent="0.2">
      <c r="A500" t="s">
        <v>5019</v>
      </c>
      <c r="B500" t="s">
        <v>5018</v>
      </c>
      <c r="C500" t="s">
        <v>1329</v>
      </c>
      <c r="D500" t="s">
        <v>1330</v>
      </c>
      <c r="E500">
        <v>2</v>
      </c>
      <c r="F500">
        <v>45342</v>
      </c>
      <c r="G500">
        <v>102744800</v>
      </c>
      <c r="H500">
        <v>1.9E-3</v>
      </c>
      <c r="I500">
        <v>0</v>
      </c>
      <c r="J500">
        <v>0.39939999999999898</v>
      </c>
      <c r="K500">
        <v>0.51800000000000002</v>
      </c>
      <c r="L500">
        <v>0.75</v>
      </c>
      <c r="M500">
        <v>8.5399999999999903</v>
      </c>
      <c r="N500" s="1">
        <v>6.4049999999999899E-2</v>
      </c>
      <c r="O500">
        <v>6</v>
      </c>
      <c r="P500">
        <v>0.47639999999999999</v>
      </c>
      <c r="Q500" t="b">
        <v>1</v>
      </c>
      <c r="R500" t="s">
        <v>5123</v>
      </c>
      <c r="S500" t="s">
        <v>6588</v>
      </c>
      <c r="T500" t="s">
        <v>6587</v>
      </c>
    </row>
    <row r="501" spans="1:20" x14ac:dyDescent="0.2">
      <c r="A501" t="s">
        <v>5019</v>
      </c>
      <c r="B501" t="s">
        <v>5018</v>
      </c>
      <c r="C501" t="s">
        <v>196</v>
      </c>
      <c r="D501" t="s">
        <v>41</v>
      </c>
      <c r="E501">
        <v>3</v>
      </c>
      <c r="F501">
        <v>15650</v>
      </c>
      <c r="G501">
        <v>12442900</v>
      </c>
      <c r="H501">
        <v>1.4E-3</v>
      </c>
      <c r="I501">
        <v>0</v>
      </c>
      <c r="J501">
        <v>0.2238</v>
      </c>
      <c r="K501">
        <v>1.5</v>
      </c>
      <c r="L501">
        <v>3</v>
      </c>
      <c r="M501">
        <v>2.14</v>
      </c>
      <c r="N501" s="1">
        <v>6.4199999999999896E-2</v>
      </c>
      <c r="O501">
        <v>3</v>
      </c>
      <c r="P501">
        <v>0.8962</v>
      </c>
      <c r="Q501" t="b">
        <v>1</v>
      </c>
      <c r="R501" t="s">
        <v>5155</v>
      </c>
      <c r="S501" t="s">
        <v>6764</v>
      </c>
      <c r="T501" t="s">
        <v>6763</v>
      </c>
    </row>
    <row r="502" spans="1:20" x14ac:dyDescent="0.2">
      <c r="A502" t="s">
        <v>4587</v>
      </c>
      <c r="B502" t="s">
        <v>4586</v>
      </c>
      <c r="C502" t="s">
        <v>1878</v>
      </c>
      <c r="D502" t="s">
        <v>1879</v>
      </c>
      <c r="E502">
        <v>4</v>
      </c>
      <c r="F502">
        <v>7772</v>
      </c>
      <c r="G502">
        <v>150405500</v>
      </c>
      <c r="H502" s="5">
        <v>5.9999999999999897E-4</v>
      </c>
      <c r="I502">
        <v>0</v>
      </c>
      <c r="J502">
        <v>0.3891</v>
      </c>
      <c r="K502">
        <v>3.33</v>
      </c>
      <c r="L502">
        <v>4.5</v>
      </c>
      <c r="M502">
        <v>1.4299999999999899</v>
      </c>
      <c r="N502" s="1">
        <v>6.4350000000000004E-2</v>
      </c>
      <c r="O502">
        <v>3</v>
      </c>
      <c r="P502">
        <v>0.88839999999999997</v>
      </c>
      <c r="Q502" t="b">
        <v>1</v>
      </c>
      <c r="R502" t="s">
        <v>4662</v>
      </c>
      <c r="S502" t="s">
        <v>6970</v>
      </c>
      <c r="T502" t="s">
        <v>6969</v>
      </c>
    </row>
    <row r="503" spans="1:20" x14ac:dyDescent="0.2">
      <c r="A503" t="s">
        <v>5855</v>
      </c>
      <c r="B503" t="s">
        <v>5854</v>
      </c>
      <c r="C503" t="s">
        <v>527</v>
      </c>
      <c r="D503" t="s">
        <v>528</v>
      </c>
      <c r="E503">
        <v>2</v>
      </c>
      <c r="F503">
        <v>33286</v>
      </c>
      <c r="G503">
        <v>190005300</v>
      </c>
      <c r="H503">
        <v>1.4E-3</v>
      </c>
      <c r="I503">
        <v>0</v>
      </c>
      <c r="J503">
        <v>0.2238</v>
      </c>
      <c r="K503">
        <v>0.81299999999999895</v>
      </c>
      <c r="L503">
        <v>1.25</v>
      </c>
      <c r="M503">
        <v>5.16</v>
      </c>
      <c r="N503" s="1">
        <v>6.4500000000000002E-2</v>
      </c>
      <c r="O503">
        <v>5</v>
      </c>
      <c r="P503">
        <v>0.70109999999999995</v>
      </c>
      <c r="Q503" t="b">
        <v>1</v>
      </c>
      <c r="R503" t="s">
        <v>5071</v>
      </c>
      <c r="S503" t="s">
        <v>7024</v>
      </c>
      <c r="T503" t="s">
        <v>7023</v>
      </c>
    </row>
    <row r="504" spans="1:20" x14ac:dyDescent="0.2">
      <c r="A504" t="s">
        <v>5019</v>
      </c>
      <c r="B504" t="s">
        <v>5018</v>
      </c>
      <c r="C504" t="s">
        <v>1647</v>
      </c>
      <c r="D504" t="s">
        <v>1648</v>
      </c>
      <c r="E504">
        <v>2</v>
      </c>
      <c r="F504">
        <v>34552</v>
      </c>
      <c r="G504">
        <v>14322640</v>
      </c>
      <c r="H504" s="5">
        <v>2.5000000000000001E-3</v>
      </c>
      <c r="I504">
        <v>0.19539999999999899</v>
      </c>
      <c r="J504">
        <v>0.3836</v>
      </c>
      <c r="K504">
        <v>0.72499999999999898</v>
      </c>
      <c r="L504">
        <v>1.25</v>
      </c>
      <c r="M504">
        <v>5.16</v>
      </c>
      <c r="N504" s="1">
        <v>6.4500000000000002E-2</v>
      </c>
      <c r="O504">
        <v>3</v>
      </c>
      <c r="P504">
        <v>0.98050000000000004</v>
      </c>
      <c r="Q504" t="b">
        <v>1</v>
      </c>
      <c r="R504" t="s">
        <v>5071</v>
      </c>
      <c r="S504" t="s">
        <v>6800</v>
      </c>
      <c r="T504" t="s">
        <v>6799</v>
      </c>
    </row>
    <row r="505" spans="1:20" x14ac:dyDescent="0.2">
      <c r="A505" t="s">
        <v>5855</v>
      </c>
      <c r="B505" t="s">
        <v>5854</v>
      </c>
      <c r="C505" t="s">
        <v>2005</v>
      </c>
      <c r="D505" t="s">
        <v>2006</v>
      </c>
      <c r="E505">
        <v>2</v>
      </c>
      <c r="F505">
        <v>28125</v>
      </c>
      <c r="G505">
        <v>11416750</v>
      </c>
      <c r="H505" s="5">
        <v>2.8999999999999898E-3</v>
      </c>
      <c r="I505" s="5">
        <v>8.7900000000000006E-2</v>
      </c>
      <c r="J505">
        <v>0.2296</v>
      </c>
      <c r="K505">
        <v>0.97999999999999898</v>
      </c>
      <c r="L505">
        <v>1.75</v>
      </c>
      <c r="M505">
        <v>3.7</v>
      </c>
      <c r="N505" s="1">
        <v>6.4750000000000002E-2</v>
      </c>
      <c r="O505">
        <v>3</v>
      </c>
      <c r="P505">
        <v>0.9375</v>
      </c>
      <c r="Q505" t="b">
        <v>1</v>
      </c>
      <c r="R505" t="s">
        <v>5947</v>
      </c>
      <c r="S505" t="s">
        <v>6188</v>
      </c>
      <c r="T505" t="s">
        <v>6187</v>
      </c>
    </row>
    <row r="506" spans="1:20" x14ac:dyDescent="0.2">
      <c r="A506" t="s">
        <v>5019</v>
      </c>
      <c r="B506" t="s">
        <v>5018</v>
      </c>
      <c r="C506" t="s">
        <v>121</v>
      </c>
      <c r="D506" t="s">
        <v>122</v>
      </c>
      <c r="E506">
        <v>2</v>
      </c>
      <c r="F506">
        <v>11633</v>
      </c>
      <c r="G506">
        <v>26982030</v>
      </c>
      <c r="H506">
        <v>1.5E-3</v>
      </c>
      <c r="I506">
        <v>0</v>
      </c>
      <c r="J506">
        <v>0.20100000000000001</v>
      </c>
      <c r="K506">
        <v>0.93</v>
      </c>
      <c r="L506">
        <v>1.5</v>
      </c>
      <c r="M506">
        <v>4.33</v>
      </c>
      <c r="N506" s="1">
        <v>6.4949999999999897E-2</v>
      </c>
      <c r="O506">
        <v>3</v>
      </c>
      <c r="P506">
        <v>0.99329999999999996</v>
      </c>
      <c r="Q506" t="b">
        <v>1</v>
      </c>
      <c r="R506" t="s">
        <v>5118</v>
      </c>
      <c r="S506" t="s">
        <v>6964</v>
      </c>
      <c r="T506" t="s">
        <v>6963</v>
      </c>
    </row>
    <row r="507" spans="1:20" x14ac:dyDescent="0.2">
      <c r="A507" t="s">
        <v>4587</v>
      </c>
      <c r="B507" t="s">
        <v>4586</v>
      </c>
      <c r="C507" t="s">
        <v>1964</v>
      </c>
      <c r="D507" t="s">
        <v>1965</v>
      </c>
      <c r="E507">
        <v>3</v>
      </c>
      <c r="F507">
        <v>52323</v>
      </c>
      <c r="G507">
        <v>5018442</v>
      </c>
      <c r="H507" s="5">
        <v>5.0000000000000001E-3</v>
      </c>
      <c r="I507" s="5">
        <v>7.0599999999999899E-2</v>
      </c>
      <c r="J507">
        <v>0.2082</v>
      </c>
      <c r="K507">
        <v>0.8</v>
      </c>
      <c r="L507">
        <v>1</v>
      </c>
      <c r="M507">
        <v>6.50999999999999</v>
      </c>
      <c r="N507" s="1">
        <v>6.5100000000000005E-2</v>
      </c>
      <c r="O507">
        <v>3</v>
      </c>
      <c r="P507">
        <v>0.1018</v>
      </c>
      <c r="Q507" t="b">
        <v>1</v>
      </c>
      <c r="R507" t="s">
        <v>4642</v>
      </c>
      <c r="S507" t="s">
        <v>6564</v>
      </c>
      <c r="T507" t="s">
        <v>6563</v>
      </c>
    </row>
    <row r="508" spans="1:20" x14ac:dyDescent="0.2">
      <c r="A508" t="s">
        <v>4872</v>
      </c>
      <c r="B508" t="s">
        <v>4871</v>
      </c>
      <c r="C508" t="s">
        <v>1870</v>
      </c>
      <c r="D508" t="s">
        <v>1871</v>
      </c>
      <c r="E508">
        <v>3</v>
      </c>
      <c r="F508">
        <v>7112</v>
      </c>
      <c r="G508">
        <v>8826440</v>
      </c>
      <c r="H508" s="5">
        <v>1.29999999999999E-3</v>
      </c>
      <c r="I508" s="5">
        <v>8.6999999999999897E-2</v>
      </c>
      <c r="J508">
        <v>0.30249999999999899</v>
      </c>
      <c r="K508">
        <v>0.97999999999999898</v>
      </c>
      <c r="L508">
        <v>2</v>
      </c>
      <c r="M508">
        <v>3.25999999999999</v>
      </c>
      <c r="N508" s="1">
        <v>6.5199999999999897E-2</v>
      </c>
      <c r="O508">
        <v>3</v>
      </c>
      <c r="P508">
        <v>0.70040000000000002</v>
      </c>
      <c r="Q508" t="b">
        <v>1</v>
      </c>
      <c r="R508" t="s">
        <v>3317</v>
      </c>
      <c r="S508" t="s">
        <v>6306</v>
      </c>
      <c r="T508" t="s">
        <v>6305</v>
      </c>
    </row>
    <row r="509" spans="1:20" x14ac:dyDescent="0.2">
      <c r="A509" t="s">
        <v>5411</v>
      </c>
      <c r="B509" t="s">
        <v>5410</v>
      </c>
      <c r="C509" t="s">
        <v>1845</v>
      </c>
      <c r="D509" t="s">
        <v>1846</v>
      </c>
      <c r="E509">
        <v>3</v>
      </c>
      <c r="F509">
        <v>7195</v>
      </c>
      <c r="G509">
        <v>10111540</v>
      </c>
      <c r="H509" s="5">
        <v>5.9999999999999897E-4</v>
      </c>
      <c r="I509" s="5">
        <v>8.6599999999999899E-2</v>
      </c>
      <c r="J509">
        <v>0.34910000000000002</v>
      </c>
      <c r="K509">
        <v>0.85799999999999899</v>
      </c>
      <c r="L509">
        <v>1.75</v>
      </c>
      <c r="M509">
        <v>3.74</v>
      </c>
      <c r="N509" s="1">
        <v>6.5449999999999897E-2</v>
      </c>
      <c r="O509">
        <v>3</v>
      </c>
      <c r="P509">
        <v>0.50170000000000003</v>
      </c>
      <c r="Q509" t="b">
        <v>1</v>
      </c>
      <c r="R509" t="s">
        <v>5456</v>
      </c>
      <c r="S509" t="s">
        <v>6590</v>
      </c>
      <c r="T509" t="s">
        <v>6589</v>
      </c>
    </row>
    <row r="510" spans="1:20" x14ac:dyDescent="0.2">
      <c r="A510" t="s">
        <v>5019</v>
      </c>
      <c r="B510" t="s">
        <v>5018</v>
      </c>
      <c r="C510" t="s">
        <v>2415</v>
      </c>
      <c r="D510" t="s">
        <v>2416</v>
      </c>
      <c r="E510">
        <v>2</v>
      </c>
      <c r="F510">
        <v>21799</v>
      </c>
      <c r="G510">
        <v>9522416</v>
      </c>
      <c r="H510" s="5">
        <v>2.3999999999999898E-3</v>
      </c>
      <c r="I510">
        <v>0.20780000000000001</v>
      </c>
      <c r="J510">
        <v>0.38540000000000002</v>
      </c>
      <c r="K510">
        <v>0.68799999999999895</v>
      </c>
      <c r="L510">
        <v>1.25</v>
      </c>
      <c r="M510">
        <v>5.24</v>
      </c>
      <c r="N510" s="1">
        <v>6.5500000000000003E-2</v>
      </c>
      <c r="O510">
        <v>3</v>
      </c>
      <c r="P510">
        <v>0.19889999999999999</v>
      </c>
      <c r="Q510" t="b">
        <v>1</v>
      </c>
      <c r="R510" t="s">
        <v>5152</v>
      </c>
      <c r="S510" t="s">
        <v>6088</v>
      </c>
      <c r="T510" t="s">
        <v>6087</v>
      </c>
    </row>
    <row r="511" spans="1:20" x14ac:dyDescent="0.2">
      <c r="A511" t="s">
        <v>4872</v>
      </c>
      <c r="B511" t="s">
        <v>4871</v>
      </c>
      <c r="C511" t="s">
        <v>196</v>
      </c>
      <c r="D511" t="s">
        <v>41</v>
      </c>
      <c r="E511">
        <v>3</v>
      </c>
      <c r="F511">
        <v>15445</v>
      </c>
      <c r="G511">
        <v>8950938</v>
      </c>
      <c r="H511">
        <v>1.9E-3</v>
      </c>
      <c r="I511" s="5">
        <v>1.9900000000000001E-2</v>
      </c>
      <c r="J511">
        <v>0.1338</v>
      </c>
      <c r="K511">
        <v>1.625</v>
      </c>
      <c r="L511">
        <v>3.25</v>
      </c>
      <c r="M511">
        <v>2.02</v>
      </c>
      <c r="N511" s="1">
        <v>6.565E-2</v>
      </c>
      <c r="O511">
        <v>3</v>
      </c>
      <c r="P511">
        <v>0.98980000000000001</v>
      </c>
      <c r="Q511" t="b">
        <v>1</v>
      </c>
      <c r="R511" t="s">
        <v>4979</v>
      </c>
      <c r="S511" t="s">
        <v>6764</v>
      </c>
      <c r="T511" t="s">
        <v>6763</v>
      </c>
    </row>
    <row r="512" spans="1:20" x14ac:dyDescent="0.2">
      <c r="A512" t="s">
        <v>5855</v>
      </c>
      <c r="B512" t="s">
        <v>5854</v>
      </c>
      <c r="C512" t="s">
        <v>1032</v>
      </c>
      <c r="D512" t="s">
        <v>1033</v>
      </c>
      <c r="E512">
        <v>2</v>
      </c>
      <c r="F512">
        <v>47045</v>
      </c>
      <c r="G512">
        <v>167964800</v>
      </c>
      <c r="H512" s="5">
        <v>6.9999999999999902E-4</v>
      </c>
      <c r="I512">
        <v>3.15E-2</v>
      </c>
      <c r="J512">
        <v>0.2646</v>
      </c>
      <c r="K512">
        <v>1.35</v>
      </c>
      <c r="L512">
        <v>2.25</v>
      </c>
      <c r="M512">
        <v>2.93</v>
      </c>
      <c r="N512" s="1">
        <v>6.59249999999999E-2</v>
      </c>
      <c r="O512">
        <v>5</v>
      </c>
      <c r="P512">
        <v>0.81140000000000001</v>
      </c>
      <c r="Q512" t="b">
        <v>1</v>
      </c>
      <c r="R512" t="s">
        <v>5968</v>
      </c>
      <c r="S512" t="s">
        <v>6972</v>
      </c>
      <c r="T512" t="s">
        <v>6971</v>
      </c>
    </row>
    <row r="513" spans="1:20" x14ac:dyDescent="0.2">
      <c r="A513" t="s">
        <v>5411</v>
      </c>
      <c r="B513" t="s">
        <v>5410</v>
      </c>
      <c r="C513" t="s">
        <v>1362</v>
      </c>
      <c r="D513" t="s">
        <v>650</v>
      </c>
      <c r="E513">
        <v>2</v>
      </c>
      <c r="F513">
        <v>49237</v>
      </c>
      <c r="G513">
        <v>1701749</v>
      </c>
      <c r="H513" s="5">
        <v>4.1999999999999902E-3</v>
      </c>
      <c r="I513" s="5">
        <v>1.8499999999999898E-2</v>
      </c>
      <c r="J513">
        <v>0.2271</v>
      </c>
      <c r="K513">
        <v>0.75</v>
      </c>
      <c r="L513">
        <v>1</v>
      </c>
      <c r="M513">
        <v>6.5999999999999899</v>
      </c>
      <c r="N513" s="1">
        <v>6.6000000000000003E-2</v>
      </c>
      <c r="O513">
        <v>4</v>
      </c>
      <c r="P513">
        <v>1E-4</v>
      </c>
      <c r="Q513" t="b">
        <v>1</v>
      </c>
      <c r="R513" t="s">
        <v>5098</v>
      </c>
      <c r="S513" t="s">
        <v>6968</v>
      </c>
      <c r="T513" t="s">
        <v>6967</v>
      </c>
    </row>
    <row r="514" spans="1:20" x14ac:dyDescent="0.2">
      <c r="A514" t="s">
        <v>5019</v>
      </c>
      <c r="B514" t="s">
        <v>5018</v>
      </c>
      <c r="C514" t="s">
        <v>1672</v>
      </c>
      <c r="D514" t="s">
        <v>1673</v>
      </c>
      <c r="E514">
        <v>3</v>
      </c>
      <c r="F514">
        <v>35319</v>
      </c>
      <c r="G514">
        <v>1039623</v>
      </c>
      <c r="H514" s="5">
        <v>1.0800000000000001E-2</v>
      </c>
      <c r="I514">
        <v>0.29799999999999899</v>
      </c>
      <c r="J514">
        <v>0.187299999999999</v>
      </c>
      <c r="K514">
        <v>0.81</v>
      </c>
      <c r="L514">
        <v>1</v>
      </c>
      <c r="M514">
        <v>6.5999999999999899</v>
      </c>
      <c r="N514" s="1">
        <v>6.6000000000000003E-2</v>
      </c>
      <c r="O514">
        <v>4</v>
      </c>
      <c r="P514">
        <v>0.73699999999999999</v>
      </c>
      <c r="Q514" t="b">
        <v>1</v>
      </c>
      <c r="R514" t="s">
        <v>5098</v>
      </c>
      <c r="S514" t="s">
        <v>6498</v>
      </c>
      <c r="T514" t="s">
        <v>6497</v>
      </c>
    </row>
    <row r="515" spans="1:20" x14ac:dyDescent="0.2">
      <c r="A515" t="s">
        <v>5855</v>
      </c>
      <c r="B515" t="s">
        <v>5854</v>
      </c>
      <c r="C515" t="s">
        <v>399</v>
      </c>
      <c r="D515" t="s">
        <v>400</v>
      </c>
      <c r="E515">
        <v>2</v>
      </c>
      <c r="F515">
        <v>24771</v>
      </c>
      <c r="G515">
        <v>205269500</v>
      </c>
      <c r="H515" s="5">
        <v>1.6000000000000001E-3</v>
      </c>
      <c r="I515">
        <v>0</v>
      </c>
      <c r="J515">
        <v>0.27310000000000001</v>
      </c>
      <c r="K515">
        <v>1.08</v>
      </c>
      <c r="L515">
        <v>2.25</v>
      </c>
      <c r="M515">
        <v>2.9399999999999902</v>
      </c>
      <c r="N515" s="1">
        <v>6.615E-2</v>
      </c>
      <c r="O515">
        <v>3</v>
      </c>
      <c r="P515">
        <v>5.0000000000000001E-4</v>
      </c>
      <c r="Q515" t="b">
        <v>1</v>
      </c>
      <c r="R515" t="s">
        <v>5912</v>
      </c>
      <c r="S515" t="s">
        <v>6532</v>
      </c>
      <c r="T515" t="s">
        <v>6531</v>
      </c>
    </row>
    <row r="516" spans="1:20" x14ac:dyDescent="0.2">
      <c r="A516" t="s">
        <v>4587</v>
      </c>
      <c r="B516" t="s">
        <v>4586</v>
      </c>
      <c r="C516" t="s">
        <v>2632</v>
      </c>
      <c r="D516" t="s">
        <v>2186</v>
      </c>
      <c r="E516">
        <v>2</v>
      </c>
      <c r="F516">
        <v>38452</v>
      </c>
      <c r="G516">
        <v>2944142</v>
      </c>
      <c r="H516" s="5">
        <v>6.9999999999999902E-4</v>
      </c>
      <c r="I516">
        <v>0.38679999999999898</v>
      </c>
      <c r="J516">
        <v>0.14949999999999899</v>
      </c>
      <c r="K516">
        <v>1.5680000000000001</v>
      </c>
      <c r="L516">
        <v>2.75</v>
      </c>
      <c r="M516">
        <v>2.41</v>
      </c>
      <c r="N516" s="1">
        <v>6.6275000000000001E-2</v>
      </c>
      <c r="O516">
        <v>3</v>
      </c>
      <c r="P516">
        <v>0.85160000000000002</v>
      </c>
      <c r="Q516" t="b">
        <v>1</v>
      </c>
      <c r="R516" t="s">
        <v>4637</v>
      </c>
      <c r="S516" t="s">
        <v>6790</v>
      </c>
      <c r="T516" t="s">
        <v>6789</v>
      </c>
    </row>
    <row r="517" spans="1:20" x14ac:dyDescent="0.2">
      <c r="A517" t="s">
        <v>5019</v>
      </c>
      <c r="B517" t="s">
        <v>5018</v>
      </c>
      <c r="C517" t="s">
        <v>1762</v>
      </c>
      <c r="D517" t="s">
        <v>334</v>
      </c>
      <c r="E517">
        <v>2</v>
      </c>
      <c r="F517">
        <v>35865</v>
      </c>
      <c r="G517">
        <v>2498952</v>
      </c>
      <c r="H517" s="5">
        <v>6.9999999999999902E-4</v>
      </c>
      <c r="I517" s="5">
        <v>6.4500000000000002E-2</v>
      </c>
      <c r="J517">
        <v>0.27539999999999898</v>
      </c>
      <c r="K517">
        <v>1.82</v>
      </c>
      <c r="L517">
        <v>3.25</v>
      </c>
      <c r="M517">
        <v>2.04</v>
      </c>
      <c r="N517" s="1">
        <v>6.6299999999999901E-2</v>
      </c>
      <c r="O517">
        <v>3</v>
      </c>
      <c r="P517">
        <v>0.9849</v>
      </c>
      <c r="Q517" t="b">
        <v>1</v>
      </c>
      <c r="R517" t="s">
        <v>5074</v>
      </c>
      <c r="S517" t="s">
        <v>6922</v>
      </c>
      <c r="T517" t="s">
        <v>6921</v>
      </c>
    </row>
    <row r="518" spans="1:20" x14ac:dyDescent="0.2">
      <c r="A518" t="s">
        <v>5855</v>
      </c>
      <c r="B518" t="s">
        <v>5854</v>
      </c>
      <c r="C518" t="s">
        <v>2310</v>
      </c>
      <c r="D518" t="s">
        <v>2311</v>
      </c>
      <c r="E518">
        <v>3</v>
      </c>
      <c r="F518">
        <v>38166</v>
      </c>
      <c r="G518">
        <v>488668</v>
      </c>
      <c r="H518" s="5">
        <v>5.4999999999999901E-3</v>
      </c>
      <c r="I518">
        <v>0.25030000000000002</v>
      </c>
      <c r="J518">
        <v>0.38750000000000001</v>
      </c>
      <c r="K518">
        <v>1.3</v>
      </c>
      <c r="L518">
        <v>2</v>
      </c>
      <c r="M518">
        <v>3.3199999999999901</v>
      </c>
      <c r="N518" s="1">
        <v>6.6400000000000001E-2</v>
      </c>
      <c r="O518">
        <v>3</v>
      </c>
      <c r="P518">
        <v>0.65139999999999998</v>
      </c>
      <c r="Q518" t="b">
        <v>1</v>
      </c>
      <c r="R518" t="s">
        <v>5921</v>
      </c>
      <c r="S518" t="s">
        <v>6486</v>
      </c>
      <c r="T518" t="s">
        <v>6485</v>
      </c>
    </row>
    <row r="519" spans="1:20" x14ac:dyDescent="0.2">
      <c r="A519" t="s">
        <v>4872</v>
      </c>
      <c r="B519" t="s">
        <v>4871</v>
      </c>
      <c r="C519" t="s">
        <v>1390</v>
      </c>
      <c r="D519" t="s">
        <v>1391</v>
      </c>
      <c r="E519">
        <v>4</v>
      </c>
      <c r="F519">
        <v>49549</v>
      </c>
      <c r="G519">
        <v>684942</v>
      </c>
      <c r="H519" s="5">
        <v>3.5999999999999899E-3</v>
      </c>
      <c r="I519" s="5">
        <v>6.3700000000000007E-2</v>
      </c>
      <c r="J519">
        <v>0.23799999999999899</v>
      </c>
      <c r="K519">
        <v>2.7229999999999901</v>
      </c>
      <c r="L519">
        <v>2.25</v>
      </c>
      <c r="M519">
        <v>2.98</v>
      </c>
      <c r="N519" s="1">
        <v>6.7049999999999901E-2</v>
      </c>
      <c r="O519">
        <v>3</v>
      </c>
      <c r="P519">
        <v>0.99850000000000005</v>
      </c>
      <c r="Q519" t="b">
        <v>1</v>
      </c>
      <c r="R519" t="s">
        <v>4962</v>
      </c>
      <c r="S519" t="s">
        <v>6864</v>
      </c>
      <c r="T519" t="s">
        <v>6863</v>
      </c>
    </row>
    <row r="520" spans="1:20" x14ac:dyDescent="0.2">
      <c r="A520" t="s">
        <v>5855</v>
      </c>
      <c r="B520" t="s">
        <v>5854</v>
      </c>
      <c r="C520" t="s">
        <v>1601</v>
      </c>
      <c r="D520" t="s">
        <v>1602</v>
      </c>
      <c r="E520">
        <v>4</v>
      </c>
      <c r="F520">
        <v>40636</v>
      </c>
      <c r="G520">
        <v>7536545</v>
      </c>
      <c r="H520">
        <v>1.9E-3</v>
      </c>
      <c r="I520">
        <v>0</v>
      </c>
      <c r="J520">
        <v>2.46E-2</v>
      </c>
      <c r="K520">
        <v>1.06299999999999</v>
      </c>
      <c r="L520">
        <v>1.25</v>
      </c>
      <c r="M520">
        <v>5.3799999999999901</v>
      </c>
      <c r="N520" s="1">
        <v>6.7250000000000004E-2</v>
      </c>
      <c r="O520">
        <v>3</v>
      </c>
      <c r="P520">
        <v>0.59209999999999996</v>
      </c>
      <c r="Q520" t="b">
        <v>1</v>
      </c>
      <c r="R520" t="s">
        <v>5931</v>
      </c>
      <c r="S520" t="s">
        <v>6588</v>
      </c>
      <c r="T520" t="s">
        <v>6587</v>
      </c>
    </row>
    <row r="521" spans="1:20" x14ac:dyDescent="0.2">
      <c r="A521" t="s">
        <v>5633</v>
      </c>
      <c r="B521" t="s">
        <v>5632</v>
      </c>
      <c r="C521" t="s">
        <v>1910</v>
      </c>
      <c r="D521" t="s">
        <v>1911</v>
      </c>
      <c r="E521">
        <v>2</v>
      </c>
      <c r="F521">
        <v>50981</v>
      </c>
      <c r="G521">
        <v>824439</v>
      </c>
      <c r="H521" s="5">
        <v>1.1000000000000001E-3</v>
      </c>
      <c r="I521" s="5">
        <v>5.0500000000000003E-2</v>
      </c>
      <c r="J521">
        <v>0.39350000000000002</v>
      </c>
      <c r="K521">
        <v>1.4530000000000001</v>
      </c>
      <c r="L521">
        <v>1.75</v>
      </c>
      <c r="M521">
        <v>3.85</v>
      </c>
      <c r="N521" s="1">
        <v>6.7375000000000004E-2</v>
      </c>
      <c r="O521">
        <v>3</v>
      </c>
      <c r="P521">
        <v>0.40189999999999998</v>
      </c>
      <c r="Q521" t="b">
        <v>1</v>
      </c>
      <c r="R521" t="s">
        <v>5764</v>
      </c>
      <c r="S521" t="s">
        <v>6488</v>
      </c>
      <c r="T521" t="s">
        <v>6487</v>
      </c>
    </row>
    <row r="522" spans="1:20" x14ac:dyDescent="0.2">
      <c r="A522" t="s">
        <v>5633</v>
      </c>
      <c r="B522" t="s">
        <v>5632</v>
      </c>
      <c r="C522" t="s">
        <v>220</v>
      </c>
      <c r="D522" t="s">
        <v>221</v>
      </c>
      <c r="E522">
        <v>4</v>
      </c>
      <c r="F522">
        <v>40215</v>
      </c>
      <c r="G522">
        <v>1114181</v>
      </c>
      <c r="H522">
        <v>2.3E-3</v>
      </c>
      <c r="I522" s="5">
        <v>9.09999999999999E-2</v>
      </c>
      <c r="J522">
        <v>0.3125</v>
      </c>
      <c r="K522">
        <v>0.73499999999999899</v>
      </c>
      <c r="L522">
        <v>0.75</v>
      </c>
      <c r="M522">
        <v>9</v>
      </c>
      <c r="N522" s="1">
        <v>6.7500000000000004E-2</v>
      </c>
      <c r="O522">
        <v>3</v>
      </c>
      <c r="P522">
        <v>0.33629999999999999</v>
      </c>
      <c r="Q522" t="b">
        <v>1</v>
      </c>
      <c r="R522" t="s">
        <v>5775</v>
      </c>
      <c r="S522" t="s">
        <v>6974</v>
      </c>
      <c r="T522" t="s">
        <v>6973</v>
      </c>
    </row>
    <row r="523" spans="1:20" x14ac:dyDescent="0.2">
      <c r="A523" t="s">
        <v>5633</v>
      </c>
      <c r="B523" t="s">
        <v>5632</v>
      </c>
      <c r="C523" t="s">
        <v>1779</v>
      </c>
      <c r="D523" t="s">
        <v>1780</v>
      </c>
      <c r="E523">
        <v>2</v>
      </c>
      <c r="F523">
        <v>40943</v>
      </c>
      <c r="G523">
        <v>18454240</v>
      </c>
      <c r="H523">
        <v>1.4E-3</v>
      </c>
      <c r="I523">
        <v>3.95E-2</v>
      </c>
      <c r="J523">
        <v>0.3347</v>
      </c>
      <c r="K523">
        <v>0.68</v>
      </c>
      <c r="L523">
        <v>1</v>
      </c>
      <c r="M523">
        <v>6.8099999999999898</v>
      </c>
      <c r="N523" s="1">
        <v>6.8099999999999897E-2</v>
      </c>
      <c r="O523">
        <v>5</v>
      </c>
      <c r="P523">
        <v>0.31640000000000001</v>
      </c>
      <c r="Q523" t="b">
        <v>1</v>
      </c>
      <c r="R523" t="s">
        <v>5843</v>
      </c>
      <c r="S523" t="s">
        <v>6110</v>
      </c>
      <c r="T523" t="s">
        <v>6109</v>
      </c>
    </row>
    <row r="524" spans="1:20" x14ac:dyDescent="0.2">
      <c r="A524" t="s">
        <v>5633</v>
      </c>
      <c r="B524" t="s">
        <v>5632</v>
      </c>
      <c r="C524" t="s">
        <v>545</v>
      </c>
      <c r="D524" t="s">
        <v>546</v>
      </c>
      <c r="E524">
        <v>3</v>
      </c>
      <c r="F524">
        <v>33689</v>
      </c>
      <c r="G524">
        <v>27298310</v>
      </c>
      <c r="H524" s="5">
        <v>5.9999999999999897E-4</v>
      </c>
      <c r="I524">
        <v>0</v>
      </c>
      <c r="J524">
        <v>0.30630000000000002</v>
      </c>
      <c r="K524">
        <v>0.78800000000000003</v>
      </c>
      <c r="L524">
        <v>1.25</v>
      </c>
      <c r="M524">
        <v>5.46</v>
      </c>
      <c r="N524" s="1">
        <v>6.8250000000000005E-2</v>
      </c>
      <c r="O524">
        <v>4</v>
      </c>
      <c r="P524">
        <v>0.90510000000000002</v>
      </c>
      <c r="Q524" t="b">
        <v>1</v>
      </c>
      <c r="R524" t="s">
        <v>3772</v>
      </c>
      <c r="S524" t="s">
        <v>6912</v>
      </c>
      <c r="T524" t="s">
        <v>6911</v>
      </c>
    </row>
    <row r="525" spans="1:20" x14ac:dyDescent="0.2">
      <c r="A525" t="s">
        <v>5855</v>
      </c>
      <c r="B525" t="s">
        <v>5854</v>
      </c>
      <c r="C525" t="s">
        <v>367</v>
      </c>
      <c r="D525" t="s">
        <v>368</v>
      </c>
      <c r="E525">
        <v>4</v>
      </c>
      <c r="F525">
        <v>24238</v>
      </c>
      <c r="G525">
        <v>1036499</v>
      </c>
      <c r="H525" s="5">
        <v>4.7000000000000002E-3</v>
      </c>
      <c r="I525">
        <v>0.18410000000000001</v>
      </c>
      <c r="J525">
        <v>0.30570000000000003</v>
      </c>
      <c r="K525">
        <v>0.76</v>
      </c>
      <c r="L525">
        <v>1</v>
      </c>
      <c r="M525">
        <v>6.8399999999999901</v>
      </c>
      <c r="N525" s="1">
        <v>6.8400000000000002E-2</v>
      </c>
      <c r="O525">
        <v>3</v>
      </c>
      <c r="P525">
        <v>0.36849999999999999</v>
      </c>
      <c r="Q525" t="b">
        <v>1</v>
      </c>
      <c r="R525" t="s">
        <v>6022</v>
      </c>
      <c r="S525" t="s">
        <v>6964</v>
      </c>
      <c r="T525" t="s">
        <v>6963</v>
      </c>
    </row>
    <row r="526" spans="1:20" x14ac:dyDescent="0.2">
      <c r="A526" t="s">
        <v>5411</v>
      </c>
      <c r="B526" t="s">
        <v>5410</v>
      </c>
      <c r="C526" t="s">
        <v>1032</v>
      </c>
      <c r="D526" t="s">
        <v>1033</v>
      </c>
      <c r="E526">
        <v>2</v>
      </c>
      <c r="F526">
        <v>46988</v>
      </c>
      <c r="G526">
        <v>179560000</v>
      </c>
      <c r="H526" s="5">
        <v>8.0000000000000004E-4</v>
      </c>
      <c r="I526" s="5">
        <v>4.3900000000000002E-2</v>
      </c>
      <c r="J526">
        <v>0.18229999999999899</v>
      </c>
      <c r="K526">
        <v>1.05</v>
      </c>
      <c r="L526">
        <v>1.75</v>
      </c>
      <c r="M526">
        <v>3.91</v>
      </c>
      <c r="N526" s="1">
        <v>6.8425E-2</v>
      </c>
      <c r="O526">
        <v>5</v>
      </c>
      <c r="P526">
        <v>0.67220000000000002</v>
      </c>
      <c r="Q526" t="b">
        <v>1</v>
      </c>
      <c r="R526" t="s">
        <v>5516</v>
      </c>
      <c r="S526" t="s">
        <v>6972</v>
      </c>
      <c r="T526" t="s">
        <v>6971</v>
      </c>
    </row>
    <row r="527" spans="1:20" x14ac:dyDescent="0.2">
      <c r="A527" t="s">
        <v>5411</v>
      </c>
      <c r="B527" t="s">
        <v>5410</v>
      </c>
      <c r="C527" t="s">
        <v>229</v>
      </c>
      <c r="D527" t="s">
        <v>230</v>
      </c>
      <c r="E527">
        <v>2</v>
      </c>
      <c r="F527">
        <v>39318</v>
      </c>
      <c r="G527">
        <v>12922410</v>
      </c>
      <c r="H527" s="5">
        <v>1.6000000000000001E-3</v>
      </c>
      <c r="I527">
        <v>0</v>
      </c>
      <c r="J527">
        <v>0.22550000000000001</v>
      </c>
      <c r="K527">
        <v>0.9</v>
      </c>
      <c r="L527">
        <v>1.5</v>
      </c>
      <c r="M527">
        <v>4.57</v>
      </c>
      <c r="N527" s="1">
        <v>6.855E-2</v>
      </c>
      <c r="O527">
        <v>4</v>
      </c>
      <c r="P527">
        <v>0.4612</v>
      </c>
      <c r="Q527" t="b">
        <v>1</v>
      </c>
      <c r="R527" t="s">
        <v>5486</v>
      </c>
      <c r="S527" t="s">
        <v>6564</v>
      </c>
      <c r="T527" t="s">
        <v>6563</v>
      </c>
    </row>
    <row r="528" spans="1:20" x14ac:dyDescent="0.2">
      <c r="A528" t="s">
        <v>5411</v>
      </c>
      <c r="B528" t="s">
        <v>5410</v>
      </c>
      <c r="C528" t="s">
        <v>2097</v>
      </c>
      <c r="D528" t="s">
        <v>2098</v>
      </c>
      <c r="E528">
        <v>2</v>
      </c>
      <c r="F528">
        <v>20325</v>
      </c>
      <c r="G528">
        <v>1905147</v>
      </c>
      <c r="H528" s="5">
        <v>8.99999999999999E-4</v>
      </c>
      <c r="I528" s="5">
        <v>4.4299999999999902E-2</v>
      </c>
      <c r="J528">
        <v>0.2429</v>
      </c>
      <c r="K528">
        <v>0.97999999999999898</v>
      </c>
      <c r="L528">
        <v>1.75</v>
      </c>
      <c r="M528">
        <v>3.93</v>
      </c>
      <c r="N528" s="1">
        <v>6.8775000000000003E-2</v>
      </c>
      <c r="O528">
        <v>3</v>
      </c>
      <c r="P528">
        <v>0.87690000000000001</v>
      </c>
      <c r="Q528" t="b">
        <v>1</v>
      </c>
      <c r="R528" t="s">
        <v>5461</v>
      </c>
      <c r="S528" t="s">
        <v>7345</v>
      </c>
      <c r="T528" t="s">
        <v>7344</v>
      </c>
    </row>
    <row r="529" spans="1:20" x14ac:dyDescent="0.2">
      <c r="A529" t="s">
        <v>5019</v>
      </c>
      <c r="B529" t="s">
        <v>5018</v>
      </c>
      <c r="C529" t="s">
        <v>2259</v>
      </c>
      <c r="D529" t="s">
        <v>2260</v>
      </c>
      <c r="E529">
        <v>3</v>
      </c>
      <c r="F529">
        <v>36762</v>
      </c>
      <c r="G529">
        <v>2813673</v>
      </c>
      <c r="H529">
        <v>5.3E-3</v>
      </c>
      <c r="I529">
        <v>3.9E-2</v>
      </c>
      <c r="J529">
        <v>0.30980000000000002</v>
      </c>
      <c r="K529">
        <v>0.54800000000000004</v>
      </c>
      <c r="L529">
        <v>0.75</v>
      </c>
      <c r="M529">
        <v>9.1899999999999906</v>
      </c>
      <c r="N529" s="1">
        <v>6.8925E-2</v>
      </c>
      <c r="O529">
        <v>3</v>
      </c>
      <c r="P529">
        <v>0.84460000000000002</v>
      </c>
      <c r="Q529" t="b">
        <v>1</v>
      </c>
      <c r="R529" t="s">
        <v>5095</v>
      </c>
      <c r="S529" t="s">
        <v>7237</v>
      </c>
      <c r="T529" t="s">
        <v>7236</v>
      </c>
    </row>
    <row r="530" spans="1:20" x14ac:dyDescent="0.2">
      <c r="A530" t="s">
        <v>5855</v>
      </c>
      <c r="B530" t="s">
        <v>5854</v>
      </c>
      <c r="C530" t="s">
        <v>2363</v>
      </c>
      <c r="D530" t="s">
        <v>2364</v>
      </c>
      <c r="E530">
        <v>2</v>
      </c>
      <c r="F530">
        <v>42521</v>
      </c>
      <c r="G530">
        <v>7161922</v>
      </c>
      <c r="H530" s="5">
        <v>4.5999999999999904E-3</v>
      </c>
      <c r="I530">
        <v>0.1895</v>
      </c>
      <c r="J530">
        <v>0.39760000000000001</v>
      </c>
      <c r="K530">
        <v>0.91</v>
      </c>
      <c r="L530">
        <v>1.75</v>
      </c>
      <c r="M530">
        <v>3.9399999999999902</v>
      </c>
      <c r="N530" s="1">
        <v>6.89499999999999E-2</v>
      </c>
      <c r="O530">
        <v>3</v>
      </c>
      <c r="P530">
        <v>0.29530000000000001</v>
      </c>
      <c r="Q530" t="b">
        <v>1</v>
      </c>
      <c r="R530" t="s">
        <v>3630</v>
      </c>
      <c r="S530" t="s">
        <v>7497</v>
      </c>
      <c r="T530" t="s">
        <v>7496</v>
      </c>
    </row>
    <row r="531" spans="1:20" x14ac:dyDescent="0.2">
      <c r="A531" t="s">
        <v>5411</v>
      </c>
      <c r="B531" t="s">
        <v>5410</v>
      </c>
      <c r="C531" t="s">
        <v>599</v>
      </c>
      <c r="D531" t="s">
        <v>600</v>
      </c>
      <c r="E531">
        <v>2</v>
      </c>
      <c r="F531">
        <v>55360</v>
      </c>
      <c r="G531">
        <v>2400741</v>
      </c>
      <c r="H531" s="5">
        <v>5.1000000000000004E-3</v>
      </c>
      <c r="I531">
        <v>0.30170000000000002</v>
      </c>
      <c r="J531">
        <v>0.24629999999999899</v>
      </c>
      <c r="K531">
        <v>0.59999999999999898</v>
      </c>
      <c r="L531">
        <v>0.75</v>
      </c>
      <c r="M531">
        <v>9.1999999999999904</v>
      </c>
      <c r="N531" s="1">
        <v>6.9000000000000006E-2</v>
      </c>
      <c r="O531">
        <v>4</v>
      </c>
      <c r="P531">
        <v>0.84409999999999996</v>
      </c>
      <c r="Q531" t="b">
        <v>1</v>
      </c>
      <c r="R531" t="s">
        <v>5601</v>
      </c>
      <c r="S531" t="s">
        <v>6974</v>
      </c>
      <c r="T531" t="s">
        <v>6973</v>
      </c>
    </row>
    <row r="532" spans="1:20" x14ac:dyDescent="0.2">
      <c r="A532" t="s">
        <v>4872</v>
      </c>
      <c r="B532" t="s">
        <v>4871</v>
      </c>
      <c r="C532" t="s">
        <v>872</v>
      </c>
      <c r="D532" t="s">
        <v>873</v>
      </c>
      <c r="E532">
        <v>2</v>
      </c>
      <c r="F532">
        <v>3693</v>
      </c>
      <c r="G532">
        <v>287584300</v>
      </c>
      <c r="H532" s="5">
        <v>6.9999999999999902E-4</v>
      </c>
      <c r="I532">
        <v>0</v>
      </c>
      <c r="J532">
        <v>0.24460000000000001</v>
      </c>
      <c r="K532">
        <v>1</v>
      </c>
      <c r="L532">
        <v>2</v>
      </c>
      <c r="M532">
        <v>3.46</v>
      </c>
      <c r="N532" s="1">
        <v>6.91999999999999E-2</v>
      </c>
      <c r="O532">
        <v>5</v>
      </c>
      <c r="P532">
        <v>0.92520000000000002</v>
      </c>
      <c r="Q532" t="b">
        <v>1</v>
      </c>
      <c r="R532" t="s">
        <v>4909</v>
      </c>
      <c r="S532" t="s">
        <v>6968</v>
      </c>
      <c r="T532" t="s">
        <v>6967</v>
      </c>
    </row>
    <row r="533" spans="1:20" x14ac:dyDescent="0.2">
      <c r="A533" t="s">
        <v>5855</v>
      </c>
      <c r="B533" t="s">
        <v>5854</v>
      </c>
      <c r="C533" t="s">
        <v>29</v>
      </c>
      <c r="D533" t="s">
        <v>30</v>
      </c>
      <c r="E533">
        <v>3</v>
      </c>
      <c r="F533">
        <v>994</v>
      </c>
      <c r="G533">
        <v>2033630</v>
      </c>
      <c r="H533" s="5">
        <v>6.9999999999999902E-4</v>
      </c>
      <c r="I533" s="5">
        <v>1.4800000000000001E-2</v>
      </c>
      <c r="J533">
        <v>0.27260000000000001</v>
      </c>
      <c r="K533">
        <v>0.95999999999999897</v>
      </c>
      <c r="L533">
        <v>2</v>
      </c>
      <c r="M533">
        <v>3.46</v>
      </c>
      <c r="N533" s="1">
        <v>6.91999999999999E-2</v>
      </c>
      <c r="O533">
        <v>3</v>
      </c>
      <c r="P533">
        <v>0.47789999999999999</v>
      </c>
      <c r="Q533" t="b">
        <v>1</v>
      </c>
      <c r="R533" t="s">
        <v>4909</v>
      </c>
      <c r="S533" t="s">
        <v>7263</v>
      </c>
      <c r="T533" t="s">
        <v>7262</v>
      </c>
    </row>
    <row r="534" spans="1:20" x14ac:dyDescent="0.2">
      <c r="A534" t="s">
        <v>4738</v>
      </c>
      <c r="B534" t="s">
        <v>4737</v>
      </c>
      <c r="C534" t="s">
        <v>2033</v>
      </c>
      <c r="D534" t="s">
        <v>1113</v>
      </c>
      <c r="E534">
        <v>2</v>
      </c>
      <c r="F534">
        <v>28408</v>
      </c>
      <c r="G534">
        <v>15834290</v>
      </c>
      <c r="H534" s="5">
        <v>1.1999999999999899E-3</v>
      </c>
      <c r="I534">
        <v>0.24629999999999899</v>
      </c>
      <c r="J534">
        <v>0.1779</v>
      </c>
      <c r="K534">
        <v>1.2250000000000001</v>
      </c>
      <c r="L534">
        <v>2.5</v>
      </c>
      <c r="M534">
        <v>2.77999999999999</v>
      </c>
      <c r="N534" s="1">
        <v>6.9500000000000006E-2</v>
      </c>
      <c r="O534">
        <v>3</v>
      </c>
      <c r="P534">
        <v>0.89729999999999999</v>
      </c>
      <c r="Q534" t="b">
        <v>1</v>
      </c>
      <c r="R534" t="s">
        <v>4021</v>
      </c>
      <c r="S534" t="s">
        <v>7341</v>
      </c>
      <c r="T534" t="s">
        <v>7340</v>
      </c>
    </row>
    <row r="535" spans="1:20" x14ac:dyDescent="0.2">
      <c r="A535" t="s">
        <v>4587</v>
      </c>
      <c r="B535" t="s">
        <v>4586</v>
      </c>
      <c r="C535" t="s">
        <v>1493</v>
      </c>
      <c r="D535" t="s">
        <v>1494</v>
      </c>
      <c r="E535">
        <v>3</v>
      </c>
      <c r="F535">
        <v>6251</v>
      </c>
      <c r="G535">
        <v>15797470</v>
      </c>
      <c r="H535">
        <v>1.8E-3</v>
      </c>
      <c r="I535">
        <v>0.137899999999999</v>
      </c>
      <c r="J535">
        <v>0.1691</v>
      </c>
      <c r="K535">
        <v>1.1399999999999899</v>
      </c>
      <c r="L535">
        <v>2</v>
      </c>
      <c r="M535">
        <v>3.48</v>
      </c>
      <c r="N535" s="1">
        <v>6.9599999999999898E-2</v>
      </c>
      <c r="O535">
        <v>3</v>
      </c>
      <c r="P535">
        <v>0.92169999999999996</v>
      </c>
      <c r="Q535" t="b">
        <v>1</v>
      </c>
      <c r="R535" t="s">
        <v>4624</v>
      </c>
      <c r="S535" t="s">
        <v>6200</v>
      </c>
      <c r="T535" t="s">
        <v>6199</v>
      </c>
    </row>
    <row r="536" spans="1:20" x14ac:dyDescent="0.2">
      <c r="A536" t="s">
        <v>4587</v>
      </c>
      <c r="B536" t="s">
        <v>4586</v>
      </c>
      <c r="C536" t="s">
        <v>1032</v>
      </c>
      <c r="D536" t="s">
        <v>1033</v>
      </c>
      <c r="E536">
        <v>2</v>
      </c>
      <c r="F536">
        <v>47019</v>
      </c>
      <c r="G536">
        <v>146253500</v>
      </c>
      <c r="H536" s="5">
        <v>5.9999999999999897E-4</v>
      </c>
      <c r="I536">
        <v>0</v>
      </c>
      <c r="J536">
        <v>0.3639</v>
      </c>
      <c r="K536">
        <v>1.8</v>
      </c>
      <c r="L536">
        <v>3</v>
      </c>
      <c r="M536">
        <v>2.33</v>
      </c>
      <c r="N536" s="1">
        <v>6.9900000000000004E-2</v>
      </c>
      <c r="O536">
        <v>5</v>
      </c>
      <c r="P536">
        <v>0.78169999999999995</v>
      </c>
      <c r="Q536" t="b">
        <v>1</v>
      </c>
      <c r="R536" t="s">
        <v>4670</v>
      </c>
      <c r="S536" t="s">
        <v>6972</v>
      </c>
      <c r="T536" t="s">
        <v>6971</v>
      </c>
    </row>
    <row r="537" spans="1:20" x14ac:dyDescent="0.2">
      <c r="A537" t="s">
        <v>5855</v>
      </c>
      <c r="B537" t="s">
        <v>5854</v>
      </c>
      <c r="C537" t="s">
        <v>182</v>
      </c>
      <c r="D537" t="s">
        <v>183</v>
      </c>
      <c r="E537">
        <v>3</v>
      </c>
      <c r="F537">
        <v>14852</v>
      </c>
      <c r="G537">
        <v>1802743</v>
      </c>
      <c r="H537" s="5">
        <v>2.0999999999999899E-3</v>
      </c>
      <c r="I537">
        <v>0.1658</v>
      </c>
      <c r="J537">
        <v>0.26779999999999898</v>
      </c>
      <c r="K537">
        <v>1.278</v>
      </c>
      <c r="L537">
        <v>1.75</v>
      </c>
      <c r="M537">
        <v>4.0199999999999898</v>
      </c>
      <c r="N537" s="1">
        <v>7.0349999999999899E-2</v>
      </c>
      <c r="O537">
        <v>3</v>
      </c>
      <c r="P537">
        <v>0.72319999999999995</v>
      </c>
      <c r="Q537" t="b">
        <v>1</v>
      </c>
      <c r="R537" t="s">
        <v>6023</v>
      </c>
      <c r="S537" t="s">
        <v>6704</v>
      </c>
      <c r="T537" t="s">
        <v>6703</v>
      </c>
    </row>
    <row r="538" spans="1:20" x14ac:dyDescent="0.2">
      <c r="A538" t="s">
        <v>5411</v>
      </c>
      <c r="B538" t="s">
        <v>5410</v>
      </c>
      <c r="C538" t="s">
        <v>108</v>
      </c>
      <c r="D538" t="s">
        <v>109</v>
      </c>
      <c r="E538">
        <v>3</v>
      </c>
      <c r="F538">
        <v>2593</v>
      </c>
      <c r="G538">
        <v>873746200</v>
      </c>
      <c r="H538" s="5">
        <v>5.0000000000000001E-4</v>
      </c>
      <c r="I538">
        <v>0</v>
      </c>
      <c r="J538">
        <v>0.26250000000000001</v>
      </c>
      <c r="K538">
        <v>0.83999999999999897</v>
      </c>
      <c r="L538">
        <v>1.5</v>
      </c>
      <c r="M538">
        <v>4.7300000000000004</v>
      </c>
      <c r="N538" s="1">
        <v>7.0949999999999902E-2</v>
      </c>
      <c r="O538">
        <v>18</v>
      </c>
      <c r="P538">
        <v>0.93330000000000002</v>
      </c>
      <c r="Q538" t="b">
        <v>1</v>
      </c>
      <c r="R538" t="s">
        <v>5436</v>
      </c>
      <c r="S538" t="s">
        <v>6968</v>
      </c>
      <c r="T538" t="s">
        <v>6967</v>
      </c>
    </row>
    <row r="539" spans="1:20" x14ac:dyDescent="0.2">
      <c r="A539" t="s">
        <v>5855</v>
      </c>
      <c r="B539" t="s">
        <v>5854</v>
      </c>
      <c r="C539" t="s">
        <v>2081</v>
      </c>
      <c r="D539" t="s">
        <v>2082</v>
      </c>
      <c r="E539">
        <v>2</v>
      </c>
      <c r="F539">
        <v>52814</v>
      </c>
      <c r="G539">
        <v>1328439</v>
      </c>
      <c r="H539">
        <v>1.8E-3</v>
      </c>
      <c r="I539">
        <v>0.1041</v>
      </c>
      <c r="J539">
        <v>0.25090000000000001</v>
      </c>
      <c r="K539">
        <v>2.3599999999999901</v>
      </c>
      <c r="L539">
        <v>4</v>
      </c>
      <c r="M539">
        <v>1.78</v>
      </c>
      <c r="N539" s="1">
        <v>7.1199999999999902E-2</v>
      </c>
      <c r="O539">
        <v>4</v>
      </c>
      <c r="P539">
        <v>0.95989999999999998</v>
      </c>
      <c r="Q539" t="b">
        <v>1</v>
      </c>
      <c r="R539" t="s">
        <v>5960</v>
      </c>
      <c r="S539" t="s">
        <v>6606</v>
      </c>
      <c r="T539" t="s">
        <v>6605</v>
      </c>
    </row>
    <row r="540" spans="1:20" x14ac:dyDescent="0.2">
      <c r="A540" t="s">
        <v>5855</v>
      </c>
      <c r="B540" t="s">
        <v>5854</v>
      </c>
      <c r="C540" t="s">
        <v>564</v>
      </c>
      <c r="D540" t="s">
        <v>565</v>
      </c>
      <c r="E540">
        <v>2</v>
      </c>
      <c r="F540">
        <v>34040</v>
      </c>
      <c r="G540">
        <v>125243000</v>
      </c>
      <c r="H540" s="5">
        <v>4.0000000000000002E-4</v>
      </c>
      <c r="I540">
        <v>0</v>
      </c>
      <c r="J540">
        <v>0.29820000000000002</v>
      </c>
      <c r="K540">
        <v>0.92</v>
      </c>
      <c r="L540">
        <v>2</v>
      </c>
      <c r="M540">
        <v>3.56</v>
      </c>
      <c r="N540" s="1">
        <v>7.1199999999999902E-2</v>
      </c>
      <c r="O540">
        <v>4</v>
      </c>
      <c r="P540">
        <v>0.54800000000000004</v>
      </c>
      <c r="Q540" t="b">
        <v>1</v>
      </c>
      <c r="R540" t="s">
        <v>4453</v>
      </c>
      <c r="S540" t="s">
        <v>6590</v>
      </c>
      <c r="T540" t="s">
        <v>6589</v>
      </c>
    </row>
    <row r="541" spans="1:20" x14ac:dyDescent="0.2">
      <c r="A541" t="s">
        <v>5411</v>
      </c>
      <c r="B541" t="s">
        <v>5410</v>
      </c>
      <c r="C541" t="s">
        <v>918</v>
      </c>
      <c r="D541" t="s">
        <v>919</v>
      </c>
      <c r="E541">
        <v>3</v>
      </c>
      <c r="F541">
        <v>51824</v>
      </c>
      <c r="G541">
        <v>2753883</v>
      </c>
      <c r="H541" s="5">
        <v>6.0000000000000001E-3</v>
      </c>
      <c r="I541" s="5">
        <v>9.1800000000000007E-2</v>
      </c>
      <c r="J541">
        <v>0.13780000000000001</v>
      </c>
      <c r="K541">
        <v>0.86299999999999899</v>
      </c>
      <c r="L541">
        <v>0.75</v>
      </c>
      <c r="M541">
        <v>9.56</v>
      </c>
      <c r="N541" s="1">
        <v>7.17E-2</v>
      </c>
      <c r="O541">
        <v>3</v>
      </c>
      <c r="P541">
        <v>0.71919999999999995</v>
      </c>
      <c r="Q541" t="b">
        <v>1</v>
      </c>
      <c r="R541" t="s">
        <v>5563</v>
      </c>
      <c r="S541" t="s">
        <v>7070</v>
      </c>
      <c r="T541" t="s">
        <v>7069</v>
      </c>
    </row>
    <row r="542" spans="1:20" x14ac:dyDescent="0.2">
      <c r="A542" t="s">
        <v>5307</v>
      </c>
      <c r="B542" t="s">
        <v>5306</v>
      </c>
      <c r="C542" t="s">
        <v>418</v>
      </c>
      <c r="D542" t="s">
        <v>419</v>
      </c>
      <c r="E542">
        <v>2</v>
      </c>
      <c r="F542">
        <v>20853</v>
      </c>
      <c r="G542">
        <v>3873616</v>
      </c>
      <c r="H542" s="5">
        <v>2.0999999999999899E-3</v>
      </c>
      <c r="I542">
        <v>1.41E-2</v>
      </c>
      <c r="J542">
        <v>0.17449999999999899</v>
      </c>
      <c r="K542">
        <v>1.3280000000000001</v>
      </c>
      <c r="L542">
        <v>2.25</v>
      </c>
      <c r="M542">
        <v>3.1899999999999902</v>
      </c>
      <c r="N542" s="1">
        <v>7.1775000000000005E-2</v>
      </c>
      <c r="O542">
        <v>3</v>
      </c>
      <c r="P542">
        <v>0.95140000000000002</v>
      </c>
      <c r="Q542" t="b">
        <v>1</v>
      </c>
      <c r="R542" t="s">
        <v>5357</v>
      </c>
      <c r="S542" t="s">
        <v>6636</v>
      </c>
      <c r="T542" t="s">
        <v>6635</v>
      </c>
    </row>
    <row r="543" spans="1:20" x14ac:dyDescent="0.2">
      <c r="A543" t="s">
        <v>5633</v>
      </c>
      <c r="B543" t="s">
        <v>5632</v>
      </c>
      <c r="C543" t="s">
        <v>343</v>
      </c>
      <c r="D543" t="s">
        <v>344</v>
      </c>
      <c r="E543">
        <v>3</v>
      </c>
      <c r="F543">
        <v>22509</v>
      </c>
      <c r="G543">
        <v>150585900</v>
      </c>
      <c r="H543">
        <v>1.5E-3</v>
      </c>
      <c r="I543">
        <v>0.115</v>
      </c>
      <c r="J543">
        <v>0.1774</v>
      </c>
      <c r="K543">
        <v>0.9</v>
      </c>
      <c r="L543">
        <v>1.25</v>
      </c>
      <c r="M543">
        <v>5.75</v>
      </c>
      <c r="N543" s="1">
        <v>7.1874999999999897E-2</v>
      </c>
      <c r="O543">
        <v>5</v>
      </c>
      <c r="P543">
        <v>0.95760000000000001</v>
      </c>
      <c r="Q543" t="b">
        <v>1</v>
      </c>
      <c r="R543" t="s">
        <v>5730</v>
      </c>
      <c r="S543" t="s">
        <v>6968</v>
      </c>
      <c r="T543" t="s">
        <v>6967</v>
      </c>
    </row>
    <row r="544" spans="1:20" x14ac:dyDescent="0.2">
      <c r="A544" t="s">
        <v>4738</v>
      </c>
      <c r="B544" t="s">
        <v>4737</v>
      </c>
      <c r="C544" t="s">
        <v>1138</v>
      </c>
      <c r="D544" t="s">
        <v>1139</v>
      </c>
      <c r="E544">
        <v>2</v>
      </c>
      <c r="F544">
        <v>18151</v>
      </c>
      <c r="G544">
        <v>45742350</v>
      </c>
      <c r="H544" s="5">
        <v>5.9999999999999897E-4</v>
      </c>
      <c r="I544" s="5">
        <v>3.1800000000000002E-2</v>
      </c>
      <c r="J544">
        <v>0.17829999999999899</v>
      </c>
      <c r="K544">
        <v>1.325</v>
      </c>
      <c r="L544">
        <v>2.5</v>
      </c>
      <c r="M544">
        <v>2.8799999999999901</v>
      </c>
      <c r="N544" s="1">
        <v>7.1999999999999897E-2</v>
      </c>
      <c r="O544">
        <v>4</v>
      </c>
      <c r="P544">
        <v>0.67859999999999998</v>
      </c>
      <c r="Q544" t="b">
        <v>1</v>
      </c>
      <c r="R544" t="s">
        <v>4781</v>
      </c>
      <c r="S544" t="s">
        <v>6972</v>
      </c>
      <c r="T544" t="s">
        <v>6971</v>
      </c>
    </row>
    <row r="545" spans="1:20" x14ac:dyDescent="0.2">
      <c r="A545" t="s">
        <v>5633</v>
      </c>
      <c r="B545" t="s">
        <v>5632</v>
      </c>
      <c r="C545" t="s">
        <v>2425</v>
      </c>
      <c r="D545" t="s">
        <v>2426</v>
      </c>
      <c r="E545">
        <v>3</v>
      </c>
      <c r="F545">
        <v>22249</v>
      </c>
      <c r="G545">
        <v>105061800</v>
      </c>
      <c r="H545" s="5">
        <v>1.6999999999999899E-3</v>
      </c>
      <c r="I545" s="5">
        <v>7.9600000000000004E-2</v>
      </c>
      <c r="J545">
        <v>0.24929999999999899</v>
      </c>
      <c r="K545">
        <v>0.91500000000000004</v>
      </c>
      <c r="L545">
        <v>1.5</v>
      </c>
      <c r="M545">
        <v>4.7999999999999901</v>
      </c>
      <c r="N545" s="1">
        <v>7.1999999999999897E-2</v>
      </c>
      <c r="O545">
        <v>3</v>
      </c>
      <c r="P545">
        <v>1.49E-2</v>
      </c>
      <c r="Q545" t="b">
        <v>1</v>
      </c>
      <c r="R545" t="s">
        <v>5727</v>
      </c>
      <c r="S545" t="s">
        <v>6744</v>
      </c>
      <c r="T545" t="s">
        <v>6743</v>
      </c>
    </row>
    <row r="546" spans="1:20" x14ac:dyDescent="0.2">
      <c r="A546" t="s">
        <v>4872</v>
      </c>
      <c r="B546" t="s">
        <v>4871</v>
      </c>
      <c r="C546" t="s">
        <v>2081</v>
      </c>
      <c r="D546" t="s">
        <v>2082</v>
      </c>
      <c r="E546">
        <v>2</v>
      </c>
      <c r="F546">
        <v>52851</v>
      </c>
      <c r="G546">
        <v>457721</v>
      </c>
      <c r="H546" s="5">
        <v>5.0000000000000001E-3</v>
      </c>
      <c r="I546">
        <v>0.27039999999999897</v>
      </c>
      <c r="J546">
        <v>0.34589999999999899</v>
      </c>
      <c r="K546">
        <v>1.1799999999999899</v>
      </c>
      <c r="L546">
        <v>2</v>
      </c>
      <c r="M546">
        <v>3.6</v>
      </c>
      <c r="N546" s="1">
        <v>7.1999999999999897E-2</v>
      </c>
      <c r="O546">
        <v>3</v>
      </c>
      <c r="P546">
        <v>0.40620000000000001</v>
      </c>
      <c r="Q546" t="b">
        <v>1</v>
      </c>
      <c r="R546" t="s">
        <v>4980</v>
      </c>
      <c r="S546" t="s">
        <v>6606</v>
      </c>
      <c r="T546" t="s">
        <v>6605</v>
      </c>
    </row>
    <row r="547" spans="1:20" x14ac:dyDescent="0.2">
      <c r="A547" t="s">
        <v>5633</v>
      </c>
      <c r="B547" t="s">
        <v>5632</v>
      </c>
      <c r="C547" t="s">
        <v>121</v>
      </c>
      <c r="D547" t="s">
        <v>122</v>
      </c>
      <c r="E547">
        <v>2</v>
      </c>
      <c r="F547">
        <v>11908</v>
      </c>
      <c r="G547">
        <v>41831680</v>
      </c>
      <c r="H547" s="5">
        <v>8.99999999999999E-4</v>
      </c>
      <c r="I547">
        <v>0</v>
      </c>
      <c r="J547">
        <v>0.1333</v>
      </c>
      <c r="K547">
        <v>1.24</v>
      </c>
      <c r="L547">
        <v>2</v>
      </c>
      <c r="M547">
        <v>3.6299999999999901</v>
      </c>
      <c r="N547" s="1">
        <v>7.2599999999999901E-2</v>
      </c>
      <c r="O547">
        <v>3</v>
      </c>
      <c r="P547">
        <v>0.78200000000000003</v>
      </c>
      <c r="Q547" t="b">
        <v>1</v>
      </c>
      <c r="R547" t="s">
        <v>4313</v>
      </c>
      <c r="S547" t="s">
        <v>6964</v>
      </c>
      <c r="T547" t="s">
        <v>6963</v>
      </c>
    </row>
    <row r="548" spans="1:20" x14ac:dyDescent="0.2">
      <c r="A548" t="s">
        <v>4738</v>
      </c>
      <c r="B548" t="s">
        <v>4737</v>
      </c>
      <c r="C548" t="s">
        <v>1374</v>
      </c>
      <c r="D548" t="s">
        <v>1375</v>
      </c>
      <c r="E548">
        <v>3</v>
      </c>
      <c r="F548">
        <v>48688</v>
      </c>
      <c r="G548">
        <v>1338707</v>
      </c>
      <c r="H548" s="5">
        <v>3.7000000000000002E-3</v>
      </c>
      <c r="I548">
        <v>0.13439999999999899</v>
      </c>
      <c r="J548">
        <v>0.23430000000000001</v>
      </c>
      <c r="K548">
        <v>0.91</v>
      </c>
      <c r="L548">
        <v>1</v>
      </c>
      <c r="M548">
        <v>7.25999999999999</v>
      </c>
      <c r="N548" s="1">
        <v>7.2599999999999901E-2</v>
      </c>
      <c r="O548">
        <v>3</v>
      </c>
      <c r="P548">
        <v>0.68720000000000003</v>
      </c>
      <c r="Q548" t="b">
        <v>1</v>
      </c>
      <c r="R548" t="s">
        <v>4838</v>
      </c>
      <c r="S548" t="s">
        <v>6630</v>
      </c>
      <c r="T548" t="s">
        <v>6629</v>
      </c>
    </row>
    <row r="549" spans="1:20" x14ac:dyDescent="0.2">
      <c r="A549" t="s">
        <v>5411</v>
      </c>
      <c r="B549" t="s">
        <v>5410</v>
      </c>
      <c r="C549" t="s">
        <v>121</v>
      </c>
      <c r="D549" t="s">
        <v>122</v>
      </c>
      <c r="E549">
        <v>2</v>
      </c>
      <c r="F549">
        <v>11797</v>
      </c>
      <c r="G549">
        <v>29613870</v>
      </c>
      <c r="H549" s="5">
        <v>1.29999999999999E-3</v>
      </c>
      <c r="I549">
        <v>0</v>
      </c>
      <c r="J549">
        <v>0.1862</v>
      </c>
      <c r="K549">
        <v>0.93</v>
      </c>
      <c r="L549">
        <v>1.5</v>
      </c>
      <c r="M549">
        <v>4.8499999999999899</v>
      </c>
      <c r="N549" s="1">
        <v>7.2749999999999898E-2</v>
      </c>
      <c r="O549">
        <v>3</v>
      </c>
      <c r="P549">
        <v>0.86219999999999997</v>
      </c>
      <c r="Q549" t="b">
        <v>1</v>
      </c>
      <c r="R549" t="s">
        <v>5532</v>
      </c>
      <c r="S549" t="s">
        <v>6964</v>
      </c>
      <c r="T549" t="s">
        <v>6963</v>
      </c>
    </row>
    <row r="550" spans="1:20" x14ac:dyDescent="0.2">
      <c r="A550" t="s">
        <v>5633</v>
      </c>
      <c r="B550" t="s">
        <v>5632</v>
      </c>
      <c r="C550" t="s">
        <v>471</v>
      </c>
      <c r="D550" t="s">
        <v>472</v>
      </c>
      <c r="E550">
        <v>2</v>
      </c>
      <c r="F550">
        <v>30998</v>
      </c>
      <c r="G550">
        <v>509470000</v>
      </c>
      <c r="H550" s="5">
        <v>8.99999999999999E-4</v>
      </c>
      <c r="I550">
        <v>0</v>
      </c>
      <c r="J550">
        <v>0.3548</v>
      </c>
      <c r="K550">
        <v>0.92800000000000005</v>
      </c>
      <c r="L550">
        <v>1.75</v>
      </c>
      <c r="M550">
        <v>4.16</v>
      </c>
      <c r="N550" s="1">
        <v>7.2800000000000004E-2</v>
      </c>
      <c r="O550">
        <v>3</v>
      </c>
      <c r="P550">
        <v>0.85029999999999994</v>
      </c>
      <c r="Q550" t="b">
        <v>1</v>
      </c>
      <c r="R550" t="s">
        <v>5692</v>
      </c>
      <c r="S550" t="s">
        <v>6970</v>
      </c>
      <c r="T550" t="s">
        <v>6969</v>
      </c>
    </row>
    <row r="551" spans="1:20" x14ac:dyDescent="0.2">
      <c r="A551" t="s">
        <v>5633</v>
      </c>
      <c r="B551" t="s">
        <v>5632</v>
      </c>
      <c r="C551" t="s">
        <v>1197</v>
      </c>
      <c r="D551" t="s">
        <v>1198</v>
      </c>
      <c r="E551">
        <v>2</v>
      </c>
      <c r="F551">
        <v>43998</v>
      </c>
      <c r="G551">
        <v>3363725</v>
      </c>
      <c r="H551" s="5">
        <v>1.1000000000000001E-3</v>
      </c>
      <c r="I551" s="5">
        <v>4.05999999999999E-2</v>
      </c>
      <c r="J551">
        <v>0.2402</v>
      </c>
      <c r="K551">
        <v>1.71</v>
      </c>
      <c r="L551">
        <v>2.25</v>
      </c>
      <c r="M551">
        <v>3.24</v>
      </c>
      <c r="N551" s="1">
        <v>7.2900000000000006E-2</v>
      </c>
      <c r="O551">
        <v>3</v>
      </c>
      <c r="P551">
        <v>0.8952</v>
      </c>
      <c r="Q551" t="b">
        <v>1</v>
      </c>
      <c r="R551" t="s">
        <v>3199</v>
      </c>
      <c r="S551" t="s">
        <v>7032</v>
      </c>
      <c r="T551" t="s">
        <v>7031</v>
      </c>
    </row>
    <row r="552" spans="1:20" x14ac:dyDescent="0.2">
      <c r="A552" t="s">
        <v>5019</v>
      </c>
      <c r="B552" t="s">
        <v>5018</v>
      </c>
      <c r="C552" t="s">
        <v>68</v>
      </c>
      <c r="D552" t="s">
        <v>69</v>
      </c>
      <c r="E552">
        <v>2</v>
      </c>
      <c r="F552">
        <v>1779</v>
      </c>
      <c r="G552">
        <v>1767603</v>
      </c>
      <c r="H552" s="5">
        <v>8.0000000000000004E-4</v>
      </c>
      <c r="I552" s="5">
        <v>5.3999999999999902E-2</v>
      </c>
      <c r="J552">
        <v>0.28370000000000001</v>
      </c>
      <c r="K552">
        <v>0.93999999999999895</v>
      </c>
      <c r="L552">
        <v>2</v>
      </c>
      <c r="M552">
        <v>3.66</v>
      </c>
      <c r="N552" s="1">
        <v>7.3200000000000001E-2</v>
      </c>
      <c r="O552">
        <v>3</v>
      </c>
      <c r="P552">
        <v>0.87629999999999997</v>
      </c>
      <c r="Q552" t="b">
        <v>1</v>
      </c>
      <c r="R552" t="s">
        <v>3530</v>
      </c>
      <c r="S552" t="s">
        <v>6352</v>
      </c>
      <c r="T552" t="s">
        <v>6351</v>
      </c>
    </row>
    <row r="553" spans="1:20" x14ac:dyDescent="0.2">
      <c r="A553" t="s">
        <v>5307</v>
      </c>
      <c r="B553" t="s">
        <v>5306</v>
      </c>
      <c r="C553" t="s">
        <v>1138</v>
      </c>
      <c r="D553" t="s">
        <v>1139</v>
      </c>
      <c r="E553">
        <v>2</v>
      </c>
      <c r="F553">
        <v>17980</v>
      </c>
      <c r="G553">
        <v>61050870</v>
      </c>
      <c r="H553" s="5">
        <v>1.29999999999999E-3</v>
      </c>
      <c r="I553">
        <v>0</v>
      </c>
      <c r="J553">
        <v>0.30990000000000001</v>
      </c>
      <c r="K553">
        <v>0.79500000000000004</v>
      </c>
      <c r="L553">
        <v>1.5</v>
      </c>
      <c r="M553">
        <v>4.8899999999999899</v>
      </c>
      <c r="N553" s="1">
        <v>7.3349999999999901E-2</v>
      </c>
      <c r="O553">
        <v>3</v>
      </c>
      <c r="P553">
        <v>0.32290000000000002</v>
      </c>
      <c r="Q553" t="b">
        <v>1</v>
      </c>
      <c r="R553" t="s">
        <v>5383</v>
      </c>
      <c r="S553" t="s">
        <v>6972</v>
      </c>
      <c r="T553" t="s">
        <v>6971</v>
      </c>
    </row>
    <row r="554" spans="1:20" x14ac:dyDescent="0.2">
      <c r="A554" t="s">
        <v>4738</v>
      </c>
      <c r="B554" t="s">
        <v>4737</v>
      </c>
      <c r="C554" t="s">
        <v>920</v>
      </c>
      <c r="D554" t="s">
        <v>921</v>
      </c>
      <c r="E554">
        <v>2</v>
      </c>
      <c r="F554">
        <v>52770</v>
      </c>
      <c r="G554">
        <v>1245885</v>
      </c>
      <c r="H554">
        <v>1.8E-3</v>
      </c>
      <c r="I554">
        <v>0.1191</v>
      </c>
      <c r="J554">
        <v>0.27050000000000002</v>
      </c>
      <c r="K554">
        <v>2.79</v>
      </c>
      <c r="L554">
        <v>4.5</v>
      </c>
      <c r="M554">
        <v>1.6299999999999899</v>
      </c>
      <c r="N554" s="1">
        <v>7.3349999999999901E-2</v>
      </c>
      <c r="O554">
        <v>3</v>
      </c>
      <c r="P554">
        <v>0.99719999999999998</v>
      </c>
      <c r="Q554" t="b">
        <v>1</v>
      </c>
      <c r="R554" t="s">
        <v>4807</v>
      </c>
      <c r="S554" t="s">
        <v>6872</v>
      </c>
      <c r="T554" t="s">
        <v>6871</v>
      </c>
    </row>
    <row r="555" spans="1:20" x14ac:dyDescent="0.2">
      <c r="A555" t="s">
        <v>5855</v>
      </c>
      <c r="B555" t="s">
        <v>5854</v>
      </c>
      <c r="C555" t="s">
        <v>566</v>
      </c>
      <c r="D555" t="s">
        <v>567</v>
      </c>
      <c r="E555">
        <v>2</v>
      </c>
      <c r="F555">
        <v>34625</v>
      </c>
      <c r="G555">
        <v>315219100</v>
      </c>
      <c r="H555" s="5">
        <v>1.29999999999999E-3</v>
      </c>
      <c r="I555">
        <v>0</v>
      </c>
      <c r="J555">
        <v>0.23089999999999899</v>
      </c>
      <c r="K555">
        <v>0.71999999999999897</v>
      </c>
      <c r="L555">
        <v>1</v>
      </c>
      <c r="M555">
        <v>7.3399999999999901</v>
      </c>
      <c r="N555" s="1">
        <v>7.3400000000000007E-2</v>
      </c>
      <c r="O555">
        <v>5</v>
      </c>
      <c r="P555">
        <v>0.83799999999999997</v>
      </c>
      <c r="Q555" t="b">
        <v>1</v>
      </c>
      <c r="R555" t="s">
        <v>6051</v>
      </c>
      <c r="S555" t="s">
        <v>6968</v>
      </c>
      <c r="T555" t="s">
        <v>6967</v>
      </c>
    </row>
    <row r="556" spans="1:20" x14ac:dyDescent="0.2">
      <c r="A556" t="s">
        <v>5855</v>
      </c>
      <c r="B556" t="s">
        <v>5854</v>
      </c>
      <c r="C556" t="s">
        <v>1153</v>
      </c>
      <c r="D556" t="s">
        <v>1154</v>
      </c>
      <c r="E556">
        <v>2</v>
      </c>
      <c r="F556">
        <v>15385</v>
      </c>
      <c r="G556">
        <v>2749280</v>
      </c>
      <c r="H556">
        <v>1.5E-3</v>
      </c>
      <c r="I556">
        <v>0</v>
      </c>
      <c r="J556">
        <v>0.2303</v>
      </c>
      <c r="K556">
        <v>0.87</v>
      </c>
      <c r="L556">
        <v>1.5</v>
      </c>
      <c r="M556">
        <v>4.9000000000000004</v>
      </c>
      <c r="N556" s="1">
        <v>7.3499999999999899E-2</v>
      </c>
      <c r="O556">
        <v>3</v>
      </c>
      <c r="P556">
        <v>2.2700000000000001E-2</v>
      </c>
      <c r="Q556" t="b">
        <v>1</v>
      </c>
      <c r="R556" t="s">
        <v>5897</v>
      </c>
      <c r="S556" t="s">
        <v>7149</v>
      </c>
      <c r="T556" t="s">
        <v>7148</v>
      </c>
    </row>
    <row r="557" spans="1:20" x14ac:dyDescent="0.2">
      <c r="A557" t="s">
        <v>5307</v>
      </c>
      <c r="B557" t="s">
        <v>5306</v>
      </c>
      <c r="C557" t="s">
        <v>2400</v>
      </c>
      <c r="D557" t="s">
        <v>71</v>
      </c>
      <c r="E557">
        <v>2</v>
      </c>
      <c r="F557">
        <v>30447</v>
      </c>
      <c r="G557">
        <v>8614115</v>
      </c>
      <c r="H557" s="5">
        <v>1.1999999999999899E-3</v>
      </c>
      <c r="I557">
        <v>0</v>
      </c>
      <c r="J557">
        <v>0.25159999999999899</v>
      </c>
      <c r="K557">
        <v>1.1930000000000001</v>
      </c>
      <c r="L557">
        <v>2.25</v>
      </c>
      <c r="M557">
        <v>3.27</v>
      </c>
      <c r="N557" s="1">
        <v>7.3575000000000002E-2</v>
      </c>
      <c r="O557">
        <v>3</v>
      </c>
      <c r="P557">
        <v>0.70230000000000004</v>
      </c>
      <c r="Q557" t="b">
        <v>1</v>
      </c>
      <c r="R557" t="s">
        <v>5316</v>
      </c>
      <c r="S557" t="s">
        <v>7507</v>
      </c>
      <c r="T557" t="s">
        <v>7506</v>
      </c>
    </row>
    <row r="558" spans="1:20" x14ac:dyDescent="0.2">
      <c r="A558" t="s">
        <v>4738</v>
      </c>
      <c r="B558" t="s">
        <v>4737</v>
      </c>
      <c r="C558" t="s">
        <v>655</v>
      </c>
      <c r="D558" t="s">
        <v>656</v>
      </c>
      <c r="E558">
        <v>2</v>
      </c>
      <c r="F558">
        <v>55513</v>
      </c>
      <c r="G558">
        <v>4323800</v>
      </c>
      <c r="H558" s="5">
        <v>8.0000000000000002E-3</v>
      </c>
      <c r="I558">
        <v>0.2969</v>
      </c>
      <c r="J558">
        <v>0.25130000000000002</v>
      </c>
      <c r="K558">
        <v>0.68999999999999895</v>
      </c>
      <c r="L558">
        <v>1</v>
      </c>
      <c r="M558">
        <v>7.3799999999999901</v>
      </c>
      <c r="N558" s="1">
        <v>7.3800000000000004E-2</v>
      </c>
      <c r="O558">
        <v>4</v>
      </c>
      <c r="P558">
        <v>0.64770000000000005</v>
      </c>
      <c r="Q558" t="b">
        <v>1</v>
      </c>
      <c r="R558" t="s">
        <v>4821</v>
      </c>
      <c r="S558" t="s">
        <v>7012</v>
      </c>
      <c r="T558" t="s">
        <v>7011</v>
      </c>
    </row>
    <row r="559" spans="1:20" x14ac:dyDescent="0.2">
      <c r="A559" t="s">
        <v>4872</v>
      </c>
      <c r="B559" t="s">
        <v>4871</v>
      </c>
      <c r="C559" t="s">
        <v>47</v>
      </c>
      <c r="D559" t="s">
        <v>48</v>
      </c>
      <c r="E559">
        <v>3</v>
      </c>
      <c r="F559">
        <v>1509</v>
      </c>
      <c r="G559">
        <v>2419938</v>
      </c>
      <c r="H559" s="5">
        <v>2.3999999999999898E-3</v>
      </c>
      <c r="I559">
        <v>0.1464</v>
      </c>
      <c r="J559">
        <v>0.3891</v>
      </c>
      <c r="K559">
        <v>0.83999999999999897</v>
      </c>
      <c r="L559">
        <v>1.75</v>
      </c>
      <c r="M559">
        <v>4.21999999999999</v>
      </c>
      <c r="N559" s="1">
        <v>7.3849999999999902E-2</v>
      </c>
      <c r="O559">
        <v>3</v>
      </c>
      <c r="P559">
        <v>0.69179999999999997</v>
      </c>
      <c r="Q559" t="b">
        <v>1</v>
      </c>
      <c r="R559" t="s">
        <v>4916</v>
      </c>
      <c r="S559" t="s">
        <v>6898</v>
      </c>
      <c r="T559" t="s">
        <v>6897</v>
      </c>
    </row>
    <row r="560" spans="1:20" x14ac:dyDescent="0.2">
      <c r="A560" t="s">
        <v>5633</v>
      </c>
      <c r="B560" t="s">
        <v>5632</v>
      </c>
      <c r="C560" t="s">
        <v>99</v>
      </c>
      <c r="D560" t="s">
        <v>100</v>
      </c>
      <c r="E560">
        <v>3</v>
      </c>
      <c r="F560">
        <v>2314</v>
      </c>
      <c r="G560">
        <v>388386500</v>
      </c>
      <c r="H560" s="5">
        <v>5.0000000000000001E-4</v>
      </c>
      <c r="I560">
        <v>0</v>
      </c>
      <c r="J560">
        <v>0.35849999999999899</v>
      </c>
      <c r="K560">
        <v>1.05</v>
      </c>
      <c r="L560">
        <v>2.5</v>
      </c>
      <c r="M560">
        <v>2.96</v>
      </c>
      <c r="N560" s="1">
        <v>7.3999999999999899E-2</v>
      </c>
      <c r="O560">
        <v>3</v>
      </c>
      <c r="P560">
        <v>0.92349999999999999</v>
      </c>
      <c r="Q560" t="b">
        <v>1</v>
      </c>
      <c r="R560" t="s">
        <v>5653</v>
      </c>
      <c r="S560" t="s">
        <v>6974</v>
      </c>
      <c r="T560" t="s">
        <v>6973</v>
      </c>
    </row>
    <row r="561" spans="1:20" x14ac:dyDescent="0.2">
      <c r="A561" t="s">
        <v>5855</v>
      </c>
      <c r="B561" t="s">
        <v>5854</v>
      </c>
      <c r="C561" t="s">
        <v>403</v>
      </c>
      <c r="D561" t="s">
        <v>404</v>
      </c>
      <c r="E561">
        <v>2</v>
      </c>
      <c r="F561">
        <v>24862</v>
      </c>
      <c r="G561">
        <v>252000400</v>
      </c>
      <c r="H561" s="5">
        <v>6.9999999999999902E-4</v>
      </c>
      <c r="I561">
        <v>0</v>
      </c>
      <c r="J561">
        <v>0.32779999999999898</v>
      </c>
      <c r="K561">
        <v>0.9</v>
      </c>
      <c r="L561">
        <v>2</v>
      </c>
      <c r="M561">
        <v>3.7</v>
      </c>
      <c r="N561" s="1">
        <v>7.3999999999999899E-2</v>
      </c>
      <c r="O561">
        <v>4</v>
      </c>
      <c r="P561">
        <v>0.9083</v>
      </c>
      <c r="Q561" t="b">
        <v>1</v>
      </c>
      <c r="R561" t="s">
        <v>5875</v>
      </c>
      <c r="S561" t="s">
        <v>6870</v>
      </c>
      <c r="T561" t="s">
        <v>6869</v>
      </c>
    </row>
    <row r="562" spans="1:20" x14ac:dyDescent="0.2">
      <c r="A562" t="s">
        <v>5411</v>
      </c>
      <c r="B562" t="s">
        <v>5410</v>
      </c>
      <c r="C562" t="s">
        <v>1138</v>
      </c>
      <c r="D562" t="s">
        <v>1139</v>
      </c>
      <c r="E562">
        <v>3</v>
      </c>
      <c r="F562">
        <v>18232</v>
      </c>
      <c r="G562">
        <v>507612000</v>
      </c>
      <c r="H562">
        <v>1.4E-3</v>
      </c>
      <c r="I562">
        <v>0</v>
      </c>
      <c r="J562">
        <v>0.22209999999999899</v>
      </c>
      <c r="K562">
        <v>1.06</v>
      </c>
      <c r="L562">
        <v>2</v>
      </c>
      <c r="M562">
        <v>3.71</v>
      </c>
      <c r="N562" s="1">
        <v>7.4200000000000002E-2</v>
      </c>
      <c r="O562">
        <v>3</v>
      </c>
      <c r="P562">
        <v>0.86040000000000005</v>
      </c>
      <c r="Q562" t="b">
        <v>1</v>
      </c>
      <c r="R562" t="s">
        <v>5614</v>
      </c>
      <c r="S562" t="s">
        <v>6972</v>
      </c>
      <c r="T562" t="s">
        <v>6971</v>
      </c>
    </row>
    <row r="563" spans="1:20" x14ac:dyDescent="0.2">
      <c r="A563" t="s">
        <v>5633</v>
      </c>
      <c r="B563" t="s">
        <v>5632</v>
      </c>
      <c r="C563" t="s">
        <v>2452</v>
      </c>
      <c r="D563" t="s">
        <v>2453</v>
      </c>
      <c r="E563">
        <v>3</v>
      </c>
      <c r="F563">
        <v>11934</v>
      </c>
      <c r="G563">
        <v>417077900</v>
      </c>
      <c r="H563">
        <v>1.4E-3</v>
      </c>
      <c r="I563">
        <v>0</v>
      </c>
      <c r="J563">
        <v>0.27429999999999899</v>
      </c>
      <c r="K563">
        <v>0.82499999999999896</v>
      </c>
      <c r="L563">
        <v>1.5</v>
      </c>
      <c r="M563">
        <v>4.9800000000000004</v>
      </c>
      <c r="N563" s="1">
        <v>7.4700000000000003E-2</v>
      </c>
      <c r="O563">
        <v>4</v>
      </c>
      <c r="P563">
        <v>0.89549999999999996</v>
      </c>
      <c r="Q563" t="b">
        <v>1</v>
      </c>
      <c r="R563" t="s">
        <v>5691</v>
      </c>
      <c r="S563" t="s">
        <v>6968</v>
      </c>
      <c r="T563" t="s">
        <v>6967</v>
      </c>
    </row>
    <row r="564" spans="1:20" x14ac:dyDescent="0.2">
      <c r="A564" t="s">
        <v>5633</v>
      </c>
      <c r="B564" t="s">
        <v>5632</v>
      </c>
      <c r="C564" t="s">
        <v>1032</v>
      </c>
      <c r="D564" t="s">
        <v>1033</v>
      </c>
      <c r="E564">
        <v>2</v>
      </c>
      <c r="F564">
        <v>46962</v>
      </c>
      <c r="G564">
        <v>176963500</v>
      </c>
      <c r="H564" s="5">
        <v>8.0000000000000004E-4</v>
      </c>
      <c r="I564">
        <v>3.27E-2</v>
      </c>
      <c r="J564">
        <v>0.2369</v>
      </c>
      <c r="K564">
        <v>1.35</v>
      </c>
      <c r="L564">
        <v>2.25</v>
      </c>
      <c r="M564">
        <v>3.33</v>
      </c>
      <c r="N564" s="1">
        <v>7.4925000000000005E-2</v>
      </c>
      <c r="O564">
        <v>5</v>
      </c>
      <c r="P564">
        <v>0.74360000000000004</v>
      </c>
      <c r="Q564" t="b">
        <v>1</v>
      </c>
      <c r="R564" t="s">
        <v>3543</v>
      </c>
      <c r="S564" t="s">
        <v>6972</v>
      </c>
      <c r="T564" t="s">
        <v>6971</v>
      </c>
    </row>
    <row r="565" spans="1:20" x14ac:dyDescent="0.2">
      <c r="A565" t="s">
        <v>4587</v>
      </c>
      <c r="B565" t="s">
        <v>4586</v>
      </c>
      <c r="C565" t="s">
        <v>1479</v>
      </c>
      <c r="D565" t="s">
        <v>1480</v>
      </c>
      <c r="E565">
        <v>2</v>
      </c>
      <c r="F565">
        <v>5510</v>
      </c>
      <c r="G565">
        <v>552007000</v>
      </c>
      <c r="H565" s="5">
        <v>5.0000000000000001E-4</v>
      </c>
      <c r="I565">
        <v>0</v>
      </c>
      <c r="J565">
        <v>0.3281</v>
      </c>
      <c r="K565">
        <v>1.1000000000000001</v>
      </c>
      <c r="L565">
        <v>2.75</v>
      </c>
      <c r="M565">
        <v>2.73</v>
      </c>
      <c r="N565" s="1">
        <v>7.5075000000000003E-2</v>
      </c>
      <c r="O565">
        <v>7</v>
      </c>
      <c r="P565">
        <v>0.86550000000000005</v>
      </c>
      <c r="Q565" t="b">
        <v>1</v>
      </c>
      <c r="R565" t="s">
        <v>4606</v>
      </c>
      <c r="S565" t="s">
        <v>6968</v>
      </c>
      <c r="T565" t="s">
        <v>6967</v>
      </c>
    </row>
    <row r="566" spans="1:20" x14ac:dyDescent="0.2">
      <c r="A566" t="s">
        <v>5633</v>
      </c>
      <c r="B566" t="s">
        <v>5632</v>
      </c>
      <c r="C566" t="s">
        <v>235</v>
      </c>
      <c r="D566" t="s">
        <v>236</v>
      </c>
      <c r="E566">
        <v>3</v>
      </c>
      <c r="F566">
        <v>28034</v>
      </c>
      <c r="G566">
        <v>220597500</v>
      </c>
      <c r="H566">
        <v>1.5E-3</v>
      </c>
      <c r="I566">
        <v>0</v>
      </c>
      <c r="J566">
        <v>0.29749999999999899</v>
      </c>
      <c r="K566">
        <v>1.06299999999999</v>
      </c>
      <c r="L566">
        <v>1.25</v>
      </c>
      <c r="M566">
        <v>6.04</v>
      </c>
      <c r="N566" s="1">
        <v>7.5499999999999901E-2</v>
      </c>
      <c r="O566">
        <v>5</v>
      </c>
      <c r="P566">
        <v>0.77829999999999999</v>
      </c>
      <c r="Q566" t="b">
        <v>1</v>
      </c>
      <c r="R566" t="s">
        <v>5761</v>
      </c>
      <c r="S566" t="s">
        <v>6970</v>
      </c>
      <c r="T566" t="s">
        <v>6969</v>
      </c>
    </row>
    <row r="567" spans="1:20" x14ac:dyDescent="0.2">
      <c r="A567" t="s">
        <v>4738</v>
      </c>
      <c r="B567" t="s">
        <v>4737</v>
      </c>
      <c r="C567" t="s">
        <v>157</v>
      </c>
      <c r="D567" t="s">
        <v>158</v>
      </c>
      <c r="E567">
        <v>2</v>
      </c>
      <c r="F567">
        <v>14212</v>
      </c>
      <c r="G567">
        <v>9186260</v>
      </c>
      <c r="H567" s="5">
        <v>8.0000000000000004E-4</v>
      </c>
      <c r="I567">
        <v>0.158</v>
      </c>
      <c r="J567">
        <v>0.2999</v>
      </c>
      <c r="K567">
        <v>2.16</v>
      </c>
      <c r="L567">
        <v>6</v>
      </c>
      <c r="M567">
        <v>1.26</v>
      </c>
      <c r="N567" s="1">
        <v>7.5600000000000001E-2</v>
      </c>
      <c r="O567">
        <v>3</v>
      </c>
      <c r="P567">
        <v>0.98540000000000005</v>
      </c>
      <c r="Q567" t="b">
        <v>1</v>
      </c>
      <c r="R567" t="s">
        <v>4741</v>
      </c>
      <c r="S567" t="s">
        <v>6274</v>
      </c>
      <c r="T567" t="s">
        <v>6273</v>
      </c>
    </row>
    <row r="568" spans="1:20" x14ac:dyDescent="0.2">
      <c r="A568" t="s">
        <v>5411</v>
      </c>
      <c r="B568" t="s">
        <v>5410</v>
      </c>
      <c r="C568" t="s">
        <v>2455</v>
      </c>
      <c r="D568" t="s">
        <v>2456</v>
      </c>
      <c r="E568">
        <v>2</v>
      </c>
      <c r="F568">
        <v>13188</v>
      </c>
      <c r="G568">
        <v>15688580</v>
      </c>
      <c r="H568" s="5">
        <v>5.9999999999999897E-4</v>
      </c>
      <c r="I568">
        <v>1.46E-2</v>
      </c>
      <c r="J568">
        <v>0.31230000000000002</v>
      </c>
      <c r="K568">
        <v>0.98999999999999899</v>
      </c>
      <c r="L568">
        <v>2.25</v>
      </c>
      <c r="M568">
        <v>3.37</v>
      </c>
      <c r="N568" s="1">
        <v>7.5825000000000004E-2</v>
      </c>
      <c r="O568">
        <v>3</v>
      </c>
      <c r="P568">
        <v>0.89990000000000003</v>
      </c>
      <c r="Q568" t="b">
        <v>1</v>
      </c>
      <c r="R568" t="s">
        <v>5403</v>
      </c>
      <c r="S568" t="s">
        <v>6966</v>
      </c>
      <c r="T568" t="s">
        <v>6965</v>
      </c>
    </row>
    <row r="569" spans="1:20" x14ac:dyDescent="0.2">
      <c r="A569" t="s">
        <v>5307</v>
      </c>
      <c r="B569" t="s">
        <v>5306</v>
      </c>
      <c r="C569" t="s">
        <v>2748</v>
      </c>
      <c r="D569" t="s">
        <v>2749</v>
      </c>
      <c r="E569">
        <v>3</v>
      </c>
      <c r="F569">
        <v>2289</v>
      </c>
      <c r="G569">
        <v>14591170</v>
      </c>
      <c r="H569" s="5">
        <v>2.7000000000000001E-3</v>
      </c>
      <c r="I569">
        <v>0.22789999999999899</v>
      </c>
      <c r="J569">
        <v>0.187</v>
      </c>
      <c r="K569">
        <v>1.08</v>
      </c>
      <c r="L569">
        <v>2.25</v>
      </c>
      <c r="M569">
        <v>3.37</v>
      </c>
      <c r="N569" s="1">
        <v>7.5825000000000004E-2</v>
      </c>
      <c r="O569">
        <v>3</v>
      </c>
      <c r="P569">
        <v>0.98080000000000001</v>
      </c>
      <c r="Q569" t="b">
        <v>1</v>
      </c>
      <c r="R569" t="s">
        <v>5403</v>
      </c>
      <c r="S569" t="s">
        <v>7513</v>
      </c>
      <c r="T569" t="s">
        <v>7512</v>
      </c>
    </row>
    <row r="570" spans="1:20" x14ac:dyDescent="0.2">
      <c r="A570" t="s">
        <v>5307</v>
      </c>
      <c r="B570" t="s">
        <v>5306</v>
      </c>
      <c r="C570" t="s">
        <v>1116</v>
      </c>
      <c r="D570" t="s">
        <v>1117</v>
      </c>
      <c r="E570">
        <v>4</v>
      </c>
      <c r="F570">
        <v>15406</v>
      </c>
      <c r="G570">
        <v>1733498</v>
      </c>
      <c r="H570" s="5">
        <v>3.3999999999999898E-3</v>
      </c>
      <c r="I570">
        <v>0.25650000000000001</v>
      </c>
      <c r="J570">
        <v>0.37280000000000002</v>
      </c>
      <c r="K570">
        <v>0.54800000000000004</v>
      </c>
      <c r="L570">
        <v>0.75</v>
      </c>
      <c r="M570">
        <v>10.130000000000001</v>
      </c>
      <c r="N570" s="1">
        <v>7.5975000000000001E-2</v>
      </c>
      <c r="O570">
        <v>3</v>
      </c>
      <c r="P570">
        <v>0.38429999999999997</v>
      </c>
      <c r="Q570" t="b">
        <v>1</v>
      </c>
      <c r="R570" t="s">
        <v>5365</v>
      </c>
      <c r="S570" t="s">
        <v>6706</v>
      </c>
      <c r="T570" t="s">
        <v>6705</v>
      </c>
    </row>
    <row r="571" spans="1:20" x14ac:dyDescent="0.2">
      <c r="A571" t="s">
        <v>5411</v>
      </c>
      <c r="B571" t="s">
        <v>5410</v>
      </c>
      <c r="C571" t="s">
        <v>1186</v>
      </c>
      <c r="D571" t="s">
        <v>1187</v>
      </c>
      <c r="E571">
        <v>3</v>
      </c>
      <c r="F571">
        <v>17166</v>
      </c>
      <c r="G571">
        <v>1747874</v>
      </c>
      <c r="H571" s="5">
        <v>4.1000000000000003E-3</v>
      </c>
      <c r="I571">
        <v>0.3745</v>
      </c>
      <c r="J571">
        <v>0.28510000000000002</v>
      </c>
      <c r="K571">
        <v>0.98999999999999899</v>
      </c>
      <c r="L571">
        <v>1.5</v>
      </c>
      <c r="M571">
        <v>5.07</v>
      </c>
      <c r="N571" s="1">
        <v>7.6050000000000006E-2</v>
      </c>
      <c r="O571">
        <v>3</v>
      </c>
      <c r="P571">
        <v>0.19719999999999999</v>
      </c>
      <c r="Q571" t="b">
        <v>1</v>
      </c>
      <c r="R571" t="s">
        <v>5586</v>
      </c>
      <c r="S571" t="s">
        <v>7363</v>
      </c>
      <c r="T571" t="s">
        <v>7362</v>
      </c>
    </row>
    <row r="572" spans="1:20" x14ac:dyDescent="0.2">
      <c r="A572" t="s">
        <v>5411</v>
      </c>
      <c r="B572" t="s">
        <v>5410</v>
      </c>
      <c r="C572" t="s">
        <v>2538</v>
      </c>
      <c r="D572" t="s">
        <v>2539</v>
      </c>
      <c r="E572">
        <v>3</v>
      </c>
      <c r="F572">
        <v>49731</v>
      </c>
      <c r="G572">
        <v>734279</v>
      </c>
      <c r="H572" s="5">
        <v>4.1999999999999902E-3</v>
      </c>
      <c r="I572">
        <v>0</v>
      </c>
      <c r="J572">
        <v>0.37019999999999897</v>
      </c>
      <c r="K572">
        <v>0.52500000000000002</v>
      </c>
      <c r="L572">
        <v>0.75</v>
      </c>
      <c r="M572">
        <v>10.23</v>
      </c>
      <c r="N572" s="1">
        <v>7.6725000000000002E-2</v>
      </c>
      <c r="O572">
        <v>3</v>
      </c>
      <c r="P572">
        <v>0.81459999999999999</v>
      </c>
      <c r="Q572" t="b">
        <v>1</v>
      </c>
      <c r="R572" t="s">
        <v>5606</v>
      </c>
      <c r="S572" t="s">
        <v>6746</v>
      </c>
      <c r="T572" t="s">
        <v>6745</v>
      </c>
    </row>
    <row r="573" spans="1:20" x14ac:dyDescent="0.2">
      <c r="A573" t="s">
        <v>5633</v>
      </c>
      <c r="B573" t="s">
        <v>5632</v>
      </c>
      <c r="C573" t="s">
        <v>1885</v>
      </c>
      <c r="D573" t="s">
        <v>1886</v>
      </c>
      <c r="E573">
        <v>2</v>
      </c>
      <c r="F573">
        <v>7631</v>
      </c>
      <c r="G573">
        <v>53975660</v>
      </c>
      <c r="H573">
        <v>1.4E-3</v>
      </c>
      <c r="I573">
        <v>0</v>
      </c>
      <c r="J573">
        <v>0.1983</v>
      </c>
      <c r="K573">
        <v>2.375</v>
      </c>
      <c r="L573">
        <v>4.75</v>
      </c>
      <c r="M573">
        <v>1.62</v>
      </c>
      <c r="N573" s="1">
        <v>7.6950000000000005E-2</v>
      </c>
      <c r="O573">
        <v>4</v>
      </c>
      <c r="P573">
        <v>0.96609999999999996</v>
      </c>
      <c r="Q573" t="b">
        <v>1</v>
      </c>
      <c r="R573" t="s">
        <v>5648</v>
      </c>
      <c r="S573" t="s">
        <v>7427</v>
      </c>
      <c r="T573" t="s">
        <v>7426</v>
      </c>
    </row>
    <row r="574" spans="1:20" x14ac:dyDescent="0.2">
      <c r="A574" t="s">
        <v>5633</v>
      </c>
      <c r="B574" t="s">
        <v>5632</v>
      </c>
      <c r="C574" t="s">
        <v>475</v>
      </c>
      <c r="D574" t="s">
        <v>249</v>
      </c>
      <c r="E574">
        <v>3</v>
      </c>
      <c r="F574">
        <v>30439</v>
      </c>
      <c r="G574">
        <v>129427100</v>
      </c>
      <c r="H574" s="5">
        <v>8.0000000000000004E-4</v>
      </c>
      <c r="I574">
        <v>0</v>
      </c>
      <c r="J574">
        <v>0.3911</v>
      </c>
      <c r="K574">
        <v>1.625</v>
      </c>
      <c r="L574">
        <v>2.5</v>
      </c>
      <c r="M574">
        <v>3.08</v>
      </c>
      <c r="N574" s="1">
        <v>7.6999999999999902E-2</v>
      </c>
      <c r="O574">
        <v>4</v>
      </c>
      <c r="P574">
        <v>0.92359999999999998</v>
      </c>
      <c r="Q574" t="b">
        <v>1</v>
      </c>
      <c r="R574" t="s">
        <v>5718</v>
      </c>
      <c r="S574" t="s">
        <v>6754</v>
      </c>
      <c r="T574" t="s">
        <v>6753</v>
      </c>
    </row>
    <row r="575" spans="1:20" x14ac:dyDescent="0.2">
      <c r="A575" t="s">
        <v>4738</v>
      </c>
      <c r="B575" t="s">
        <v>4737</v>
      </c>
      <c r="C575" t="s">
        <v>220</v>
      </c>
      <c r="D575" t="s">
        <v>221</v>
      </c>
      <c r="E575">
        <v>4</v>
      </c>
      <c r="F575">
        <v>37105</v>
      </c>
      <c r="G575">
        <v>9048644</v>
      </c>
      <c r="H575" s="5">
        <v>6.9999999999999902E-4</v>
      </c>
      <c r="I575" s="5">
        <v>5.3100000000000001E-2</v>
      </c>
      <c r="J575">
        <v>0.36130000000000001</v>
      </c>
      <c r="K575">
        <v>0.73499999999999899</v>
      </c>
      <c r="L575">
        <v>0.75</v>
      </c>
      <c r="M575">
        <v>10.27</v>
      </c>
      <c r="N575" s="1">
        <v>7.7024999999999899E-2</v>
      </c>
      <c r="O575">
        <v>3</v>
      </c>
      <c r="P575">
        <v>2.1600000000000001E-2</v>
      </c>
      <c r="Q575" t="b">
        <v>1</v>
      </c>
      <c r="R575" t="s">
        <v>4830</v>
      </c>
      <c r="S575" t="s">
        <v>6974</v>
      </c>
      <c r="T575" t="s">
        <v>6973</v>
      </c>
    </row>
    <row r="576" spans="1:20" x14ac:dyDescent="0.2">
      <c r="A576" t="s">
        <v>4587</v>
      </c>
      <c r="B576" t="s">
        <v>4586</v>
      </c>
      <c r="C576" t="s">
        <v>1820</v>
      </c>
      <c r="D576" t="s">
        <v>354</v>
      </c>
      <c r="E576">
        <v>3</v>
      </c>
      <c r="F576">
        <v>46382</v>
      </c>
      <c r="G576">
        <v>6123398</v>
      </c>
      <c r="H576">
        <v>2E-3</v>
      </c>
      <c r="I576">
        <v>0</v>
      </c>
      <c r="J576">
        <v>0.186</v>
      </c>
      <c r="K576">
        <v>1.53</v>
      </c>
      <c r="L576">
        <v>2.25</v>
      </c>
      <c r="M576">
        <v>3.43</v>
      </c>
      <c r="N576" s="1">
        <v>7.7174999999999896E-2</v>
      </c>
      <c r="O576">
        <v>3</v>
      </c>
      <c r="P576">
        <v>0.77849999999999997</v>
      </c>
      <c r="Q576" t="b">
        <v>1</v>
      </c>
      <c r="R576" t="s">
        <v>4494</v>
      </c>
      <c r="S576" t="s">
        <v>7505</v>
      </c>
      <c r="T576" t="s">
        <v>7504</v>
      </c>
    </row>
    <row r="577" spans="1:20" x14ac:dyDescent="0.2">
      <c r="A577" t="s">
        <v>5855</v>
      </c>
      <c r="B577" t="s">
        <v>5854</v>
      </c>
      <c r="C577" t="s">
        <v>475</v>
      </c>
      <c r="D577" t="s">
        <v>249</v>
      </c>
      <c r="E577">
        <v>2</v>
      </c>
      <c r="F577">
        <v>30504</v>
      </c>
      <c r="G577">
        <v>33419100</v>
      </c>
      <c r="H577" s="5">
        <v>6.9999999999999902E-4</v>
      </c>
      <c r="I577">
        <v>0</v>
      </c>
      <c r="J577">
        <v>0.30590000000000001</v>
      </c>
      <c r="K577">
        <v>0.81299999999999895</v>
      </c>
      <c r="L577">
        <v>1.25</v>
      </c>
      <c r="M577">
        <v>6.1799999999999899</v>
      </c>
      <c r="N577" s="1">
        <v>7.7249999999999902E-2</v>
      </c>
      <c r="O577">
        <v>4</v>
      </c>
      <c r="P577">
        <v>0.63029999999999997</v>
      </c>
      <c r="Q577" t="b">
        <v>1</v>
      </c>
      <c r="R577" t="s">
        <v>5943</v>
      </c>
      <c r="S577" t="s">
        <v>6754</v>
      </c>
      <c r="T577" t="s">
        <v>6753</v>
      </c>
    </row>
    <row r="578" spans="1:20" x14ac:dyDescent="0.2">
      <c r="A578" t="s">
        <v>5855</v>
      </c>
      <c r="B578" t="s">
        <v>5854</v>
      </c>
      <c r="C578" t="s">
        <v>413</v>
      </c>
      <c r="D578" t="s">
        <v>414</v>
      </c>
      <c r="E578">
        <v>4</v>
      </c>
      <c r="F578">
        <v>25252</v>
      </c>
      <c r="G578">
        <v>5965191</v>
      </c>
      <c r="H578" s="5">
        <v>2.3999999999999898E-3</v>
      </c>
      <c r="I578" s="5">
        <v>4.7300000000000002E-2</v>
      </c>
      <c r="J578">
        <v>0.182</v>
      </c>
      <c r="K578">
        <v>2</v>
      </c>
      <c r="L578">
        <v>2.5</v>
      </c>
      <c r="M578">
        <v>3.0899999999999901</v>
      </c>
      <c r="N578" s="1">
        <v>7.7249999999999902E-2</v>
      </c>
      <c r="O578">
        <v>3</v>
      </c>
      <c r="P578">
        <v>0.94830000000000003</v>
      </c>
      <c r="Q578" t="b">
        <v>1</v>
      </c>
      <c r="R578" t="s">
        <v>4731</v>
      </c>
      <c r="S578" t="s">
        <v>6480</v>
      </c>
      <c r="T578" t="s">
        <v>6479</v>
      </c>
    </row>
    <row r="579" spans="1:20" x14ac:dyDescent="0.2">
      <c r="A579" t="s">
        <v>4587</v>
      </c>
      <c r="B579" t="s">
        <v>4586</v>
      </c>
      <c r="C579" t="s">
        <v>1508</v>
      </c>
      <c r="D579" t="s">
        <v>1509</v>
      </c>
      <c r="E579">
        <v>3</v>
      </c>
      <c r="F579">
        <v>54156</v>
      </c>
      <c r="G579">
        <v>5513504</v>
      </c>
      <c r="H579" s="5">
        <v>8.0000000000000004E-4</v>
      </c>
      <c r="I579">
        <v>0</v>
      </c>
      <c r="J579">
        <v>0.26379999999999898</v>
      </c>
      <c r="K579">
        <v>2.625</v>
      </c>
      <c r="L579">
        <v>2.5</v>
      </c>
      <c r="M579">
        <v>3.0899999999999901</v>
      </c>
      <c r="N579" s="1">
        <v>7.7249999999999902E-2</v>
      </c>
      <c r="O579">
        <v>3</v>
      </c>
      <c r="P579">
        <v>0.18759999999999999</v>
      </c>
      <c r="Q579" t="b">
        <v>1</v>
      </c>
      <c r="R579" t="s">
        <v>4731</v>
      </c>
      <c r="S579" t="s">
        <v>6258</v>
      </c>
      <c r="T579" t="s">
        <v>6257</v>
      </c>
    </row>
    <row r="580" spans="1:20" x14ac:dyDescent="0.2">
      <c r="A580" t="s">
        <v>4587</v>
      </c>
      <c r="B580" t="s">
        <v>4586</v>
      </c>
      <c r="C580" t="s">
        <v>2334</v>
      </c>
      <c r="D580" t="s">
        <v>2335</v>
      </c>
      <c r="E580">
        <v>2</v>
      </c>
      <c r="F580">
        <v>47344</v>
      </c>
      <c r="G580">
        <v>1381077</v>
      </c>
      <c r="H580" s="5">
        <v>5.0000000000000001E-3</v>
      </c>
      <c r="I580">
        <v>0.21820000000000001</v>
      </c>
      <c r="J580">
        <v>0.2026</v>
      </c>
      <c r="K580">
        <v>0.76</v>
      </c>
      <c r="L580">
        <v>1</v>
      </c>
      <c r="M580">
        <v>7.73</v>
      </c>
      <c r="N580" s="1">
        <v>7.7299999999999897E-2</v>
      </c>
      <c r="O580">
        <v>3</v>
      </c>
      <c r="P580">
        <v>0.60160000000000002</v>
      </c>
      <c r="Q580" t="b">
        <v>1</v>
      </c>
      <c r="R580" t="s">
        <v>4716</v>
      </c>
      <c r="S580" t="s">
        <v>7078</v>
      </c>
      <c r="T580" t="s">
        <v>7077</v>
      </c>
    </row>
    <row r="581" spans="1:20" x14ac:dyDescent="0.2">
      <c r="A581" t="s">
        <v>5019</v>
      </c>
      <c r="B581" t="s">
        <v>5018</v>
      </c>
      <c r="C581" t="s">
        <v>1669</v>
      </c>
      <c r="D581" t="s">
        <v>1670</v>
      </c>
      <c r="E581">
        <v>3</v>
      </c>
      <c r="F581">
        <v>38712</v>
      </c>
      <c r="G581">
        <v>4384805</v>
      </c>
      <c r="H581" s="5">
        <v>6.1000000000000004E-3</v>
      </c>
      <c r="I581">
        <v>2.29E-2</v>
      </c>
      <c r="J581">
        <v>0.2767</v>
      </c>
      <c r="K581">
        <v>0.76</v>
      </c>
      <c r="L581">
        <v>1</v>
      </c>
      <c r="M581">
        <v>7.73</v>
      </c>
      <c r="N581" s="1">
        <v>7.7299999999999897E-2</v>
      </c>
      <c r="O581">
        <v>3</v>
      </c>
      <c r="P581">
        <v>2.3699999999999999E-2</v>
      </c>
      <c r="Q581" t="b">
        <v>1</v>
      </c>
      <c r="R581" t="s">
        <v>4716</v>
      </c>
      <c r="S581" t="s">
        <v>7537</v>
      </c>
      <c r="T581" t="s">
        <v>7536</v>
      </c>
    </row>
    <row r="582" spans="1:20" x14ac:dyDescent="0.2">
      <c r="A582" t="s">
        <v>4872</v>
      </c>
      <c r="B582" t="s">
        <v>4871</v>
      </c>
      <c r="C582" t="s">
        <v>157</v>
      </c>
      <c r="D582" t="s">
        <v>158</v>
      </c>
      <c r="E582">
        <v>2</v>
      </c>
      <c r="F582">
        <v>14119</v>
      </c>
      <c r="G582">
        <v>11971600</v>
      </c>
      <c r="H582" s="5">
        <v>1.1999999999999899E-3</v>
      </c>
      <c r="I582" s="5">
        <v>3.59999999999999E-2</v>
      </c>
      <c r="J582">
        <v>0.24579999999999899</v>
      </c>
      <c r="K582">
        <v>1.26</v>
      </c>
      <c r="L582">
        <v>3.5</v>
      </c>
      <c r="M582">
        <v>2.21</v>
      </c>
      <c r="N582" s="1">
        <v>7.7350000000000002E-2</v>
      </c>
      <c r="O582">
        <v>3</v>
      </c>
      <c r="P582">
        <v>0.89019999999999999</v>
      </c>
      <c r="Q582" t="b">
        <v>1</v>
      </c>
      <c r="R582" t="s">
        <v>4881</v>
      </c>
      <c r="S582" t="s">
        <v>6274</v>
      </c>
      <c r="T582" t="s">
        <v>6273</v>
      </c>
    </row>
    <row r="583" spans="1:20" x14ac:dyDescent="0.2">
      <c r="A583" t="s">
        <v>5190</v>
      </c>
      <c r="B583" t="s">
        <v>5189</v>
      </c>
      <c r="C583" t="s">
        <v>1455</v>
      </c>
      <c r="D583" t="s">
        <v>1456</v>
      </c>
      <c r="E583">
        <v>2</v>
      </c>
      <c r="F583">
        <v>5044</v>
      </c>
      <c r="G583">
        <v>62279540</v>
      </c>
      <c r="H583" s="5">
        <v>4.0000000000000002E-4</v>
      </c>
      <c r="I583" s="5">
        <v>7.9600000000000004E-2</v>
      </c>
      <c r="J583">
        <v>0.1275</v>
      </c>
      <c r="K583">
        <v>1.98</v>
      </c>
      <c r="L583">
        <v>4.5</v>
      </c>
      <c r="M583">
        <v>1.72</v>
      </c>
      <c r="N583" s="1">
        <v>7.7399999999999899E-2</v>
      </c>
      <c r="O583">
        <v>4</v>
      </c>
      <c r="P583">
        <v>0.98829999999999996</v>
      </c>
      <c r="Q583" t="b">
        <v>1</v>
      </c>
      <c r="R583" t="s">
        <v>5226</v>
      </c>
      <c r="S583" t="s">
        <v>7465</v>
      </c>
      <c r="T583" t="s">
        <v>7464</v>
      </c>
    </row>
    <row r="584" spans="1:20" x14ac:dyDescent="0.2">
      <c r="A584" t="s">
        <v>5411</v>
      </c>
      <c r="B584" t="s">
        <v>5410</v>
      </c>
      <c r="C584" t="s">
        <v>758</v>
      </c>
      <c r="D584" t="s">
        <v>759</v>
      </c>
      <c r="E584">
        <v>3</v>
      </c>
      <c r="F584">
        <v>47898</v>
      </c>
      <c r="G584">
        <v>3733101</v>
      </c>
      <c r="H584">
        <v>0.01</v>
      </c>
      <c r="I584" s="5">
        <v>2.8299999999999902E-2</v>
      </c>
      <c r="J584">
        <v>5.79E-2</v>
      </c>
      <c r="K584">
        <v>1.075</v>
      </c>
      <c r="L584">
        <v>1.25</v>
      </c>
      <c r="M584">
        <v>6.2</v>
      </c>
      <c r="N584" s="1">
        <v>7.7499999999999902E-2</v>
      </c>
      <c r="O584">
        <v>3</v>
      </c>
      <c r="P584">
        <v>0.86</v>
      </c>
      <c r="Q584" t="b">
        <v>1</v>
      </c>
      <c r="R584" t="s">
        <v>5604</v>
      </c>
      <c r="S584" t="s">
        <v>7020</v>
      </c>
      <c r="T584" t="s">
        <v>7019</v>
      </c>
    </row>
    <row r="585" spans="1:20" x14ac:dyDescent="0.2">
      <c r="A585" t="s">
        <v>5190</v>
      </c>
      <c r="B585" t="s">
        <v>5189</v>
      </c>
      <c r="C585" t="s">
        <v>2296</v>
      </c>
      <c r="D585" t="s">
        <v>2297</v>
      </c>
      <c r="E585">
        <v>2</v>
      </c>
      <c r="F585">
        <v>37362</v>
      </c>
      <c r="G585">
        <v>5481826</v>
      </c>
      <c r="H585" s="5">
        <v>2.8999999999999898E-3</v>
      </c>
      <c r="I585">
        <v>0.28699999999999898</v>
      </c>
      <c r="J585">
        <v>0.33550000000000002</v>
      </c>
      <c r="K585">
        <v>1.76</v>
      </c>
      <c r="L585">
        <v>2.75</v>
      </c>
      <c r="M585">
        <v>2.8199999999999901</v>
      </c>
      <c r="N585" s="1">
        <v>7.7549999999999897E-2</v>
      </c>
      <c r="O585">
        <v>3</v>
      </c>
      <c r="P585">
        <v>0.13619999999999999</v>
      </c>
      <c r="Q585" t="b">
        <v>1</v>
      </c>
      <c r="R585" t="s">
        <v>5244</v>
      </c>
      <c r="S585" t="s">
        <v>6420</v>
      </c>
      <c r="T585" t="s">
        <v>6419</v>
      </c>
    </row>
    <row r="586" spans="1:20" x14ac:dyDescent="0.2">
      <c r="A586" t="s">
        <v>5411</v>
      </c>
      <c r="B586" t="s">
        <v>5410</v>
      </c>
      <c r="C586" t="s">
        <v>564</v>
      </c>
      <c r="D586" t="s">
        <v>565</v>
      </c>
      <c r="E586">
        <v>2</v>
      </c>
      <c r="F586">
        <v>33975</v>
      </c>
      <c r="G586">
        <v>134226100</v>
      </c>
      <c r="H586" s="5">
        <v>5.9999999999999897E-4</v>
      </c>
      <c r="I586">
        <v>0</v>
      </c>
      <c r="J586">
        <v>0.33189999999999897</v>
      </c>
      <c r="K586">
        <v>0.92</v>
      </c>
      <c r="L586">
        <v>2</v>
      </c>
      <c r="M586">
        <v>3.8799999999999901</v>
      </c>
      <c r="N586" s="1">
        <v>7.7600000000000002E-2</v>
      </c>
      <c r="O586">
        <v>4</v>
      </c>
      <c r="P586">
        <v>0.39090000000000003</v>
      </c>
      <c r="Q586" t="b">
        <v>1</v>
      </c>
      <c r="R586" t="s">
        <v>5439</v>
      </c>
      <c r="S586" t="s">
        <v>6590</v>
      </c>
      <c r="T586" t="s">
        <v>6589</v>
      </c>
    </row>
    <row r="587" spans="1:20" x14ac:dyDescent="0.2">
      <c r="A587" t="s">
        <v>4872</v>
      </c>
      <c r="B587" t="s">
        <v>4871</v>
      </c>
      <c r="C587" t="s">
        <v>872</v>
      </c>
      <c r="D587" t="s">
        <v>873</v>
      </c>
      <c r="E587">
        <v>3</v>
      </c>
      <c r="F587">
        <v>3693</v>
      </c>
      <c r="G587">
        <v>343758200</v>
      </c>
      <c r="H587" s="5">
        <v>2.99999999999999E-4</v>
      </c>
      <c r="I587" s="5">
        <v>2.0299999999999901E-2</v>
      </c>
      <c r="J587">
        <v>0.24410000000000001</v>
      </c>
      <c r="K587">
        <v>1.25</v>
      </c>
      <c r="L587">
        <v>2.5</v>
      </c>
      <c r="M587">
        <v>3.12</v>
      </c>
      <c r="N587" s="1">
        <v>7.8E-2</v>
      </c>
      <c r="O587">
        <v>3</v>
      </c>
      <c r="P587">
        <v>0.91490000000000005</v>
      </c>
      <c r="Q587" t="b">
        <v>1</v>
      </c>
      <c r="R587" t="s">
        <v>4875</v>
      </c>
      <c r="S587" t="s">
        <v>6968</v>
      </c>
      <c r="T587" t="s">
        <v>6967</v>
      </c>
    </row>
    <row r="588" spans="1:20" x14ac:dyDescent="0.2">
      <c r="A588" t="s">
        <v>4872</v>
      </c>
      <c r="B588" t="s">
        <v>4871</v>
      </c>
      <c r="C588" t="s">
        <v>2620</v>
      </c>
      <c r="D588" t="s">
        <v>2621</v>
      </c>
      <c r="E588">
        <v>3</v>
      </c>
      <c r="F588">
        <v>51174</v>
      </c>
      <c r="G588">
        <v>20413890</v>
      </c>
      <c r="H588" s="5">
        <v>8.0000000000000004E-4</v>
      </c>
      <c r="I588">
        <v>0.16420000000000001</v>
      </c>
      <c r="J588">
        <v>0.32840000000000003</v>
      </c>
      <c r="K588">
        <v>0.88</v>
      </c>
      <c r="L588">
        <v>1</v>
      </c>
      <c r="M588">
        <v>7.7999999999999901</v>
      </c>
      <c r="N588" s="1">
        <v>7.8E-2</v>
      </c>
      <c r="O588">
        <v>3</v>
      </c>
      <c r="P588">
        <v>0.75180000000000002</v>
      </c>
      <c r="Q588" t="b">
        <v>1</v>
      </c>
      <c r="R588" t="s">
        <v>4956</v>
      </c>
      <c r="S588" t="s">
        <v>6852</v>
      </c>
      <c r="T588" t="s">
        <v>6851</v>
      </c>
    </row>
    <row r="589" spans="1:20" x14ac:dyDescent="0.2">
      <c r="A589" t="s">
        <v>5411</v>
      </c>
      <c r="B589" t="s">
        <v>5410</v>
      </c>
      <c r="C589" t="s">
        <v>2210</v>
      </c>
      <c r="D589" t="s">
        <v>2211</v>
      </c>
      <c r="E589">
        <v>2</v>
      </c>
      <c r="F589">
        <v>45831</v>
      </c>
      <c r="G589">
        <v>5160527</v>
      </c>
      <c r="H589" s="5">
        <v>3.5999999999999899E-3</v>
      </c>
      <c r="I589">
        <v>0.1235</v>
      </c>
      <c r="J589">
        <v>0.3594</v>
      </c>
      <c r="K589">
        <v>0.875</v>
      </c>
      <c r="L589">
        <v>1.25</v>
      </c>
      <c r="M589">
        <v>6.24</v>
      </c>
      <c r="N589" s="1">
        <v>7.8E-2</v>
      </c>
      <c r="O589">
        <v>3</v>
      </c>
      <c r="P589">
        <v>7.4800000000000005E-2</v>
      </c>
      <c r="Q589" t="b">
        <v>1</v>
      </c>
      <c r="R589" t="s">
        <v>5527</v>
      </c>
      <c r="S589" t="s">
        <v>6746</v>
      </c>
      <c r="T589" t="s">
        <v>6745</v>
      </c>
    </row>
    <row r="590" spans="1:20" x14ac:dyDescent="0.2">
      <c r="A590" t="s">
        <v>4587</v>
      </c>
      <c r="B590" t="s">
        <v>4586</v>
      </c>
      <c r="C590" t="s">
        <v>366</v>
      </c>
      <c r="D590" t="s">
        <v>163</v>
      </c>
      <c r="E590">
        <v>2</v>
      </c>
      <c r="F590">
        <v>23593</v>
      </c>
      <c r="G590">
        <v>5295559</v>
      </c>
      <c r="H590">
        <v>1.5E-3</v>
      </c>
      <c r="I590" s="5">
        <v>6.2799999999999898E-2</v>
      </c>
      <c r="J590">
        <v>0.33550000000000002</v>
      </c>
      <c r="K590">
        <v>1.6499999999999899</v>
      </c>
      <c r="L590">
        <v>3</v>
      </c>
      <c r="M590">
        <v>2.6</v>
      </c>
      <c r="N590" s="1">
        <v>7.8E-2</v>
      </c>
      <c r="O590">
        <v>3</v>
      </c>
      <c r="P590">
        <v>0.77759999999999996</v>
      </c>
      <c r="Q590" t="b">
        <v>1</v>
      </c>
      <c r="R590" t="s">
        <v>4647</v>
      </c>
      <c r="S590" t="s">
        <v>6182</v>
      </c>
      <c r="T590" t="s">
        <v>6181</v>
      </c>
    </row>
    <row r="591" spans="1:20" x14ac:dyDescent="0.2">
      <c r="A591" t="s">
        <v>5633</v>
      </c>
      <c r="B591" t="s">
        <v>5632</v>
      </c>
      <c r="C591" t="s">
        <v>502</v>
      </c>
      <c r="D591" t="s">
        <v>503</v>
      </c>
      <c r="E591">
        <v>3</v>
      </c>
      <c r="F591">
        <v>32753</v>
      </c>
      <c r="G591">
        <v>68052950</v>
      </c>
      <c r="H591">
        <v>1.4E-3</v>
      </c>
      <c r="I591">
        <v>0</v>
      </c>
      <c r="J591">
        <v>0.39539999999999897</v>
      </c>
      <c r="K591">
        <v>1.53</v>
      </c>
      <c r="L591">
        <v>2.25</v>
      </c>
      <c r="M591">
        <v>3.47</v>
      </c>
      <c r="N591" s="1">
        <v>7.8075000000000006E-2</v>
      </c>
      <c r="O591">
        <v>3</v>
      </c>
      <c r="P591">
        <v>0.93230000000000002</v>
      </c>
      <c r="Q591" t="b">
        <v>1</v>
      </c>
      <c r="R591" t="s">
        <v>3004</v>
      </c>
      <c r="S591" t="s">
        <v>6746</v>
      </c>
      <c r="T591" t="s">
        <v>6745</v>
      </c>
    </row>
    <row r="592" spans="1:20" x14ac:dyDescent="0.2">
      <c r="A592" t="s">
        <v>5019</v>
      </c>
      <c r="B592" t="s">
        <v>5018</v>
      </c>
      <c r="C592" t="s">
        <v>1071</v>
      </c>
      <c r="D592" t="s">
        <v>921</v>
      </c>
      <c r="E592">
        <v>2</v>
      </c>
      <c r="F592">
        <v>48020</v>
      </c>
      <c r="G592">
        <v>1281351</v>
      </c>
      <c r="H592" s="5">
        <v>4.8999999999999903E-3</v>
      </c>
      <c r="I592">
        <v>0.36990000000000001</v>
      </c>
      <c r="J592">
        <v>0.33900000000000002</v>
      </c>
      <c r="K592">
        <v>0.77500000000000002</v>
      </c>
      <c r="L592">
        <v>1.25</v>
      </c>
      <c r="M592">
        <v>6.25999999999999</v>
      </c>
      <c r="N592" s="1">
        <v>7.825E-2</v>
      </c>
      <c r="O592">
        <v>3</v>
      </c>
      <c r="P592">
        <v>0.11899999999999999</v>
      </c>
      <c r="Q592" t="b">
        <v>1</v>
      </c>
      <c r="R592" t="s">
        <v>5159</v>
      </c>
      <c r="S592" t="s">
        <v>6298</v>
      </c>
      <c r="T592" t="s">
        <v>6297</v>
      </c>
    </row>
    <row r="593" spans="1:20" x14ac:dyDescent="0.2">
      <c r="A593" t="s">
        <v>5633</v>
      </c>
      <c r="B593" t="s">
        <v>5632</v>
      </c>
      <c r="C593" t="s">
        <v>2017</v>
      </c>
      <c r="D593" t="s">
        <v>2018</v>
      </c>
      <c r="E593">
        <v>3</v>
      </c>
      <c r="F593">
        <v>34248</v>
      </c>
      <c r="G593">
        <v>5900270</v>
      </c>
      <c r="H593">
        <v>1.9E-3</v>
      </c>
      <c r="I593" s="5">
        <v>8.9999999999999906E-3</v>
      </c>
      <c r="J593">
        <v>0.157</v>
      </c>
      <c r="K593">
        <v>2.0899999999999901</v>
      </c>
      <c r="L593">
        <v>2.75</v>
      </c>
      <c r="M593">
        <v>2.85</v>
      </c>
      <c r="N593" s="1">
        <v>7.8375E-2</v>
      </c>
      <c r="O593">
        <v>4</v>
      </c>
      <c r="P593">
        <v>0.98299999999999998</v>
      </c>
      <c r="Q593" t="b">
        <v>1</v>
      </c>
      <c r="R593" t="s">
        <v>5801</v>
      </c>
      <c r="S593" t="s">
        <v>7339</v>
      </c>
      <c r="T593" t="s">
        <v>7338</v>
      </c>
    </row>
    <row r="594" spans="1:20" x14ac:dyDescent="0.2">
      <c r="A594" t="s">
        <v>5633</v>
      </c>
      <c r="B594" t="s">
        <v>5632</v>
      </c>
      <c r="C594" t="s">
        <v>121</v>
      </c>
      <c r="D594" t="s">
        <v>122</v>
      </c>
      <c r="E594">
        <v>3</v>
      </c>
      <c r="F594">
        <v>11895</v>
      </c>
      <c r="G594">
        <v>208175600</v>
      </c>
      <c r="H594">
        <v>1.5E-3</v>
      </c>
      <c r="I594">
        <v>0</v>
      </c>
      <c r="J594">
        <v>0.28470000000000001</v>
      </c>
      <c r="K594">
        <v>0.77500000000000002</v>
      </c>
      <c r="L594">
        <v>1.25</v>
      </c>
      <c r="M594">
        <v>6.28</v>
      </c>
      <c r="N594" s="1">
        <v>7.85E-2</v>
      </c>
      <c r="O594">
        <v>4</v>
      </c>
      <c r="P594">
        <v>1.6000000000000001E-3</v>
      </c>
      <c r="Q594" t="b">
        <v>1</v>
      </c>
      <c r="R594" t="s">
        <v>4114</v>
      </c>
      <c r="S594" t="s">
        <v>6964</v>
      </c>
      <c r="T594" t="s">
        <v>6963</v>
      </c>
    </row>
    <row r="595" spans="1:20" x14ac:dyDescent="0.2">
      <c r="A595" t="s">
        <v>4587</v>
      </c>
      <c r="B595" t="s">
        <v>4586</v>
      </c>
      <c r="C595" t="s">
        <v>256</v>
      </c>
      <c r="D595" t="s">
        <v>257</v>
      </c>
      <c r="E595">
        <v>2</v>
      </c>
      <c r="F595">
        <v>39518</v>
      </c>
      <c r="G595">
        <v>190097600</v>
      </c>
      <c r="H595" s="5">
        <v>2.2000000000000001E-3</v>
      </c>
      <c r="I595">
        <v>0</v>
      </c>
      <c r="J595">
        <v>0.247</v>
      </c>
      <c r="K595">
        <v>0.8</v>
      </c>
      <c r="L595">
        <v>1.25</v>
      </c>
      <c r="M595">
        <v>6.28</v>
      </c>
      <c r="N595" s="1">
        <v>7.85E-2</v>
      </c>
      <c r="O595">
        <v>3</v>
      </c>
      <c r="P595">
        <v>0.42770000000000002</v>
      </c>
      <c r="Q595" t="b">
        <v>1</v>
      </c>
      <c r="R595" t="s">
        <v>4114</v>
      </c>
      <c r="S595" t="s">
        <v>6254</v>
      </c>
      <c r="T595" t="s">
        <v>6253</v>
      </c>
    </row>
    <row r="596" spans="1:20" x14ac:dyDescent="0.2">
      <c r="A596" t="s">
        <v>5307</v>
      </c>
      <c r="B596" t="s">
        <v>5306</v>
      </c>
      <c r="C596" t="s">
        <v>2499</v>
      </c>
      <c r="D596" t="s">
        <v>1210</v>
      </c>
      <c r="E596">
        <v>3</v>
      </c>
      <c r="F596">
        <v>42614</v>
      </c>
      <c r="G596">
        <v>11308540</v>
      </c>
      <c r="H596" s="5">
        <v>3.5000000000000001E-3</v>
      </c>
      <c r="I596">
        <v>0</v>
      </c>
      <c r="J596">
        <v>0.1792</v>
      </c>
      <c r="K596">
        <v>1.05</v>
      </c>
      <c r="L596">
        <v>1.25</v>
      </c>
      <c r="M596">
        <v>6.32</v>
      </c>
      <c r="N596" s="1">
        <v>7.9000000000000001E-2</v>
      </c>
      <c r="O596">
        <v>3</v>
      </c>
      <c r="P596">
        <v>0.74780000000000002</v>
      </c>
      <c r="Q596" t="b">
        <v>1</v>
      </c>
      <c r="R596" t="s">
        <v>3451</v>
      </c>
      <c r="S596" t="s">
        <v>7026</v>
      </c>
      <c r="T596" t="s">
        <v>7025</v>
      </c>
    </row>
    <row r="597" spans="1:20" x14ac:dyDescent="0.2">
      <c r="A597" t="s">
        <v>5855</v>
      </c>
      <c r="B597" t="s">
        <v>5854</v>
      </c>
      <c r="C597" t="s">
        <v>1021</v>
      </c>
      <c r="D597" t="s">
        <v>1022</v>
      </c>
      <c r="E597">
        <v>2</v>
      </c>
      <c r="F597">
        <v>45810</v>
      </c>
      <c r="G597">
        <v>69624660</v>
      </c>
      <c r="H597" s="5">
        <v>6.9999999999999902E-4</v>
      </c>
      <c r="I597">
        <v>0</v>
      </c>
      <c r="J597">
        <v>0.33560000000000001</v>
      </c>
      <c r="K597">
        <v>1.788</v>
      </c>
      <c r="L597">
        <v>2.75</v>
      </c>
      <c r="M597">
        <v>2.8799999999999901</v>
      </c>
      <c r="N597" s="1">
        <v>7.9200000000000007E-2</v>
      </c>
      <c r="O597">
        <v>4</v>
      </c>
      <c r="P597">
        <v>9.0300000000000005E-2</v>
      </c>
      <c r="Q597" t="b">
        <v>1</v>
      </c>
      <c r="R597" t="s">
        <v>5966</v>
      </c>
      <c r="S597" t="s">
        <v>6590</v>
      </c>
      <c r="T597" t="s">
        <v>6589</v>
      </c>
    </row>
    <row r="598" spans="1:20" x14ac:dyDescent="0.2">
      <c r="A598" t="s">
        <v>4587</v>
      </c>
      <c r="B598" t="s">
        <v>4586</v>
      </c>
      <c r="C598" t="s">
        <v>2639</v>
      </c>
      <c r="D598" t="s">
        <v>2640</v>
      </c>
      <c r="E598">
        <v>3</v>
      </c>
      <c r="F598">
        <v>38608</v>
      </c>
      <c r="G598">
        <v>1486145</v>
      </c>
      <c r="H598" s="5">
        <v>8.8999999999999895E-3</v>
      </c>
      <c r="I598">
        <v>0.38090000000000002</v>
      </c>
      <c r="J598">
        <v>0.15709999999999899</v>
      </c>
      <c r="K598">
        <v>0.8</v>
      </c>
      <c r="L598">
        <v>1</v>
      </c>
      <c r="M598">
        <v>7.95</v>
      </c>
      <c r="N598" s="1">
        <v>7.9500000000000001E-2</v>
      </c>
      <c r="O598">
        <v>3</v>
      </c>
      <c r="P598">
        <v>0.21679999999999999</v>
      </c>
      <c r="Q598" t="b">
        <v>1</v>
      </c>
      <c r="R598" t="s">
        <v>3287</v>
      </c>
      <c r="S598" t="s">
        <v>7046</v>
      </c>
      <c r="T598" t="s">
        <v>7045</v>
      </c>
    </row>
    <row r="599" spans="1:20" x14ac:dyDescent="0.2">
      <c r="A599" t="s">
        <v>5633</v>
      </c>
      <c r="B599" t="s">
        <v>5632</v>
      </c>
      <c r="C599" t="s">
        <v>624</v>
      </c>
      <c r="D599" t="s">
        <v>625</v>
      </c>
      <c r="E599">
        <v>3</v>
      </c>
      <c r="F599">
        <v>55206</v>
      </c>
      <c r="G599">
        <v>9537465</v>
      </c>
      <c r="H599" s="5">
        <v>2.2000000000000001E-3</v>
      </c>
      <c r="I599">
        <v>0</v>
      </c>
      <c r="J599">
        <v>0.2019</v>
      </c>
      <c r="K599">
        <v>2.7</v>
      </c>
      <c r="L599">
        <v>2.5</v>
      </c>
      <c r="M599">
        <v>3.2</v>
      </c>
      <c r="N599" s="1">
        <v>0.08</v>
      </c>
      <c r="O599">
        <v>4</v>
      </c>
      <c r="P599">
        <v>0.98070000000000002</v>
      </c>
      <c r="Q599" t="b">
        <v>1</v>
      </c>
      <c r="R599" t="s">
        <v>5814</v>
      </c>
      <c r="S599" t="s">
        <v>6588</v>
      </c>
      <c r="T599" t="s">
        <v>6587</v>
      </c>
    </row>
    <row r="600" spans="1:20" x14ac:dyDescent="0.2">
      <c r="A600" t="s">
        <v>5855</v>
      </c>
      <c r="B600" t="s">
        <v>5854</v>
      </c>
      <c r="C600" t="s">
        <v>121</v>
      </c>
      <c r="D600" t="s">
        <v>122</v>
      </c>
      <c r="E600">
        <v>3</v>
      </c>
      <c r="F600">
        <v>11810</v>
      </c>
      <c r="G600">
        <v>213550000</v>
      </c>
      <c r="H600">
        <v>1E-3</v>
      </c>
      <c r="I600">
        <v>0</v>
      </c>
      <c r="J600">
        <v>0.2253</v>
      </c>
      <c r="K600">
        <v>0.93</v>
      </c>
      <c r="L600">
        <v>1.5</v>
      </c>
      <c r="M600">
        <v>5.3499999999999899</v>
      </c>
      <c r="N600" s="1">
        <v>8.0250000000000002E-2</v>
      </c>
      <c r="O600">
        <v>4</v>
      </c>
      <c r="P600">
        <v>0.74660000000000004</v>
      </c>
      <c r="Q600" t="b">
        <v>1</v>
      </c>
      <c r="R600" t="s">
        <v>5956</v>
      </c>
      <c r="S600" t="s">
        <v>6964</v>
      </c>
      <c r="T600" t="s">
        <v>6963</v>
      </c>
    </row>
    <row r="601" spans="1:20" x14ac:dyDescent="0.2">
      <c r="A601" t="s">
        <v>5190</v>
      </c>
      <c r="B601" t="s">
        <v>5189</v>
      </c>
      <c r="C601" t="s">
        <v>196</v>
      </c>
      <c r="D601" t="s">
        <v>41</v>
      </c>
      <c r="E601">
        <v>3</v>
      </c>
      <c r="F601">
        <v>15275</v>
      </c>
      <c r="G601">
        <v>17202870</v>
      </c>
      <c r="H601">
        <v>1.8E-3</v>
      </c>
      <c r="I601">
        <v>1.46E-2</v>
      </c>
      <c r="J601">
        <v>0.17580000000000001</v>
      </c>
      <c r="K601">
        <v>1.5</v>
      </c>
      <c r="L601">
        <v>3</v>
      </c>
      <c r="M601">
        <v>2.68</v>
      </c>
      <c r="N601" s="1">
        <v>8.0399999999999902E-2</v>
      </c>
      <c r="O601">
        <v>3</v>
      </c>
      <c r="P601">
        <v>0.9466</v>
      </c>
      <c r="Q601" t="b">
        <v>1</v>
      </c>
      <c r="R601" t="s">
        <v>5219</v>
      </c>
      <c r="S601" t="s">
        <v>6764</v>
      </c>
      <c r="T601" t="s">
        <v>6763</v>
      </c>
    </row>
    <row r="602" spans="1:20" x14ac:dyDescent="0.2">
      <c r="A602" t="s">
        <v>5019</v>
      </c>
      <c r="B602" t="s">
        <v>5018</v>
      </c>
      <c r="C602" t="s">
        <v>1688</v>
      </c>
      <c r="D602" t="s">
        <v>1689</v>
      </c>
      <c r="E602">
        <v>3</v>
      </c>
      <c r="F602">
        <v>17730</v>
      </c>
      <c r="G602">
        <v>7201319</v>
      </c>
      <c r="H602" s="5">
        <v>4.4000000000000003E-3</v>
      </c>
      <c r="I602">
        <v>0.36170000000000002</v>
      </c>
      <c r="J602">
        <v>0.36280000000000001</v>
      </c>
      <c r="K602">
        <v>0.69999999999999896</v>
      </c>
      <c r="L602">
        <v>1.25</v>
      </c>
      <c r="M602">
        <v>6.46999999999999</v>
      </c>
      <c r="N602" s="1">
        <v>8.0875000000000002E-2</v>
      </c>
      <c r="O602">
        <v>3</v>
      </c>
      <c r="P602">
        <v>0.75990000000000002</v>
      </c>
      <c r="Q602" t="b">
        <v>1</v>
      </c>
      <c r="R602" t="s">
        <v>5059</v>
      </c>
      <c r="S602" t="s">
        <v>7519</v>
      </c>
      <c r="T602" t="s">
        <v>7518</v>
      </c>
    </row>
    <row r="603" spans="1:20" x14ac:dyDescent="0.2">
      <c r="A603" t="s">
        <v>5307</v>
      </c>
      <c r="B603" t="s">
        <v>5306</v>
      </c>
      <c r="C603" t="s">
        <v>1787</v>
      </c>
      <c r="D603" t="s">
        <v>299</v>
      </c>
      <c r="E603">
        <v>2</v>
      </c>
      <c r="F603">
        <v>41028</v>
      </c>
      <c r="G603">
        <v>4896376</v>
      </c>
      <c r="H603" s="5">
        <v>5.7999999999999901E-3</v>
      </c>
      <c r="I603" s="5">
        <v>2.5399999999999898E-2</v>
      </c>
      <c r="J603">
        <v>0.33779999999999899</v>
      </c>
      <c r="K603">
        <v>0.68999999999999895</v>
      </c>
      <c r="L603">
        <v>1</v>
      </c>
      <c r="M603">
        <v>8.1300000000000008</v>
      </c>
      <c r="N603" s="1">
        <v>8.12999999999999E-2</v>
      </c>
      <c r="O603">
        <v>3</v>
      </c>
      <c r="P603">
        <v>0.81220000000000003</v>
      </c>
      <c r="Q603" t="b">
        <v>1</v>
      </c>
      <c r="R603" t="s">
        <v>4500</v>
      </c>
      <c r="S603" t="s">
        <v>6898</v>
      </c>
      <c r="T603" t="s">
        <v>6897</v>
      </c>
    </row>
    <row r="604" spans="1:20" x14ac:dyDescent="0.2">
      <c r="A604" t="s">
        <v>5855</v>
      </c>
      <c r="B604" t="s">
        <v>5854</v>
      </c>
      <c r="C604" t="s">
        <v>1376</v>
      </c>
      <c r="D604" t="s">
        <v>1377</v>
      </c>
      <c r="E604">
        <v>3</v>
      </c>
      <c r="F604">
        <v>49294</v>
      </c>
      <c r="G604">
        <v>881096</v>
      </c>
      <c r="H604" s="5">
        <v>3.7000000000000002E-3</v>
      </c>
      <c r="I604">
        <v>0.27739999999999898</v>
      </c>
      <c r="J604">
        <v>0.28050000000000003</v>
      </c>
      <c r="K604">
        <v>0.72999999999999898</v>
      </c>
      <c r="L604">
        <v>1</v>
      </c>
      <c r="M604">
        <v>8.1300000000000008</v>
      </c>
      <c r="N604" s="1">
        <v>8.12999999999999E-2</v>
      </c>
      <c r="O604">
        <v>3</v>
      </c>
      <c r="P604">
        <v>7.9000000000000008E-3</v>
      </c>
      <c r="Q604" t="b">
        <v>1</v>
      </c>
      <c r="R604" t="s">
        <v>4500</v>
      </c>
      <c r="S604" t="s">
        <v>6460</v>
      </c>
      <c r="T604" t="s">
        <v>6459</v>
      </c>
    </row>
    <row r="605" spans="1:20" x14ac:dyDescent="0.2">
      <c r="A605" t="s">
        <v>5633</v>
      </c>
      <c r="B605" t="s">
        <v>5632</v>
      </c>
      <c r="C605" t="s">
        <v>1829</v>
      </c>
      <c r="D605" t="s">
        <v>1425</v>
      </c>
      <c r="E605">
        <v>2</v>
      </c>
      <c r="F605">
        <v>42490</v>
      </c>
      <c r="G605">
        <v>2387247</v>
      </c>
      <c r="H605" s="5">
        <v>9.5999999999999905E-3</v>
      </c>
      <c r="I605">
        <v>0.32929999999999898</v>
      </c>
      <c r="J605">
        <v>0.25459999999999899</v>
      </c>
      <c r="K605">
        <v>0.77500000000000002</v>
      </c>
      <c r="L605">
        <v>1.25</v>
      </c>
      <c r="M605">
        <v>6.5599999999999898</v>
      </c>
      <c r="N605" s="1">
        <v>8.2000000000000003E-2</v>
      </c>
      <c r="O605">
        <v>3</v>
      </c>
      <c r="P605">
        <v>0.28710000000000002</v>
      </c>
      <c r="Q605" t="b">
        <v>1</v>
      </c>
      <c r="R605" t="s">
        <v>5808</v>
      </c>
      <c r="S605" t="s">
        <v>6868</v>
      </c>
      <c r="T605" t="s">
        <v>6867</v>
      </c>
    </row>
    <row r="606" spans="1:20" x14ac:dyDescent="0.2">
      <c r="A606" t="s">
        <v>5855</v>
      </c>
      <c r="B606" t="s">
        <v>5854</v>
      </c>
      <c r="C606" t="s">
        <v>1463</v>
      </c>
      <c r="D606" t="s">
        <v>1464</v>
      </c>
      <c r="E606">
        <v>3</v>
      </c>
      <c r="F606">
        <v>5011</v>
      </c>
      <c r="G606">
        <v>6002017</v>
      </c>
      <c r="H606" s="5">
        <v>5.9999999999999897E-4</v>
      </c>
      <c r="I606">
        <v>0.1211</v>
      </c>
      <c r="J606">
        <v>0.36420000000000002</v>
      </c>
      <c r="K606">
        <v>1.6579999999999899</v>
      </c>
      <c r="L606">
        <v>3.25</v>
      </c>
      <c r="M606">
        <v>2.52999999999999</v>
      </c>
      <c r="N606" s="1">
        <v>8.2225000000000006E-2</v>
      </c>
      <c r="O606">
        <v>3</v>
      </c>
      <c r="P606">
        <v>0.84799999999999998</v>
      </c>
      <c r="Q606" t="b">
        <v>1</v>
      </c>
      <c r="R606" t="s">
        <v>5917</v>
      </c>
      <c r="S606" t="s">
        <v>7289</v>
      </c>
      <c r="T606" t="s">
        <v>7288</v>
      </c>
    </row>
    <row r="607" spans="1:20" x14ac:dyDescent="0.2">
      <c r="A607" t="s">
        <v>5190</v>
      </c>
      <c r="B607" t="s">
        <v>5189</v>
      </c>
      <c r="C607" t="s">
        <v>2499</v>
      </c>
      <c r="D607" t="s">
        <v>1210</v>
      </c>
      <c r="E607">
        <v>3</v>
      </c>
      <c r="F607">
        <v>42835</v>
      </c>
      <c r="G607">
        <v>3722909</v>
      </c>
      <c r="H607" s="5">
        <v>3.2000000000000002E-3</v>
      </c>
      <c r="I607">
        <v>0</v>
      </c>
      <c r="J607">
        <v>0.32029999999999897</v>
      </c>
      <c r="K607">
        <v>1.47</v>
      </c>
      <c r="L607">
        <v>1.75</v>
      </c>
      <c r="M607">
        <v>4.7</v>
      </c>
      <c r="N607" s="1">
        <v>8.2250000000000004E-2</v>
      </c>
      <c r="O607">
        <v>3</v>
      </c>
      <c r="P607">
        <v>0.75</v>
      </c>
      <c r="Q607" t="b">
        <v>1</v>
      </c>
      <c r="R607" t="s">
        <v>5232</v>
      </c>
      <c r="S607" t="s">
        <v>7026</v>
      </c>
      <c r="T607" t="s">
        <v>7025</v>
      </c>
    </row>
    <row r="608" spans="1:20" x14ac:dyDescent="0.2">
      <c r="A608" t="s">
        <v>5190</v>
      </c>
      <c r="B608" t="s">
        <v>5189</v>
      </c>
      <c r="C608" t="s">
        <v>1209</v>
      </c>
      <c r="D608" t="s">
        <v>1210</v>
      </c>
      <c r="E608">
        <v>3</v>
      </c>
      <c r="F608">
        <v>42835</v>
      </c>
      <c r="G608">
        <v>3722909</v>
      </c>
      <c r="H608" s="5">
        <v>3.2000000000000002E-3</v>
      </c>
      <c r="I608">
        <v>0</v>
      </c>
      <c r="J608">
        <v>0.32029999999999897</v>
      </c>
      <c r="K608">
        <v>1.47</v>
      </c>
      <c r="L608">
        <v>1.75</v>
      </c>
      <c r="M608">
        <v>4.7</v>
      </c>
      <c r="N608" s="1">
        <v>8.2250000000000004E-2</v>
      </c>
      <c r="O608">
        <v>3</v>
      </c>
      <c r="P608">
        <v>0.75</v>
      </c>
      <c r="Q608" t="b">
        <v>1</v>
      </c>
      <c r="R608" t="s">
        <v>5232</v>
      </c>
      <c r="S608" t="s">
        <v>6674</v>
      </c>
      <c r="T608" t="s">
        <v>6673</v>
      </c>
    </row>
    <row r="609" spans="1:20" x14ac:dyDescent="0.2">
      <c r="A609" t="s">
        <v>5633</v>
      </c>
      <c r="B609" t="s">
        <v>5632</v>
      </c>
      <c r="C609" t="s">
        <v>564</v>
      </c>
      <c r="D609" t="s">
        <v>565</v>
      </c>
      <c r="E609">
        <v>2</v>
      </c>
      <c r="F609">
        <v>33949</v>
      </c>
      <c r="G609">
        <v>127858700</v>
      </c>
      <c r="H609" s="5">
        <v>6.9999999999999902E-4</v>
      </c>
      <c r="I609">
        <v>0</v>
      </c>
      <c r="J609">
        <v>0.38919999999999899</v>
      </c>
      <c r="K609">
        <v>0.80500000000000005</v>
      </c>
      <c r="L609">
        <v>1.75</v>
      </c>
      <c r="M609">
        <v>4.7</v>
      </c>
      <c r="N609" s="1">
        <v>8.2250000000000004E-2</v>
      </c>
      <c r="O609">
        <v>4</v>
      </c>
      <c r="P609">
        <v>0.46539999999999998</v>
      </c>
      <c r="Q609" t="b">
        <v>1</v>
      </c>
      <c r="R609" t="s">
        <v>5232</v>
      </c>
      <c r="S609" t="s">
        <v>6590</v>
      </c>
      <c r="T609" t="s">
        <v>6589</v>
      </c>
    </row>
    <row r="610" spans="1:20" x14ac:dyDescent="0.2">
      <c r="A610" t="s">
        <v>5411</v>
      </c>
      <c r="B610" t="s">
        <v>5410</v>
      </c>
      <c r="C610" t="s">
        <v>922</v>
      </c>
      <c r="D610" t="s">
        <v>923</v>
      </c>
      <c r="E610">
        <v>4</v>
      </c>
      <c r="F610">
        <v>52890</v>
      </c>
      <c r="G610">
        <v>26961440</v>
      </c>
      <c r="H610" s="5">
        <v>6.4000000000000003E-3</v>
      </c>
      <c r="I610">
        <v>0</v>
      </c>
      <c r="J610">
        <v>0.23530000000000001</v>
      </c>
      <c r="K610">
        <v>2.1749999999999901</v>
      </c>
      <c r="L610">
        <v>1.25</v>
      </c>
      <c r="M610">
        <v>6.5899999999999901</v>
      </c>
      <c r="N610" s="1">
        <v>8.2375000000000004E-2</v>
      </c>
      <c r="O610">
        <v>3</v>
      </c>
      <c r="P610">
        <v>0.36320000000000002</v>
      </c>
      <c r="Q610" t="b">
        <v>1</v>
      </c>
      <c r="R610" t="s">
        <v>5565</v>
      </c>
      <c r="S610" t="s">
        <v>6964</v>
      </c>
      <c r="T610" t="s">
        <v>6963</v>
      </c>
    </row>
    <row r="611" spans="1:20" x14ac:dyDescent="0.2">
      <c r="A611" t="s">
        <v>5411</v>
      </c>
      <c r="B611" t="s">
        <v>5410</v>
      </c>
      <c r="C611" t="s">
        <v>1688</v>
      </c>
      <c r="D611" t="s">
        <v>1689</v>
      </c>
      <c r="E611">
        <v>3</v>
      </c>
      <c r="F611">
        <v>17907</v>
      </c>
      <c r="G611">
        <v>7414396</v>
      </c>
      <c r="H611" s="5">
        <v>8.99999999999999E-4</v>
      </c>
      <c r="I611">
        <v>0.19839999999999899</v>
      </c>
      <c r="J611">
        <v>0.18840000000000001</v>
      </c>
      <c r="K611">
        <v>1.1200000000000001</v>
      </c>
      <c r="L611">
        <v>2</v>
      </c>
      <c r="M611">
        <v>4.12</v>
      </c>
      <c r="N611" s="1">
        <v>8.2400000000000001E-2</v>
      </c>
      <c r="O611">
        <v>3</v>
      </c>
      <c r="P611">
        <v>0.83040000000000003</v>
      </c>
      <c r="Q611" t="b">
        <v>1</v>
      </c>
      <c r="R611" t="s">
        <v>5422</v>
      </c>
      <c r="S611" t="s">
        <v>7519</v>
      </c>
      <c r="T611" t="s">
        <v>7518</v>
      </c>
    </row>
    <row r="612" spans="1:20" x14ac:dyDescent="0.2">
      <c r="A612" t="s">
        <v>4738</v>
      </c>
      <c r="B612" t="s">
        <v>4737</v>
      </c>
      <c r="C612" t="s">
        <v>1050</v>
      </c>
      <c r="D612" t="s">
        <v>1051</v>
      </c>
      <c r="E612">
        <v>2</v>
      </c>
      <c r="F612">
        <v>47531</v>
      </c>
      <c r="G612">
        <v>1325656</v>
      </c>
      <c r="H612" s="5">
        <v>3.8999999999999898E-3</v>
      </c>
      <c r="I612">
        <v>0.1071</v>
      </c>
      <c r="J612">
        <v>0.20830000000000001</v>
      </c>
      <c r="K612">
        <v>0.94499999999999895</v>
      </c>
      <c r="L612">
        <v>1.5</v>
      </c>
      <c r="M612">
        <v>5.5199999999999898</v>
      </c>
      <c r="N612" s="1">
        <v>8.2799999999999901E-2</v>
      </c>
      <c r="O612">
        <v>3</v>
      </c>
      <c r="P612">
        <v>0.9012</v>
      </c>
      <c r="Q612" t="b">
        <v>1</v>
      </c>
      <c r="R612" t="s">
        <v>4861</v>
      </c>
      <c r="S612" t="s">
        <v>7423</v>
      </c>
      <c r="T612" t="s">
        <v>7422</v>
      </c>
    </row>
    <row r="613" spans="1:20" x14ac:dyDescent="0.2">
      <c r="A613" t="s">
        <v>5855</v>
      </c>
      <c r="B613" t="s">
        <v>5854</v>
      </c>
      <c r="C613" t="s">
        <v>2190</v>
      </c>
      <c r="D613" t="s">
        <v>2191</v>
      </c>
      <c r="E613">
        <v>2</v>
      </c>
      <c r="F613">
        <v>10367</v>
      </c>
      <c r="G613">
        <v>93669000</v>
      </c>
      <c r="H613" s="5">
        <v>8.0000000000000004E-4</v>
      </c>
      <c r="I613">
        <v>0</v>
      </c>
      <c r="J613">
        <v>0.39660000000000001</v>
      </c>
      <c r="K613">
        <v>0.85999999999999899</v>
      </c>
      <c r="L613">
        <v>2</v>
      </c>
      <c r="M613">
        <v>4.1399999999999899</v>
      </c>
      <c r="N613" s="1">
        <v>8.2799999999999901E-2</v>
      </c>
      <c r="O613">
        <v>4</v>
      </c>
      <c r="P613">
        <v>0.83740000000000003</v>
      </c>
      <c r="Q613" t="b">
        <v>1</v>
      </c>
      <c r="R613" t="s">
        <v>5882</v>
      </c>
      <c r="S613" t="s">
        <v>6460</v>
      </c>
      <c r="T613" t="s">
        <v>6459</v>
      </c>
    </row>
    <row r="614" spans="1:20" x14ac:dyDescent="0.2">
      <c r="A614" t="s">
        <v>5411</v>
      </c>
      <c r="B614" t="s">
        <v>5410</v>
      </c>
      <c r="C614" t="s">
        <v>157</v>
      </c>
      <c r="D614" t="s">
        <v>158</v>
      </c>
      <c r="E614">
        <v>2</v>
      </c>
      <c r="F614">
        <v>14605</v>
      </c>
      <c r="G614">
        <v>17826930</v>
      </c>
      <c r="H614">
        <v>1E-3</v>
      </c>
      <c r="I614">
        <v>0.12720000000000001</v>
      </c>
      <c r="J614">
        <v>0.26650000000000001</v>
      </c>
      <c r="K614">
        <v>1.08</v>
      </c>
      <c r="L614">
        <v>3</v>
      </c>
      <c r="M614">
        <v>2.77999999999999</v>
      </c>
      <c r="N614" s="1">
        <v>8.3400000000000002E-2</v>
      </c>
      <c r="O614">
        <v>3</v>
      </c>
      <c r="P614">
        <v>0.98540000000000005</v>
      </c>
      <c r="Q614" t="b">
        <v>1</v>
      </c>
      <c r="R614" t="s">
        <v>5607</v>
      </c>
      <c r="S614" t="s">
        <v>6274</v>
      </c>
      <c r="T614" t="s">
        <v>6273</v>
      </c>
    </row>
    <row r="615" spans="1:20" x14ac:dyDescent="0.2">
      <c r="A615" t="s">
        <v>5411</v>
      </c>
      <c r="B615" t="s">
        <v>5410</v>
      </c>
      <c r="C615" t="s">
        <v>467</v>
      </c>
      <c r="D615" t="s">
        <v>468</v>
      </c>
      <c r="E615">
        <v>2</v>
      </c>
      <c r="F615">
        <v>31505</v>
      </c>
      <c r="G615">
        <v>42325750</v>
      </c>
      <c r="H615" s="5">
        <v>1.1000000000000001E-3</v>
      </c>
      <c r="I615">
        <v>0</v>
      </c>
      <c r="J615">
        <v>0.2742</v>
      </c>
      <c r="K615">
        <v>0.88500000000000001</v>
      </c>
      <c r="L615">
        <v>1.5</v>
      </c>
      <c r="M615">
        <v>5.58</v>
      </c>
      <c r="N615" s="1">
        <v>8.3699999999999899E-2</v>
      </c>
      <c r="O615">
        <v>4</v>
      </c>
      <c r="P615">
        <v>0.90800000000000003</v>
      </c>
      <c r="Q615" t="b">
        <v>1</v>
      </c>
      <c r="R615" t="s">
        <v>5471</v>
      </c>
      <c r="S615" t="s">
        <v>6588</v>
      </c>
      <c r="T615" t="s">
        <v>6587</v>
      </c>
    </row>
    <row r="616" spans="1:20" x14ac:dyDescent="0.2">
      <c r="A616" t="s">
        <v>5855</v>
      </c>
      <c r="B616" t="s">
        <v>5854</v>
      </c>
      <c r="C616" t="s">
        <v>1138</v>
      </c>
      <c r="D616" t="s">
        <v>1139</v>
      </c>
      <c r="E616">
        <v>3</v>
      </c>
      <c r="F616">
        <v>18284</v>
      </c>
      <c r="G616">
        <v>463827600</v>
      </c>
      <c r="H616">
        <v>1.9E-3</v>
      </c>
      <c r="I616">
        <v>0</v>
      </c>
      <c r="J616">
        <v>0.22009999999999899</v>
      </c>
      <c r="K616">
        <v>1.06</v>
      </c>
      <c r="L616">
        <v>2</v>
      </c>
      <c r="M616">
        <v>4.2</v>
      </c>
      <c r="N616" s="1">
        <v>8.4000000000000005E-2</v>
      </c>
      <c r="O616">
        <v>3</v>
      </c>
      <c r="P616">
        <v>0.72670000000000001</v>
      </c>
      <c r="Q616" t="b">
        <v>1</v>
      </c>
      <c r="R616" t="s">
        <v>3453</v>
      </c>
      <c r="S616" t="s">
        <v>6972</v>
      </c>
      <c r="T616" t="s">
        <v>6971</v>
      </c>
    </row>
    <row r="617" spans="1:20" x14ac:dyDescent="0.2">
      <c r="A617" t="s">
        <v>5855</v>
      </c>
      <c r="B617" t="s">
        <v>5854</v>
      </c>
      <c r="C617" t="s">
        <v>2425</v>
      </c>
      <c r="D617" t="s">
        <v>2426</v>
      </c>
      <c r="E617">
        <v>3</v>
      </c>
      <c r="F617">
        <v>22301</v>
      </c>
      <c r="G617">
        <v>83494770</v>
      </c>
      <c r="H617">
        <v>2.3E-3</v>
      </c>
      <c r="I617" s="5">
        <v>6.9099999999999898E-2</v>
      </c>
      <c r="J617">
        <v>0.2306</v>
      </c>
      <c r="K617">
        <v>0.91500000000000004</v>
      </c>
      <c r="L617">
        <v>1.5</v>
      </c>
      <c r="M617">
        <v>5.61</v>
      </c>
      <c r="N617" s="1">
        <v>8.4150000000000003E-2</v>
      </c>
      <c r="O617">
        <v>5</v>
      </c>
      <c r="P617">
        <v>0.2457</v>
      </c>
      <c r="Q617" t="b">
        <v>1</v>
      </c>
      <c r="R617" t="s">
        <v>5952</v>
      </c>
      <c r="S617" t="s">
        <v>6744</v>
      </c>
      <c r="T617" t="s">
        <v>6743</v>
      </c>
    </row>
    <row r="618" spans="1:20" x14ac:dyDescent="0.2">
      <c r="A618" t="s">
        <v>5411</v>
      </c>
      <c r="B618" t="s">
        <v>5410</v>
      </c>
      <c r="C618" t="s">
        <v>47</v>
      </c>
      <c r="D618" t="s">
        <v>48</v>
      </c>
      <c r="E618">
        <v>3</v>
      </c>
      <c r="F618">
        <v>1501</v>
      </c>
      <c r="G618">
        <v>3414643</v>
      </c>
      <c r="H618" s="5">
        <v>2.7000000000000001E-3</v>
      </c>
      <c r="I618">
        <v>0.1275</v>
      </c>
      <c r="J618">
        <v>0.26800000000000002</v>
      </c>
      <c r="K618">
        <v>1.2</v>
      </c>
      <c r="L618">
        <v>2.5</v>
      </c>
      <c r="M618">
        <v>3.37</v>
      </c>
      <c r="N618" s="1">
        <v>8.4250000000000005E-2</v>
      </c>
      <c r="O618">
        <v>3</v>
      </c>
      <c r="P618">
        <v>0.43380000000000002</v>
      </c>
      <c r="Q618" t="b">
        <v>1</v>
      </c>
      <c r="R618" t="s">
        <v>5455</v>
      </c>
      <c r="S618" t="s">
        <v>6898</v>
      </c>
      <c r="T618" t="s">
        <v>6897</v>
      </c>
    </row>
    <row r="619" spans="1:20" x14ac:dyDescent="0.2">
      <c r="A619" t="s">
        <v>5307</v>
      </c>
      <c r="B619" t="s">
        <v>5306</v>
      </c>
      <c r="C619" t="s">
        <v>758</v>
      </c>
      <c r="D619" t="s">
        <v>759</v>
      </c>
      <c r="E619">
        <v>3</v>
      </c>
      <c r="F619">
        <v>47723</v>
      </c>
      <c r="G619">
        <v>1681799</v>
      </c>
      <c r="H619" s="5">
        <v>1.0200000000000001E-2</v>
      </c>
      <c r="I619" s="5">
        <v>1.7500000000000002E-2</v>
      </c>
      <c r="J619" s="5">
        <v>6.7699999999999899E-2</v>
      </c>
      <c r="K619">
        <v>1.075</v>
      </c>
      <c r="L619">
        <v>1.25</v>
      </c>
      <c r="M619">
        <v>6.75</v>
      </c>
      <c r="N619" s="1">
        <v>8.4375000000000006E-2</v>
      </c>
      <c r="O619">
        <v>3</v>
      </c>
      <c r="P619">
        <v>0.88249999999999995</v>
      </c>
      <c r="Q619" t="b">
        <v>1</v>
      </c>
      <c r="R619" t="s">
        <v>4456</v>
      </c>
      <c r="S619" t="s">
        <v>7020</v>
      </c>
      <c r="T619" t="s">
        <v>7019</v>
      </c>
    </row>
    <row r="620" spans="1:20" x14ac:dyDescent="0.2">
      <c r="A620" t="s">
        <v>5019</v>
      </c>
      <c r="B620" t="s">
        <v>5018</v>
      </c>
      <c r="C620" t="s">
        <v>2190</v>
      </c>
      <c r="D620" t="s">
        <v>2191</v>
      </c>
      <c r="E620">
        <v>2</v>
      </c>
      <c r="F620">
        <v>10606</v>
      </c>
      <c r="G620">
        <v>8073237</v>
      </c>
      <c r="H620" s="5">
        <v>1.6000000000000001E-3</v>
      </c>
      <c r="I620" s="5">
        <v>7.9899999999999902E-2</v>
      </c>
      <c r="J620">
        <v>0.3206</v>
      </c>
      <c r="K620">
        <v>0.96799999999999897</v>
      </c>
      <c r="L620">
        <v>2.25</v>
      </c>
      <c r="M620">
        <v>3.75</v>
      </c>
      <c r="N620" s="1">
        <v>8.4375000000000006E-2</v>
      </c>
      <c r="O620">
        <v>3</v>
      </c>
      <c r="P620">
        <v>0.52980000000000005</v>
      </c>
      <c r="Q620" t="b">
        <v>1</v>
      </c>
      <c r="R620" t="s">
        <v>5048</v>
      </c>
      <c r="S620" t="s">
        <v>6460</v>
      </c>
      <c r="T620" t="s">
        <v>6459</v>
      </c>
    </row>
    <row r="621" spans="1:20" x14ac:dyDescent="0.2">
      <c r="A621" t="s">
        <v>5411</v>
      </c>
      <c r="B621" t="s">
        <v>5410</v>
      </c>
      <c r="C621" t="s">
        <v>611</v>
      </c>
      <c r="D621" t="s">
        <v>612</v>
      </c>
      <c r="E621">
        <v>3</v>
      </c>
      <c r="F621">
        <v>52279</v>
      </c>
      <c r="G621">
        <v>7375641</v>
      </c>
      <c r="H621">
        <v>2E-3</v>
      </c>
      <c r="I621">
        <v>3.44E-2</v>
      </c>
      <c r="J621">
        <v>0.3019</v>
      </c>
      <c r="K621">
        <v>2.625</v>
      </c>
      <c r="L621">
        <v>2.5</v>
      </c>
      <c r="M621">
        <v>3.3799999999999901</v>
      </c>
      <c r="N621" s="1">
        <v>8.4500000000000006E-2</v>
      </c>
      <c r="O621">
        <v>4</v>
      </c>
      <c r="P621">
        <v>0.89180000000000004</v>
      </c>
      <c r="Q621" t="b">
        <v>1</v>
      </c>
      <c r="R621" t="s">
        <v>4229</v>
      </c>
      <c r="S621" t="s">
        <v>6586</v>
      </c>
      <c r="T621" t="s">
        <v>6585</v>
      </c>
    </row>
    <row r="622" spans="1:20" x14ac:dyDescent="0.2">
      <c r="A622" t="s">
        <v>5019</v>
      </c>
      <c r="B622" t="s">
        <v>5018</v>
      </c>
      <c r="C622" t="s">
        <v>2229</v>
      </c>
      <c r="D622" t="s">
        <v>2230</v>
      </c>
      <c r="E622">
        <v>2</v>
      </c>
      <c r="F622">
        <v>44276</v>
      </c>
      <c r="G622">
        <v>1772831</v>
      </c>
      <c r="H622" s="5">
        <v>3.0000000000000001E-3</v>
      </c>
      <c r="I622">
        <v>0.2576</v>
      </c>
      <c r="J622">
        <v>0.21110000000000001</v>
      </c>
      <c r="K622">
        <v>0.84999999999999898</v>
      </c>
      <c r="L622">
        <v>1.25</v>
      </c>
      <c r="M622">
        <v>6.7699999999999898</v>
      </c>
      <c r="N622" s="1">
        <v>8.4625000000000006E-2</v>
      </c>
      <c r="O622">
        <v>3</v>
      </c>
      <c r="P622">
        <v>0.89970000000000006</v>
      </c>
      <c r="Q622" t="b">
        <v>1</v>
      </c>
      <c r="R622" t="s">
        <v>5180</v>
      </c>
      <c r="S622" t="s">
        <v>6814</v>
      </c>
      <c r="T622" t="s">
        <v>6813</v>
      </c>
    </row>
    <row r="623" spans="1:20" x14ac:dyDescent="0.2">
      <c r="A623" t="s">
        <v>4872</v>
      </c>
      <c r="B623" t="s">
        <v>4871</v>
      </c>
      <c r="C623" t="s">
        <v>1883</v>
      </c>
      <c r="D623" t="s">
        <v>1884</v>
      </c>
      <c r="E623">
        <v>2</v>
      </c>
      <c r="F623">
        <v>8893</v>
      </c>
      <c r="G623">
        <v>19450970</v>
      </c>
      <c r="H623">
        <v>2.3E-3</v>
      </c>
      <c r="I623">
        <v>0</v>
      </c>
      <c r="J623">
        <v>0.24640000000000001</v>
      </c>
      <c r="K623">
        <v>1.76</v>
      </c>
      <c r="L623">
        <v>4</v>
      </c>
      <c r="M623">
        <v>2.1299999999999901</v>
      </c>
      <c r="N623" s="1">
        <v>8.5199999999999901E-2</v>
      </c>
      <c r="O623">
        <v>4</v>
      </c>
      <c r="P623">
        <v>0.64419999999999999</v>
      </c>
      <c r="Q623" t="b">
        <v>1</v>
      </c>
      <c r="R623" t="s">
        <v>4983</v>
      </c>
      <c r="S623" t="s">
        <v>6436</v>
      </c>
      <c r="T623" t="s">
        <v>6435</v>
      </c>
    </row>
    <row r="624" spans="1:20" x14ac:dyDescent="0.2">
      <c r="A624" t="s">
        <v>5307</v>
      </c>
      <c r="B624" t="s">
        <v>5306</v>
      </c>
      <c r="C624" t="s">
        <v>2430</v>
      </c>
      <c r="D624" t="s">
        <v>2431</v>
      </c>
      <c r="E624">
        <v>4</v>
      </c>
      <c r="F624">
        <v>22192</v>
      </c>
      <c r="G624">
        <v>18109840</v>
      </c>
      <c r="H624" s="5">
        <v>2.0999999999999899E-3</v>
      </c>
      <c r="I624" s="5">
        <v>2.9600000000000001E-2</v>
      </c>
      <c r="J624">
        <v>0.22109999999999899</v>
      </c>
      <c r="K624">
        <v>0.97499999999999898</v>
      </c>
      <c r="L624">
        <v>1.5</v>
      </c>
      <c r="M624">
        <v>5.69</v>
      </c>
      <c r="N624" s="1">
        <v>8.5349999999999898E-2</v>
      </c>
      <c r="O624">
        <v>3</v>
      </c>
      <c r="P624">
        <v>0.55830000000000002</v>
      </c>
      <c r="Q624" t="b">
        <v>1</v>
      </c>
      <c r="R624" t="s">
        <v>5342</v>
      </c>
      <c r="S624" t="s">
        <v>7034</v>
      </c>
      <c r="T624" t="s">
        <v>7033</v>
      </c>
    </row>
    <row r="625" spans="1:20" x14ac:dyDescent="0.2">
      <c r="A625" t="s">
        <v>5855</v>
      </c>
      <c r="B625" t="s">
        <v>5854</v>
      </c>
      <c r="C625" t="s">
        <v>343</v>
      </c>
      <c r="D625" t="s">
        <v>344</v>
      </c>
      <c r="E625">
        <v>4</v>
      </c>
      <c r="F625">
        <v>22535</v>
      </c>
      <c r="G625">
        <v>142901200</v>
      </c>
      <c r="H625" s="5">
        <v>3.7000000000000002E-3</v>
      </c>
      <c r="I625">
        <v>0</v>
      </c>
      <c r="J625">
        <v>0.29849999999999899</v>
      </c>
      <c r="K625">
        <v>0.71999999999999897</v>
      </c>
      <c r="L625">
        <v>1</v>
      </c>
      <c r="M625">
        <v>8.57</v>
      </c>
      <c r="N625" s="1">
        <v>8.5699999999999901E-2</v>
      </c>
      <c r="O625">
        <v>5</v>
      </c>
      <c r="P625">
        <v>0.50190000000000001</v>
      </c>
      <c r="Q625" t="b">
        <v>1</v>
      </c>
      <c r="R625" t="s">
        <v>6019</v>
      </c>
      <c r="S625" t="s">
        <v>6968</v>
      </c>
      <c r="T625" t="s">
        <v>6967</v>
      </c>
    </row>
    <row r="626" spans="1:20" x14ac:dyDescent="0.2">
      <c r="A626" t="s">
        <v>4872</v>
      </c>
      <c r="B626" t="s">
        <v>4871</v>
      </c>
      <c r="C626" t="s">
        <v>256</v>
      </c>
      <c r="D626" t="s">
        <v>257</v>
      </c>
      <c r="E626">
        <v>2</v>
      </c>
      <c r="F626">
        <v>39448</v>
      </c>
      <c r="G626">
        <v>126980800</v>
      </c>
      <c r="H626" s="5">
        <v>2.2000000000000001E-3</v>
      </c>
      <c r="I626">
        <v>0</v>
      </c>
      <c r="J626">
        <v>0.24129999999999899</v>
      </c>
      <c r="K626">
        <v>0.8</v>
      </c>
      <c r="L626">
        <v>1.25</v>
      </c>
      <c r="M626">
        <v>6.87</v>
      </c>
      <c r="N626" s="1">
        <v>8.5875000000000007E-2</v>
      </c>
      <c r="O626">
        <v>3</v>
      </c>
      <c r="P626">
        <v>0.28089999999999998</v>
      </c>
      <c r="Q626" t="b">
        <v>1</v>
      </c>
      <c r="R626" t="s">
        <v>4949</v>
      </c>
      <c r="S626" t="s">
        <v>6254</v>
      </c>
      <c r="T626" t="s">
        <v>6253</v>
      </c>
    </row>
    <row r="627" spans="1:20" x14ac:dyDescent="0.2">
      <c r="A627" t="s">
        <v>4872</v>
      </c>
      <c r="B627" t="s">
        <v>4871</v>
      </c>
      <c r="C627" t="s">
        <v>1699</v>
      </c>
      <c r="D627" t="s">
        <v>1700</v>
      </c>
      <c r="E627">
        <v>3</v>
      </c>
      <c r="F627">
        <v>21607</v>
      </c>
      <c r="G627">
        <v>2011332</v>
      </c>
      <c r="H627" s="5">
        <v>6.4000000000000003E-3</v>
      </c>
      <c r="I627">
        <v>0.15390000000000001</v>
      </c>
      <c r="J627">
        <v>0.11360000000000001</v>
      </c>
      <c r="K627">
        <v>1</v>
      </c>
      <c r="L627">
        <v>1.25</v>
      </c>
      <c r="M627">
        <v>6.9</v>
      </c>
      <c r="N627" s="1">
        <v>8.6249999999999896E-2</v>
      </c>
      <c r="O627">
        <v>3</v>
      </c>
      <c r="P627">
        <v>0.93920000000000003</v>
      </c>
      <c r="Q627" t="b">
        <v>1</v>
      </c>
      <c r="R627" t="s">
        <v>4998</v>
      </c>
      <c r="S627" t="s">
        <v>6988</v>
      </c>
      <c r="T627" t="s">
        <v>6987</v>
      </c>
    </row>
    <row r="628" spans="1:20" x14ac:dyDescent="0.2">
      <c r="A628" t="s">
        <v>5855</v>
      </c>
      <c r="B628" t="s">
        <v>5854</v>
      </c>
      <c r="C628" t="s">
        <v>2014</v>
      </c>
      <c r="D628" t="s">
        <v>2015</v>
      </c>
      <c r="E628">
        <v>4</v>
      </c>
      <c r="F628">
        <v>30075</v>
      </c>
      <c r="G628">
        <v>1710722</v>
      </c>
      <c r="H628" s="5">
        <v>3.7000000000000002E-3</v>
      </c>
      <c r="I628" s="5">
        <v>1.5699999999999902E-2</v>
      </c>
      <c r="J628">
        <v>0.26369999999999899</v>
      </c>
      <c r="K628">
        <v>0.86299999999999899</v>
      </c>
      <c r="L628">
        <v>1.25</v>
      </c>
      <c r="M628">
        <v>6.91</v>
      </c>
      <c r="N628" s="1">
        <v>8.6374999999999896E-2</v>
      </c>
      <c r="O628">
        <v>3</v>
      </c>
      <c r="P628">
        <v>0.26279999999999998</v>
      </c>
      <c r="Q628" t="b">
        <v>1</v>
      </c>
      <c r="R628" t="s">
        <v>4435</v>
      </c>
      <c r="S628" t="s">
        <v>6330</v>
      </c>
      <c r="T628" t="s">
        <v>6329</v>
      </c>
    </row>
    <row r="629" spans="1:20" x14ac:dyDescent="0.2">
      <c r="A629" t="s">
        <v>5307</v>
      </c>
      <c r="B629" t="s">
        <v>5306</v>
      </c>
      <c r="C629" t="s">
        <v>1257</v>
      </c>
      <c r="D629" t="s">
        <v>1258</v>
      </c>
      <c r="E629">
        <v>3</v>
      </c>
      <c r="F629">
        <v>48048</v>
      </c>
      <c r="G629">
        <v>5867726</v>
      </c>
      <c r="H629" s="5">
        <v>2.0999999999999899E-3</v>
      </c>
      <c r="I629" s="5">
        <v>2.6700000000000002E-2</v>
      </c>
      <c r="J629">
        <v>0.38640000000000002</v>
      </c>
      <c r="K629">
        <v>1.32</v>
      </c>
      <c r="L629">
        <v>2</v>
      </c>
      <c r="M629">
        <v>4.32</v>
      </c>
      <c r="N629" s="1">
        <v>8.6400000000000005E-2</v>
      </c>
      <c r="O629">
        <v>3</v>
      </c>
      <c r="P629">
        <v>0.14000000000000001</v>
      </c>
      <c r="Q629" t="b">
        <v>1</v>
      </c>
      <c r="R629" t="s">
        <v>5402</v>
      </c>
      <c r="S629" t="s">
        <v>7048</v>
      </c>
      <c r="T629" t="s">
        <v>7047</v>
      </c>
    </row>
    <row r="630" spans="1:20" x14ac:dyDescent="0.2">
      <c r="A630" t="s">
        <v>4587</v>
      </c>
      <c r="B630" t="s">
        <v>4586</v>
      </c>
      <c r="C630" t="s">
        <v>267</v>
      </c>
      <c r="D630" t="s">
        <v>268</v>
      </c>
      <c r="E630">
        <v>2</v>
      </c>
      <c r="F630">
        <v>39583</v>
      </c>
      <c r="G630">
        <v>6969445</v>
      </c>
      <c r="H630">
        <v>6.3E-3</v>
      </c>
      <c r="I630">
        <v>0.26600000000000001</v>
      </c>
      <c r="J630">
        <v>0.2364</v>
      </c>
      <c r="K630">
        <v>0.9</v>
      </c>
      <c r="L630">
        <v>1.5</v>
      </c>
      <c r="M630">
        <v>5.75999999999999</v>
      </c>
      <c r="N630" s="1">
        <v>8.6400000000000005E-2</v>
      </c>
      <c r="O630">
        <v>3</v>
      </c>
      <c r="P630">
        <v>0.54820000000000002</v>
      </c>
      <c r="Q630" t="b">
        <v>1</v>
      </c>
      <c r="R630" t="s">
        <v>4633</v>
      </c>
      <c r="S630" t="s">
        <v>6110</v>
      </c>
      <c r="T630" t="s">
        <v>6109</v>
      </c>
    </row>
    <row r="631" spans="1:20" x14ac:dyDescent="0.2">
      <c r="A631" t="s">
        <v>4587</v>
      </c>
      <c r="B631" t="s">
        <v>4586</v>
      </c>
      <c r="C631" t="s">
        <v>2400</v>
      </c>
      <c r="D631" t="s">
        <v>71</v>
      </c>
      <c r="E631">
        <v>2</v>
      </c>
      <c r="F631">
        <v>30600</v>
      </c>
      <c r="G631">
        <v>10176540</v>
      </c>
      <c r="H631">
        <v>2.8E-3</v>
      </c>
      <c r="I631">
        <v>0</v>
      </c>
      <c r="J631">
        <v>0.23530000000000001</v>
      </c>
      <c r="K631">
        <v>0.92800000000000005</v>
      </c>
      <c r="L631">
        <v>1.75</v>
      </c>
      <c r="M631">
        <v>4.9400000000000004</v>
      </c>
      <c r="N631" s="1">
        <v>8.6449999999999902E-2</v>
      </c>
      <c r="O631">
        <v>3</v>
      </c>
      <c r="P631">
        <v>0.28939999999999999</v>
      </c>
      <c r="Q631" t="b">
        <v>1</v>
      </c>
      <c r="R631" t="s">
        <v>4733</v>
      </c>
      <c r="S631" t="s">
        <v>7507</v>
      </c>
      <c r="T631" t="s">
        <v>7506</v>
      </c>
    </row>
    <row r="632" spans="1:20" x14ac:dyDescent="0.2">
      <c r="A632" t="s">
        <v>5307</v>
      </c>
      <c r="B632" t="s">
        <v>5306</v>
      </c>
      <c r="C632" t="s">
        <v>1398</v>
      </c>
      <c r="D632" t="s">
        <v>1145</v>
      </c>
      <c r="E632">
        <v>2</v>
      </c>
      <c r="F632">
        <v>25923</v>
      </c>
      <c r="G632">
        <v>18681330</v>
      </c>
      <c r="H632" s="5">
        <v>8.99999999999999E-4</v>
      </c>
      <c r="I632">
        <v>0</v>
      </c>
      <c r="J632">
        <v>0.12939999999999899</v>
      </c>
      <c r="K632">
        <v>1.47</v>
      </c>
      <c r="L632">
        <v>3.5</v>
      </c>
      <c r="M632">
        <v>2.4700000000000002</v>
      </c>
      <c r="N632" s="1">
        <v>8.6449999999999902E-2</v>
      </c>
      <c r="O632">
        <v>3</v>
      </c>
      <c r="P632">
        <v>0.98929999999999996</v>
      </c>
      <c r="Q632" t="b">
        <v>1</v>
      </c>
      <c r="R632" t="s">
        <v>5317</v>
      </c>
      <c r="S632" t="s">
        <v>6696</v>
      </c>
      <c r="T632" t="s">
        <v>6695</v>
      </c>
    </row>
    <row r="633" spans="1:20" x14ac:dyDescent="0.2">
      <c r="A633" t="s">
        <v>5633</v>
      </c>
      <c r="B633" t="s">
        <v>5632</v>
      </c>
      <c r="C633" t="s">
        <v>758</v>
      </c>
      <c r="D633" t="s">
        <v>759</v>
      </c>
      <c r="E633">
        <v>3</v>
      </c>
      <c r="F633">
        <v>47820</v>
      </c>
      <c r="G633">
        <v>4179878</v>
      </c>
      <c r="H633" s="5">
        <v>7.3000000000000001E-3</v>
      </c>
      <c r="I633">
        <v>2.93E-2</v>
      </c>
      <c r="J633" s="5">
        <v>3.59999999999999E-2</v>
      </c>
      <c r="K633">
        <v>1.075</v>
      </c>
      <c r="L633">
        <v>1.25</v>
      </c>
      <c r="M633">
        <v>6.9299999999999899</v>
      </c>
      <c r="N633" s="1">
        <v>8.6624999999999897E-2</v>
      </c>
      <c r="O633">
        <v>3</v>
      </c>
      <c r="P633">
        <v>0.87390000000000001</v>
      </c>
      <c r="Q633" t="b">
        <v>1</v>
      </c>
      <c r="R633" t="s">
        <v>4932</v>
      </c>
      <c r="S633" t="s">
        <v>7020</v>
      </c>
      <c r="T633" t="s">
        <v>7019</v>
      </c>
    </row>
    <row r="634" spans="1:20" x14ac:dyDescent="0.2">
      <c r="A634" t="s">
        <v>5633</v>
      </c>
      <c r="B634" t="s">
        <v>5632</v>
      </c>
      <c r="C634" t="s">
        <v>607</v>
      </c>
      <c r="D634" t="s">
        <v>608</v>
      </c>
      <c r="E634">
        <v>2</v>
      </c>
      <c r="F634">
        <v>55765</v>
      </c>
      <c r="G634">
        <v>1967753</v>
      </c>
      <c r="H634" s="5">
        <v>8.0000000000000004E-4</v>
      </c>
      <c r="I634" s="5">
        <v>5.7500000000000002E-2</v>
      </c>
      <c r="J634">
        <v>0.1847</v>
      </c>
      <c r="K634">
        <v>1.788</v>
      </c>
      <c r="L634">
        <v>2.75</v>
      </c>
      <c r="M634">
        <v>3.1499999999999901</v>
      </c>
      <c r="N634" s="1">
        <v>8.6624999999999897E-2</v>
      </c>
      <c r="O634">
        <v>3</v>
      </c>
      <c r="P634">
        <v>0.86180000000000001</v>
      </c>
      <c r="Q634" t="b">
        <v>1</v>
      </c>
      <c r="R634" t="s">
        <v>5685</v>
      </c>
      <c r="S634" t="s">
        <v>6972</v>
      </c>
      <c r="T634" t="s">
        <v>6971</v>
      </c>
    </row>
    <row r="635" spans="1:20" x14ac:dyDescent="0.2">
      <c r="A635" t="s">
        <v>5633</v>
      </c>
      <c r="B635" t="s">
        <v>5632</v>
      </c>
      <c r="C635" t="s">
        <v>855</v>
      </c>
      <c r="D635" t="s">
        <v>856</v>
      </c>
      <c r="E635">
        <v>2</v>
      </c>
      <c r="F635">
        <v>3445</v>
      </c>
      <c r="G635">
        <v>13678560</v>
      </c>
      <c r="H635">
        <v>1.5E-3</v>
      </c>
      <c r="I635">
        <v>0</v>
      </c>
      <c r="J635">
        <v>0.16900000000000001</v>
      </c>
      <c r="K635">
        <v>1.6499999999999899</v>
      </c>
      <c r="L635">
        <v>2.75</v>
      </c>
      <c r="M635">
        <v>3.1499999999999901</v>
      </c>
      <c r="N635" s="1">
        <v>8.6624999999999897E-2</v>
      </c>
      <c r="O635">
        <v>3</v>
      </c>
      <c r="P635">
        <v>0.97560000000000002</v>
      </c>
      <c r="Q635" t="b">
        <v>1</v>
      </c>
      <c r="R635" t="s">
        <v>5685</v>
      </c>
      <c r="S635" t="s">
        <v>7529</v>
      </c>
      <c r="T635" t="s">
        <v>7528</v>
      </c>
    </row>
    <row r="636" spans="1:20" x14ac:dyDescent="0.2">
      <c r="A636" t="s">
        <v>4872</v>
      </c>
      <c r="B636" t="s">
        <v>4871</v>
      </c>
      <c r="C636" t="s">
        <v>2173</v>
      </c>
      <c r="D636" t="s">
        <v>2174</v>
      </c>
      <c r="E636">
        <v>2</v>
      </c>
      <c r="F636">
        <v>9413</v>
      </c>
      <c r="G636">
        <v>4484548</v>
      </c>
      <c r="H636">
        <v>3.3E-3</v>
      </c>
      <c r="I636" s="5">
        <v>3.7600000000000001E-2</v>
      </c>
      <c r="J636">
        <v>0.37609999999999899</v>
      </c>
      <c r="K636">
        <v>0.72499999999999898</v>
      </c>
      <c r="L636">
        <v>1.25</v>
      </c>
      <c r="M636">
        <v>6.9299999999999899</v>
      </c>
      <c r="N636" s="1">
        <v>8.6624999999999897E-2</v>
      </c>
      <c r="O636">
        <v>3</v>
      </c>
      <c r="P636">
        <v>0.1449</v>
      </c>
      <c r="Q636" t="b">
        <v>1</v>
      </c>
      <c r="R636" t="s">
        <v>4932</v>
      </c>
      <c r="S636" t="s">
        <v>7291</v>
      </c>
      <c r="T636" t="s">
        <v>7290</v>
      </c>
    </row>
    <row r="637" spans="1:20" x14ac:dyDescent="0.2">
      <c r="A637" t="s">
        <v>4738</v>
      </c>
      <c r="B637" t="s">
        <v>4737</v>
      </c>
      <c r="C637" t="s">
        <v>2760</v>
      </c>
      <c r="D637" t="s">
        <v>2761</v>
      </c>
      <c r="E637">
        <v>3</v>
      </c>
      <c r="F637">
        <v>41083</v>
      </c>
      <c r="G637">
        <v>6840749</v>
      </c>
      <c r="H637">
        <v>1.9E-3</v>
      </c>
      <c r="I637">
        <v>0.14749999999999899</v>
      </c>
      <c r="J637">
        <v>0.39629999999999899</v>
      </c>
      <c r="K637">
        <v>1.06299999999999</v>
      </c>
      <c r="L637">
        <v>1.25</v>
      </c>
      <c r="M637">
        <v>6.94</v>
      </c>
      <c r="N637" s="1">
        <v>8.6749999999999897E-2</v>
      </c>
      <c r="O637">
        <v>3</v>
      </c>
      <c r="P637">
        <v>0.4874</v>
      </c>
      <c r="Q637" t="b">
        <v>1</v>
      </c>
      <c r="R637" t="s">
        <v>4845</v>
      </c>
      <c r="S637" t="s">
        <v>6514</v>
      </c>
      <c r="T637" t="s">
        <v>6513</v>
      </c>
    </row>
    <row r="638" spans="1:20" x14ac:dyDescent="0.2">
      <c r="A638" t="s">
        <v>4587</v>
      </c>
      <c r="B638" t="s">
        <v>4586</v>
      </c>
      <c r="C638" t="s">
        <v>88</v>
      </c>
      <c r="D638" t="s">
        <v>89</v>
      </c>
      <c r="E638">
        <v>2</v>
      </c>
      <c r="F638">
        <v>2052</v>
      </c>
      <c r="G638">
        <v>1654557</v>
      </c>
      <c r="H638">
        <v>1.5E-3</v>
      </c>
      <c r="I638">
        <v>0.15040000000000001</v>
      </c>
      <c r="J638">
        <v>0.2364</v>
      </c>
      <c r="K638">
        <v>1.2</v>
      </c>
      <c r="L638">
        <v>2.5</v>
      </c>
      <c r="M638">
        <v>3.47</v>
      </c>
      <c r="N638" s="1">
        <v>8.6749999999999897E-2</v>
      </c>
      <c r="O638">
        <v>3</v>
      </c>
      <c r="P638">
        <v>0.69530000000000003</v>
      </c>
      <c r="Q638" t="b">
        <v>1</v>
      </c>
      <c r="R638" t="s">
        <v>4641</v>
      </c>
      <c r="S638" t="s">
        <v>6308</v>
      </c>
      <c r="T638" t="s">
        <v>6307</v>
      </c>
    </row>
    <row r="639" spans="1:20" x14ac:dyDescent="0.2">
      <c r="A639" t="s">
        <v>5411</v>
      </c>
      <c r="B639" t="s">
        <v>5410</v>
      </c>
      <c r="C639" t="s">
        <v>876</v>
      </c>
      <c r="D639" t="s">
        <v>149</v>
      </c>
      <c r="E639">
        <v>3</v>
      </c>
      <c r="F639">
        <v>3776</v>
      </c>
      <c r="G639">
        <v>187526500</v>
      </c>
      <c r="H639">
        <v>1E-3</v>
      </c>
      <c r="I639" s="5">
        <v>9.4899999999999901E-2</v>
      </c>
      <c r="J639">
        <v>0.34710000000000002</v>
      </c>
      <c r="K639">
        <v>2</v>
      </c>
      <c r="L639">
        <v>5</v>
      </c>
      <c r="M639">
        <v>1.74</v>
      </c>
      <c r="N639" s="1">
        <v>8.6999999999999897E-2</v>
      </c>
      <c r="O639">
        <v>3</v>
      </c>
      <c r="P639">
        <v>0.81689999999999996</v>
      </c>
      <c r="Q639" t="b">
        <v>1</v>
      </c>
      <c r="R639" t="s">
        <v>5423</v>
      </c>
      <c r="S639" t="s">
        <v>6914</v>
      </c>
      <c r="T639" t="s">
        <v>6913</v>
      </c>
    </row>
    <row r="640" spans="1:20" x14ac:dyDescent="0.2">
      <c r="A640" t="s">
        <v>4738</v>
      </c>
      <c r="B640" t="s">
        <v>4737</v>
      </c>
      <c r="C640" t="s">
        <v>2496</v>
      </c>
      <c r="D640" t="s">
        <v>2118</v>
      </c>
      <c r="E640">
        <v>2</v>
      </c>
      <c r="F640">
        <v>42799</v>
      </c>
      <c r="G640">
        <v>2820222</v>
      </c>
      <c r="H640">
        <v>2E-3</v>
      </c>
      <c r="I640" s="5">
        <v>5.1799999999999902E-2</v>
      </c>
      <c r="J640">
        <v>0.2848</v>
      </c>
      <c r="K640">
        <v>0.87</v>
      </c>
      <c r="L640">
        <v>1.5</v>
      </c>
      <c r="M640">
        <v>5.83</v>
      </c>
      <c r="N640" s="1">
        <v>8.745E-2</v>
      </c>
      <c r="O640">
        <v>3</v>
      </c>
      <c r="P640">
        <v>0.84770000000000001</v>
      </c>
      <c r="Q640" t="b">
        <v>1</v>
      </c>
      <c r="R640" t="s">
        <v>4796</v>
      </c>
      <c r="S640" t="s">
        <v>7261</v>
      </c>
      <c r="T640" t="s">
        <v>7260</v>
      </c>
    </row>
    <row r="641" spans="1:20" x14ac:dyDescent="0.2">
      <c r="A641" t="s">
        <v>5855</v>
      </c>
      <c r="B641" t="s">
        <v>5854</v>
      </c>
      <c r="C641" t="s">
        <v>1411</v>
      </c>
      <c r="D641" t="s">
        <v>1412</v>
      </c>
      <c r="E641">
        <v>3</v>
      </c>
      <c r="F641">
        <v>26877</v>
      </c>
      <c r="G641">
        <v>62279300</v>
      </c>
      <c r="H641" s="5">
        <v>4.0000000000000002E-4</v>
      </c>
      <c r="I641">
        <v>1.66E-2</v>
      </c>
      <c r="J641">
        <v>0.217</v>
      </c>
      <c r="K641">
        <v>0.73999999999999899</v>
      </c>
      <c r="L641">
        <v>1</v>
      </c>
      <c r="M641">
        <v>8.75</v>
      </c>
      <c r="N641" s="1">
        <v>8.7499999999999897E-2</v>
      </c>
      <c r="O641">
        <v>4</v>
      </c>
      <c r="P641">
        <v>0.89510000000000001</v>
      </c>
      <c r="Q641" t="b">
        <v>1</v>
      </c>
      <c r="R641" t="s">
        <v>5914</v>
      </c>
      <c r="S641" t="s">
        <v>6968</v>
      </c>
      <c r="T641" t="s">
        <v>6967</v>
      </c>
    </row>
    <row r="642" spans="1:20" x14ac:dyDescent="0.2">
      <c r="A642" t="s">
        <v>5019</v>
      </c>
      <c r="B642" t="s">
        <v>5018</v>
      </c>
      <c r="C642" t="s">
        <v>2455</v>
      </c>
      <c r="D642" t="s">
        <v>2456</v>
      </c>
      <c r="E642">
        <v>2</v>
      </c>
      <c r="F642">
        <v>12192</v>
      </c>
      <c r="G642">
        <v>183921600</v>
      </c>
      <c r="H642" s="5">
        <v>5.0000000000000001E-4</v>
      </c>
      <c r="I642" s="5">
        <v>4.0399999999999901E-2</v>
      </c>
      <c r="J642">
        <v>0.312</v>
      </c>
      <c r="K642">
        <v>0.98999999999999899</v>
      </c>
      <c r="L642">
        <v>2.25</v>
      </c>
      <c r="M642">
        <v>3.89</v>
      </c>
      <c r="N642" s="1">
        <v>8.7525000000000006E-2</v>
      </c>
      <c r="O642">
        <v>3</v>
      </c>
      <c r="P642">
        <v>0.89600000000000002</v>
      </c>
      <c r="Q642" t="b">
        <v>1</v>
      </c>
      <c r="R642" t="s">
        <v>5049</v>
      </c>
      <c r="S642" t="s">
        <v>6966</v>
      </c>
      <c r="T642" t="s">
        <v>6965</v>
      </c>
    </row>
    <row r="643" spans="1:20" x14ac:dyDescent="0.2">
      <c r="A643" t="s">
        <v>5633</v>
      </c>
      <c r="B643" t="s">
        <v>5632</v>
      </c>
      <c r="C643" t="s">
        <v>2190</v>
      </c>
      <c r="D643" t="s">
        <v>2191</v>
      </c>
      <c r="E643">
        <v>2</v>
      </c>
      <c r="F643">
        <v>10426</v>
      </c>
      <c r="G643">
        <v>79811620</v>
      </c>
      <c r="H643" s="5">
        <v>8.0000000000000004E-4</v>
      </c>
      <c r="I643">
        <v>0</v>
      </c>
      <c r="J643">
        <v>0.15390000000000001</v>
      </c>
      <c r="K643">
        <v>1.29</v>
      </c>
      <c r="L643">
        <v>3</v>
      </c>
      <c r="M643">
        <v>2.9199999999999902</v>
      </c>
      <c r="N643" s="1">
        <v>8.75999999999999E-2</v>
      </c>
      <c r="O643">
        <v>4</v>
      </c>
      <c r="P643">
        <v>0.96230000000000004</v>
      </c>
      <c r="Q643" t="b">
        <v>1</v>
      </c>
      <c r="R643" t="s">
        <v>5667</v>
      </c>
      <c r="S643" t="s">
        <v>6460</v>
      </c>
      <c r="T643" t="s">
        <v>6459</v>
      </c>
    </row>
    <row r="644" spans="1:20" x14ac:dyDescent="0.2">
      <c r="A644" t="s">
        <v>5411</v>
      </c>
      <c r="B644" t="s">
        <v>5410</v>
      </c>
      <c r="C644" t="s">
        <v>267</v>
      </c>
      <c r="D644" t="s">
        <v>268</v>
      </c>
      <c r="E644">
        <v>2</v>
      </c>
      <c r="F644">
        <v>39604</v>
      </c>
      <c r="G644">
        <v>14857300</v>
      </c>
      <c r="H644" s="5">
        <v>5.0000000000000001E-3</v>
      </c>
      <c r="I644">
        <v>1.61E-2</v>
      </c>
      <c r="J644">
        <v>0.31790000000000002</v>
      </c>
      <c r="K644">
        <v>0.75</v>
      </c>
      <c r="L644">
        <v>1.25</v>
      </c>
      <c r="M644">
        <v>7.0199999999999898</v>
      </c>
      <c r="N644" s="1">
        <v>8.7749999999999898E-2</v>
      </c>
      <c r="O644">
        <v>4</v>
      </c>
      <c r="P644">
        <v>0.3095</v>
      </c>
      <c r="Q644" t="b">
        <v>1</v>
      </c>
      <c r="R644" t="s">
        <v>5464</v>
      </c>
      <c r="S644" t="s">
        <v>6110</v>
      </c>
      <c r="T644" t="s">
        <v>6109</v>
      </c>
    </row>
    <row r="645" spans="1:20" x14ac:dyDescent="0.2">
      <c r="A645" t="s">
        <v>5633</v>
      </c>
      <c r="B645" t="s">
        <v>5632</v>
      </c>
      <c r="C645" t="s">
        <v>256</v>
      </c>
      <c r="D645" t="s">
        <v>257</v>
      </c>
      <c r="E645">
        <v>2</v>
      </c>
      <c r="F645">
        <v>40683</v>
      </c>
      <c r="G645">
        <v>2316100</v>
      </c>
      <c r="H645">
        <v>1.9E-3</v>
      </c>
      <c r="I645">
        <v>0.1079</v>
      </c>
      <c r="J645">
        <v>0.36720000000000003</v>
      </c>
      <c r="K645">
        <v>1.1200000000000001</v>
      </c>
      <c r="L645">
        <v>1.75</v>
      </c>
      <c r="M645">
        <v>5.0199999999999898</v>
      </c>
      <c r="N645" s="1">
        <v>8.78499999999999E-2</v>
      </c>
      <c r="O645">
        <v>4</v>
      </c>
      <c r="P645">
        <v>0.4446</v>
      </c>
      <c r="Q645" t="b">
        <v>1</v>
      </c>
      <c r="R645" t="s">
        <v>5742</v>
      </c>
      <c r="S645" t="s">
        <v>6254</v>
      </c>
      <c r="T645" t="s">
        <v>6253</v>
      </c>
    </row>
    <row r="646" spans="1:20" x14ac:dyDescent="0.2">
      <c r="A646" t="s">
        <v>4738</v>
      </c>
      <c r="B646" t="s">
        <v>4737</v>
      </c>
      <c r="C646" t="s">
        <v>2622</v>
      </c>
      <c r="D646" t="s">
        <v>2623</v>
      </c>
      <c r="E646">
        <v>4</v>
      </c>
      <c r="F646">
        <v>51379</v>
      </c>
      <c r="G646">
        <v>11081880</v>
      </c>
      <c r="H646" s="5">
        <v>1.1000000000000001E-3</v>
      </c>
      <c r="I646" s="5">
        <v>2.4899999999999901E-2</v>
      </c>
      <c r="J646">
        <v>0.20030000000000001</v>
      </c>
      <c r="K646">
        <v>1.538</v>
      </c>
      <c r="L646">
        <v>1.25</v>
      </c>
      <c r="M646">
        <v>7.04</v>
      </c>
      <c r="N646" s="1">
        <v>8.7999999999999898E-2</v>
      </c>
      <c r="O646">
        <v>4</v>
      </c>
      <c r="P646">
        <v>0.86060000000000003</v>
      </c>
      <c r="Q646" t="b">
        <v>1</v>
      </c>
      <c r="R646" t="s">
        <v>4785</v>
      </c>
      <c r="S646" t="s">
        <v>6556</v>
      </c>
      <c r="T646" t="s">
        <v>6555</v>
      </c>
    </row>
    <row r="647" spans="1:20" x14ac:dyDescent="0.2">
      <c r="A647" t="s">
        <v>5633</v>
      </c>
      <c r="B647" t="s">
        <v>5632</v>
      </c>
      <c r="C647" t="s">
        <v>628</v>
      </c>
      <c r="D647" t="s">
        <v>629</v>
      </c>
      <c r="E647">
        <v>3</v>
      </c>
      <c r="F647">
        <v>55674</v>
      </c>
      <c r="G647">
        <v>3115387</v>
      </c>
      <c r="H647">
        <v>2.3E-3</v>
      </c>
      <c r="I647" s="5">
        <v>2.0400000000000001E-2</v>
      </c>
      <c r="J647">
        <v>0.33950000000000002</v>
      </c>
      <c r="K647">
        <v>1.6279999999999899</v>
      </c>
      <c r="L647">
        <v>1.75</v>
      </c>
      <c r="M647">
        <v>5.04</v>
      </c>
      <c r="N647" s="1">
        <v>8.8200000000000001E-2</v>
      </c>
      <c r="O647">
        <v>3</v>
      </c>
      <c r="P647">
        <v>0.50229999999999997</v>
      </c>
      <c r="Q647" t="b">
        <v>1</v>
      </c>
      <c r="R647" t="s">
        <v>5779</v>
      </c>
      <c r="S647" t="s">
        <v>6750</v>
      </c>
      <c r="T647" t="s">
        <v>6749</v>
      </c>
    </row>
    <row r="648" spans="1:20" x14ac:dyDescent="0.2">
      <c r="A648" t="s">
        <v>5855</v>
      </c>
      <c r="B648" t="s">
        <v>5854</v>
      </c>
      <c r="C648" t="s">
        <v>1394</v>
      </c>
      <c r="D648" t="s">
        <v>1395</v>
      </c>
      <c r="E648">
        <v>2</v>
      </c>
      <c r="F648">
        <v>26214</v>
      </c>
      <c r="G648">
        <v>51363090</v>
      </c>
      <c r="H648" s="5">
        <v>5.9999999999999897E-4</v>
      </c>
      <c r="I648">
        <v>0</v>
      </c>
      <c r="J648">
        <v>0.38479999999999898</v>
      </c>
      <c r="K648">
        <v>2.2429999999999901</v>
      </c>
      <c r="L648">
        <v>3.25</v>
      </c>
      <c r="M648">
        <v>2.72</v>
      </c>
      <c r="N648" s="1">
        <v>8.8400000000000006E-2</v>
      </c>
      <c r="O648">
        <v>3</v>
      </c>
      <c r="P648">
        <v>0.95069999999999999</v>
      </c>
      <c r="Q648" t="b">
        <v>1</v>
      </c>
      <c r="R648" t="s">
        <v>3848</v>
      </c>
      <c r="S648" t="s">
        <v>6852</v>
      </c>
      <c r="T648" t="s">
        <v>6851</v>
      </c>
    </row>
    <row r="649" spans="1:20" x14ac:dyDescent="0.2">
      <c r="A649" t="s">
        <v>5633</v>
      </c>
      <c r="B649" t="s">
        <v>5632</v>
      </c>
      <c r="C649" t="s">
        <v>1138</v>
      </c>
      <c r="D649" t="s">
        <v>1139</v>
      </c>
      <c r="E649">
        <v>3</v>
      </c>
      <c r="F649">
        <v>18284</v>
      </c>
      <c r="G649">
        <v>424089700</v>
      </c>
      <c r="H649">
        <v>1.9E-3</v>
      </c>
      <c r="I649">
        <v>0</v>
      </c>
      <c r="J649">
        <v>0.1963</v>
      </c>
      <c r="K649">
        <v>1.06</v>
      </c>
      <c r="L649">
        <v>2</v>
      </c>
      <c r="M649">
        <v>4.4400000000000004</v>
      </c>
      <c r="N649" s="1">
        <v>8.8800000000000004E-2</v>
      </c>
      <c r="O649">
        <v>3</v>
      </c>
      <c r="P649">
        <v>0.84560000000000002</v>
      </c>
      <c r="Q649" t="b">
        <v>1</v>
      </c>
      <c r="R649" t="s">
        <v>5836</v>
      </c>
      <c r="S649" t="s">
        <v>6972</v>
      </c>
      <c r="T649" t="s">
        <v>6971</v>
      </c>
    </row>
    <row r="650" spans="1:20" x14ac:dyDescent="0.2">
      <c r="A650" t="s">
        <v>5855</v>
      </c>
      <c r="B650" t="s">
        <v>5854</v>
      </c>
      <c r="C650" t="s">
        <v>1138</v>
      </c>
      <c r="D650" t="s">
        <v>1139</v>
      </c>
      <c r="E650">
        <v>2</v>
      </c>
      <c r="F650">
        <v>18284</v>
      </c>
      <c r="G650">
        <v>173212400</v>
      </c>
      <c r="H650" s="5">
        <v>1.29999999999999E-3</v>
      </c>
      <c r="I650">
        <v>0</v>
      </c>
      <c r="J650">
        <v>0.2273</v>
      </c>
      <c r="K650">
        <v>0.92800000000000005</v>
      </c>
      <c r="L650">
        <v>1.75</v>
      </c>
      <c r="M650">
        <v>5.1100000000000003</v>
      </c>
      <c r="N650" s="1">
        <v>8.9425000000000004E-2</v>
      </c>
      <c r="O650">
        <v>4</v>
      </c>
      <c r="P650">
        <v>0.92449999999999999</v>
      </c>
      <c r="Q650" t="b">
        <v>1</v>
      </c>
      <c r="R650" t="s">
        <v>5895</v>
      </c>
      <c r="S650" t="s">
        <v>6972</v>
      </c>
      <c r="T650" t="s">
        <v>6971</v>
      </c>
    </row>
    <row r="651" spans="1:20" x14ac:dyDescent="0.2">
      <c r="A651" t="s">
        <v>5411</v>
      </c>
      <c r="B651" t="s">
        <v>5410</v>
      </c>
      <c r="C651" t="s">
        <v>1605</v>
      </c>
      <c r="D651" t="s">
        <v>1606</v>
      </c>
      <c r="E651">
        <v>4</v>
      </c>
      <c r="F651">
        <v>40748</v>
      </c>
      <c r="G651">
        <v>2290134</v>
      </c>
      <c r="H651" s="5">
        <v>5.4000000000000003E-3</v>
      </c>
      <c r="I651" s="5">
        <v>3.1600000000000003E-2</v>
      </c>
      <c r="J651">
        <v>0.14530000000000001</v>
      </c>
      <c r="K651">
        <v>1.43999999999999</v>
      </c>
      <c r="L651">
        <v>1.5</v>
      </c>
      <c r="M651">
        <v>5.99</v>
      </c>
      <c r="N651" s="1">
        <v>8.9849999999999902E-2</v>
      </c>
      <c r="O651">
        <v>4</v>
      </c>
      <c r="P651">
        <v>0.27979999999999999</v>
      </c>
      <c r="Q651" t="b">
        <v>1</v>
      </c>
      <c r="R651" t="s">
        <v>5572</v>
      </c>
      <c r="S651" t="s">
        <v>6868</v>
      </c>
      <c r="T651" t="s">
        <v>6867</v>
      </c>
    </row>
    <row r="652" spans="1:20" x14ac:dyDescent="0.2">
      <c r="A652" t="s">
        <v>5633</v>
      </c>
      <c r="B652" t="s">
        <v>5632</v>
      </c>
      <c r="C652" t="s">
        <v>1451</v>
      </c>
      <c r="D652" t="s">
        <v>190</v>
      </c>
      <c r="E652">
        <v>2</v>
      </c>
      <c r="F652">
        <v>27787</v>
      </c>
      <c r="G652">
        <v>43154130</v>
      </c>
      <c r="H652">
        <v>1.4E-3</v>
      </c>
      <c r="I652">
        <v>2.01E-2</v>
      </c>
      <c r="J652">
        <v>0.24129999999999899</v>
      </c>
      <c r="K652">
        <v>1.7849999999999899</v>
      </c>
      <c r="L652">
        <v>3.5</v>
      </c>
      <c r="M652">
        <v>2.5699999999999901</v>
      </c>
      <c r="N652" s="1">
        <v>8.9950000000000002E-2</v>
      </c>
      <c r="O652">
        <v>3</v>
      </c>
      <c r="P652">
        <v>0.97929999999999995</v>
      </c>
      <c r="Q652" t="b">
        <v>1</v>
      </c>
      <c r="R652" t="s">
        <v>5682</v>
      </c>
      <c r="S652" t="s">
        <v>6446</v>
      </c>
      <c r="T652" t="s">
        <v>6445</v>
      </c>
    </row>
    <row r="653" spans="1:20" x14ac:dyDescent="0.2">
      <c r="A653" t="s">
        <v>5411</v>
      </c>
      <c r="B653" t="s">
        <v>5410</v>
      </c>
      <c r="C653" t="s">
        <v>343</v>
      </c>
      <c r="D653" t="s">
        <v>344</v>
      </c>
      <c r="E653">
        <v>4</v>
      </c>
      <c r="F653">
        <v>22470</v>
      </c>
      <c r="G653">
        <v>144590800</v>
      </c>
      <c r="H653" s="5">
        <v>2.7000000000000001E-3</v>
      </c>
      <c r="I653">
        <v>0</v>
      </c>
      <c r="J653">
        <v>0.2006</v>
      </c>
      <c r="K653">
        <v>0.9</v>
      </c>
      <c r="L653">
        <v>1.25</v>
      </c>
      <c r="M653">
        <v>7.2</v>
      </c>
      <c r="N653" s="1">
        <v>8.99999999999999E-2</v>
      </c>
      <c r="O653">
        <v>5</v>
      </c>
      <c r="P653">
        <v>0.41549999999999998</v>
      </c>
      <c r="Q653" t="b">
        <v>1</v>
      </c>
      <c r="R653" t="s">
        <v>5582</v>
      </c>
      <c r="S653" t="s">
        <v>6968</v>
      </c>
      <c r="T653" t="s">
        <v>6967</v>
      </c>
    </row>
    <row r="654" spans="1:20" x14ac:dyDescent="0.2">
      <c r="A654" t="s">
        <v>4587</v>
      </c>
      <c r="B654" t="s">
        <v>4586</v>
      </c>
      <c r="C654" t="s">
        <v>2516</v>
      </c>
      <c r="D654" t="s">
        <v>2517</v>
      </c>
      <c r="E654">
        <v>2</v>
      </c>
      <c r="F654">
        <v>47721</v>
      </c>
      <c r="G654">
        <v>3005241</v>
      </c>
      <c r="H654">
        <v>2E-3</v>
      </c>
      <c r="I654">
        <v>0</v>
      </c>
      <c r="J654">
        <v>0.2697</v>
      </c>
      <c r="K654">
        <v>2.173</v>
      </c>
      <c r="L654">
        <v>2.75</v>
      </c>
      <c r="M654">
        <v>3.27999999999999</v>
      </c>
      <c r="N654" s="1">
        <v>9.0200000000000002E-2</v>
      </c>
      <c r="O654">
        <v>3</v>
      </c>
      <c r="P654">
        <v>0.62609999999999999</v>
      </c>
      <c r="Q654" t="b">
        <v>1</v>
      </c>
      <c r="R654" t="s">
        <v>4616</v>
      </c>
      <c r="S654" t="s">
        <v>7499</v>
      </c>
      <c r="T654" t="s">
        <v>7498</v>
      </c>
    </row>
    <row r="655" spans="1:20" x14ac:dyDescent="0.2">
      <c r="A655" t="s">
        <v>4587</v>
      </c>
      <c r="B655" t="s">
        <v>4586</v>
      </c>
      <c r="C655" t="s">
        <v>815</v>
      </c>
      <c r="D655" t="s">
        <v>387</v>
      </c>
      <c r="E655">
        <v>3</v>
      </c>
      <c r="F655">
        <v>2676</v>
      </c>
      <c r="G655">
        <v>8264564</v>
      </c>
      <c r="H655">
        <v>1.4E-3</v>
      </c>
      <c r="I655" s="5">
        <v>9.3799999999999897E-2</v>
      </c>
      <c r="J655">
        <v>0.39169999999999899</v>
      </c>
      <c r="K655">
        <v>1.1699999999999899</v>
      </c>
      <c r="L655">
        <v>2.25</v>
      </c>
      <c r="M655">
        <v>4.00999999999999</v>
      </c>
      <c r="N655" s="1">
        <v>9.0225E-2</v>
      </c>
      <c r="O655">
        <v>3</v>
      </c>
      <c r="P655">
        <v>0.79749999999999999</v>
      </c>
      <c r="Q655" t="b">
        <v>1</v>
      </c>
      <c r="R655" t="s">
        <v>4626</v>
      </c>
      <c r="S655" t="s">
        <v>6656</v>
      </c>
      <c r="T655" t="s">
        <v>6655</v>
      </c>
    </row>
    <row r="656" spans="1:20" x14ac:dyDescent="0.2">
      <c r="A656" t="s">
        <v>4587</v>
      </c>
      <c r="B656" t="s">
        <v>4586</v>
      </c>
      <c r="C656" t="s">
        <v>2455</v>
      </c>
      <c r="D656" t="s">
        <v>2456</v>
      </c>
      <c r="E656">
        <v>2</v>
      </c>
      <c r="F656">
        <v>12049</v>
      </c>
      <c r="G656">
        <v>180489700</v>
      </c>
      <c r="H656" s="5">
        <v>5.0000000000000001E-4</v>
      </c>
      <c r="I656">
        <v>0</v>
      </c>
      <c r="J656">
        <v>0.2737</v>
      </c>
      <c r="K656">
        <v>0.98999999999999899</v>
      </c>
      <c r="L656">
        <v>2.25</v>
      </c>
      <c r="M656">
        <v>4.0199999999999898</v>
      </c>
      <c r="N656" s="1">
        <v>9.0450000000000003E-2</v>
      </c>
      <c r="O656">
        <v>3</v>
      </c>
      <c r="P656">
        <v>0.86770000000000003</v>
      </c>
      <c r="Q656" t="b">
        <v>1</v>
      </c>
      <c r="R656" t="s">
        <v>4610</v>
      </c>
      <c r="S656" t="s">
        <v>6966</v>
      </c>
      <c r="T656" t="s">
        <v>6965</v>
      </c>
    </row>
    <row r="657" spans="1:20" x14ac:dyDescent="0.2">
      <c r="A657" t="s">
        <v>5855</v>
      </c>
      <c r="B657" t="s">
        <v>5854</v>
      </c>
      <c r="C657" t="s">
        <v>467</v>
      </c>
      <c r="D657" t="s">
        <v>468</v>
      </c>
      <c r="E657">
        <v>2</v>
      </c>
      <c r="F657">
        <v>31583</v>
      </c>
      <c r="G657">
        <v>47831340</v>
      </c>
      <c r="H657" s="5">
        <v>1.6000000000000001E-3</v>
      </c>
      <c r="I657">
        <v>0</v>
      </c>
      <c r="J657">
        <v>0.31879999999999897</v>
      </c>
      <c r="K657">
        <v>0.73799999999999899</v>
      </c>
      <c r="L657">
        <v>1.25</v>
      </c>
      <c r="M657">
        <v>7.25</v>
      </c>
      <c r="N657" s="1">
        <v>9.06249999999999E-2</v>
      </c>
      <c r="O657">
        <v>4</v>
      </c>
      <c r="P657">
        <v>0.67949999999999999</v>
      </c>
      <c r="Q657" t="b">
        <v>1</v>
      </c>
      <c r="R657" t="s">
        <v>5915</v>
      </c>
      <c r="S657" t="s">
        <v>6588</v>
      </c>
      <c r="T657" t="s">
        <v>6587</v>
      </c>
    </row>
    <row r="658" spans="1:20" x14ac:dyDescent="0.2">
      <c r="A658" t="s">
        <v>5855</v>
      </c>
      <c r="B658" t="s">
        <v>5854</v>
      </c>
      <c r="C658" t="s">
        <v>619</v>
      </c>
      <c r="D658" t="s">
        <v>620</v>
      </c>
      <c r="E658">
        <v>3</v>
      </c>
      <c r="F658">
        <v>54348</v>
      </c>
      <c r="G658">
        <v>1240297</v>
      </c>
      <c r="H658" s="5">
        <v>1.6999999999999899E-3</v>
      </c>
      <c r="I658">
        <v>0.18279999999999899</v>
      </c>
      <c r="J658">
        <v>0.28949999999999898</v>
      </c>
      <c r="K658">
        <v>2.74</v>
      </c>
      <c r="L658">
        <v>2</v>
      </c>
      <c r="M658">
        <v>4.5499999999999901</v>
      </c>
      <c r="N658" s="1">
        <v>9.09999999999999E-2</v>
      </c>
      <c r="O658">
        <v>3</v>
      </c>
      <c r="P658">
        <v>0.57689999999999997</v>
      </c>
      <c r="Q658" t="b">
        <v>1</v>
      </c>
      <c r="R658" t="s">
        <v>3157</v>
      </c>
      <c r="S658" t="s">
        <v>7072</v>
      </c>
      <c r="T658" t="s">
        <v>7071</v>
      </c>
    </row>
    <row r="659" spans="1:20" x14ac:dyDescent="0.2">
      <c r="A659" t="s">
        <v>5855</v>
      </c>
      <c r="B659" t="s">
        <v>5854</v>
      </c>
      <c r="C659" t="s">
        <v>2452</v>
      </c>
      <c r="D659" t="s">
        <v>2453</v>
      </c>
      <c r="E659">
        <v>3</v>
      </c>
      <c r="F659">
        <v>11836</v>
      </c>
      <c r="G659">
        <v>415775300</v>
      </c>
      <c r="H659">
        <v>2E-3</v>
      </c>
      <c r="I659">
        <v>0</v>
      </c>
      <c r="J659">
        <v>0.22919999999999899</v>
      </c>
      <c r="K659">
        <v>0.96299999999999897</v>
      </c>
      <c r="L659">
        <v>1.75</v>
      </c>
      <c r="M659">
        <v>5.2</v>
      </c>
      <c r="N659" s="1">
        <v>9.09999999999999E-2</v>
      </c>
      <c r="O659">
        <v>4</v>
      </c>
      <c r="P659">
        <v>0.88619999999999999</v>
      </c>
      <c r="Q659" t="b">
        <v>1</v>
      </c>
      <c r="R659" t="s">
        <v>5902</v>
      </c>
      <c r="S659" t="s">
        <v>6968</v>
      </c>
      <c r="T659" t="s">
        <v>6967</v>
      </c>
    </row>
    <row r="660" spans="1:20" x14ac:dyDescent="0.2">
      <c r="A660" t="s">
        <v>5019</v>
      </c>
      <c r="B660" t="s">
        <v>5018</v>
      </c>
      <c r="C660" t="s">
        <v>121</v>
      </c>
      <c r="D660" t="s">
        <v>122</v>
      </c>
      <c r="E660">
        <v>3</v>
      </c>
      <c r="F660">
        <v>11633</v>
      </c>
      <c r="G660">
        <v>143441500</v>
      </c>
      <c r="H660" s="5">
        <v>8.0000000000000004E-4</v>
      </c>
      <c r="I660">
        <v>0</v>
      </c>
      <c r="J660">
        <v>0.27360000000000001</v>
      </c>
      <c r="K660">
        <v>0.93</v>
      </c>
      <c r="L660">
        <v>1.5</v>
      </c>
      <c r="M660">
        <v>6.0899999999999901</v>
      </c>
      <c r="N660" s="1">
        <v>9.1350000000000001E-2</v>
      </c>
      <c r="O660">
        <v>4</v>
      </c>
      <c r="P660">
        <v>0.86319999999999997</v>
      </c>
      <c r="Q660" t="b">
        <v>1</v>
      </c>
      <c r="R660" t="s">
        <v>5100</v>
      </c>
      <c r="S660" t="s">
        <v>6964</v>
      </c>
      <c r="T660" t="s">
        <v>6963</v>
      </c>
    </row>
    <row r="661" spans="1:20" x14ac:dyDescent="0.2">
      <c r="A661" t="s">
        <v>5855</v>
      </c>
      <c r="B661" t="s">
        <v>5854</v>
      </c>
      <c r="C661" t="s">
        <v>572</v>
      </c>
      <c r="D661" t="s">
        <v>207</v>
      </c>
      <c r="E661">
        <v>2</v>
      </c>
      <c r="F661">
        <v>34144</v>
      </c>
      <c r="G661">
        <v>1686385</v>
      </c>
      <c r="H661" s="5">
        <v>4.4999999999999901E-3</v>
      </c>
      <c r="I661">
        <v>0</v>
      </c>
      <c r="J661">
        <v>0.38090000000000002</v>
      </c>
      <c r="K661">
        <v>0.87</v>
      </c>
      <c r="L661">
        <v>1.5</v>
      </c>
      <c r="M661">
        <v>6.0899999999999901</v>
      </c>
      <c r="N661" s="1">
        <v>9.1350000000000001E-2</v>
      </c>
      <c r="O661">
        <v>3</v>
      </c>
      <c r="P661">
        <v>0.23330000000000001</v>
      </c>
      <c r="Q661" t="b">
        <v>1</v>
      </c>
      <c r="R661" t="s">
        <v>5100</v>
      </c>
      <c r="S661" t="s">
        <v>6702</v>
      </c>
      <c r="T661" t="s">
        <v>6701</v>
      </c>
    </row>
    <row r="662" spans="1:20" x14ac:dyDescent="0.2">
      <c r="A662" t="s">
        <v>5019</v>
      </c>
      <c r="B662" t="s">
        <v>5018</v>
      </c>
      <c r="C662" t="s">
        <v>498</v>
      </c>
      <c r="D662" t="s">
        <v>499</v>
      </c>
      <c r="E662">
        <v>3</v>
      </c>
      <c r="F662">
        <v>32446</v>
      </c>
      <c r="G662">
        <v>3416331</v>
      </c>
      <c r="H662" s="5">
        <v>4.4000000000000003E-3</v>
      </c>
      <c r="I662" s="5">
        <v>5.48999999999999E-2</v>
      </c>
      <c r="J662">
        <v>0.2334</v>
      </c>
      <c r="K662">
        <v>0.8</v>
      </c>
      <c r="L662">
        <v>1</v>
      </c>
      <c r="M662">
        <v>9.15</v>
      </c>
      <c r="N662" s="1">
        <v>9.1499999999999901E-2</v>
      </c>
      <c r="O662">
        <v>3</v>
      </c>
      <c r="P662">
        <v>0.31759999999999999</v>
      </c>
      <c r="Q662" t="b">
        <v>1</v>
      </c>
      <c r="R662" t="s">
        <v>5083</v>
      </c>
      <c r="S662" t="s">
        <v>6438</v>
      </c>
      <c r="T662" t="s">
        <v>6437</v>
      </c>
    </row>
    <row r="663" spans="1:20" x14ac:dyDescent="0.2">
      <c r="A663" t="s">
        <v>5855</v>
      </c>
      <c r="B663" t="s">
        <v>5854</v>
      </c>
      <c r="C663" t="s">
        <v>375</v>
      </c>
      <c r="D663" t="s">
        <v>376</v>
      </c>
      <c r="E663">
        <v>2</v>
      </c>
      <c r="F663">
        <v>24433</v>
      </c>
      <c r="G663">
        <v>126498000</v>
      </c>
      <c r="H663">
        <v>2.8E-3</v>
      </c>
      <c r="I663">
        <v>0</v>
      </c>
      <c r="J663">
        <v>0.371</v>
      </c>
      <c r="K663">
        <v>0.85999999999999899</v>
      </c>
      <c r="L663">
        <v>2</v>
      </c>
      <c r="M663">
        <v>4.5899999999999901</v>
      </c>
      <c r="N663" s="1">
        <v>9.1800000000000007E-2</v>
      </c>
      <c r="O663">
        <v>4</v>
      </c>
      <c r="P663">
        <v>0.53949999999999998</v>
      </c>
      <c r="Q663" t="b">
        <v>1</v>
      </c>
      <c r="R663" t="s">
        <v>5892</v>
      </c>
      <c r="S663" t="s">
        <v>7157</v>
      </c>
      <c r="T663" t="s">
        <v>7156</v>
      </c>
    </row>
    <row r="664" spans="1:20" x14ac:dyDescent="0.2">
      <c r="A664" t="s">
        <v>5633</v>
      </c>
      <c r="B664" t="s">
        <v>5632</v>
      </c>
      <c r="C664" t="s">
        <v>1812</v>
      </c>
      <c r="D664" t="s">
        <v>1813</v>
      </c>
      <c r="E664">
        <v>3</v>
      </c>
      <c r="F664">
        <v>41671</v>
      </c>
      <c r="G664">
        <v>1134478</v>
      </c>
      <c r="H664" s="5">
        <v>3.8999999999999898E-3</v>
      </c>
      <c r="I664">
        <v>0.1888</v>
      </c>
      <c r="J664">
        <v>0.24629999999999899</v>
      </c>
      <c r="K664">
        <v>0.78</v>
      </c>
      <c r="L664">
        <v>1</v>
      </c>
      <c r="M664">
        <v>9.1899999999999906</v>
      </c>
      <c r="N664" s="1">
        <v>9.1899999999999898E-2</v>
      </c>
      <c r="O664">
        <v>3</v>
      </c>
      <c r="P664">
        <v>0.62150000000000005</v>
      </c>
      <c r="Q664" t="b">
        <v>1</v>
      </c>
      <c r="R664" t="s">
        <v>5847</v>
      </c>
      <c r="S664" t="s">
        <v>7183</v>
      </c>
      <c r="T664" t="s">
        <v>7182</v>
      </c>
    </row>
    <row r="665" spans="1:20" x14ac:dyDescent="0.2">
      <c r="A665" t="s">
        <v>5411</v>
      </c>
      <c r="B665" t="s">
        <v>5410</v>
      </c>
      <c r="C665" t="s">
        <v>2680</v>
      </c>
      <c r="D665" t="s">
        <v>1135</v>
      </c>
      <c r="E665">
        <v>2</v>
      </c>
      <c r="F665">
        <v>9080</v>
      </c>
      <c r="G665">
        <v>43982500</v>
      </c>
      <c r="H665" s="5">
        <v>1.29999999999999E-3</v>
      </c>
      <c r="I665">
        <v>1.72E-2</v>
      </c>
      <c r="J665">
        <v>0.39910000000000001</v>
      </c>
      <c r="K665">
        <v>1.758</v>
      </c>
      <c r="L665">
        <v>4.75</v>
      </c>
      <c r="M665">
        <v>1.93999999999999</v>
      </c>
      <c r="N665" s="1">
        <v>9.2149999999999899E-2</v>
      </c>
      <c r="O665">
        <v>3</v>
      </c>
      <c r="P665">
        <v>0.73409999999999997</v>
      </c>
      <c r="Q665" t="b">
        <v>1</v>
      </c>
      <c r="R665" t="s">
        <v>5420</v>
      </c>
      <c r="S665" t="s">
        <v>6130</v>
      </c>
      <c r="T665" t="s">
        <v>6129</v>
      </c>
    </row>
    <row r="666" spans="1:20" x14ac:dyDescent="0.2">
      <c r="A666" t="s">
        <v>5633</v>
      </c>
      <c r="B666" t="s">
        <v>5632</v>
      </c>
      <c r="C666" t="s">
        <v>1639</v>
      </c>
      <c r="D666" t="s">
        <v>1640</v>
      </c>
      <c r="E666">
        <v>3</v>
      </c>
      <c r="F666">
        <v>35535</v>
      </c>
      <c r="G666">
        <v>327625</v>
      </c>
      <c r="H666">
        <v>1.46E-2</v>
      </c>
      <c r="I666">
        <v>0.2341</v>
      </c>
      <c r="J666">
        <v>0.15870000000000001</v>
      </c>
      <c r="K666">
        <v>1.0249999999999899</v>
      </c>
      <c r="L666">
        <v>1.25</v>
      </c>
      <c r="M666">
        <v>7.3799999999999901</v>
      </c>
      <c r="N666" s="1">
        <v>9.2249999999999902E-2</v>
      </c>
      <c r="O666">
        <v>3</v>
      </c>
      <c r="P666">
        <v>0.44940000000000002</v>
      </c>
      <c r="Q666" t="b">
        <v>1</v>
      </c>
      <c r="R666" t="s">
        <v>5817</v>
      </c>
      <c r="S666" t="s">
        <v>6468</v>
      </c>
      <c r="T666" t="s">
        <v>6467</v>
      </c>
    </row>
    <row r="667" spans="1:20" x14ac:dyDescent="0.2">
      <c r="A667" t="s">
        <v>5019</v>
      </c>
      <c r="B667" t="s">
        <v>5018</v>
      </c>
      <c r="C667" t="s">
        <v>2035</v>
      </c>
      <c r="D667" t="s">
        <v>852</v>
      </c>
      <c r="E667">
        <v>2</v>
      </c>
      <c r="F667">
        <v>29417</v>
      </c>
      <c r="G667">
        <v>122468200</v>
      </c>
      <c r="H667">
        <v>1.5E-3</v>
      </c>
      <c r="I667">
        <v>0</v>
      </c>
      <c r="J667">
        <v>0.35420000000000001</v>
      </c>
      <c r="K667">
        <v>0.97499999999999898</v>
      </c>
      <c r="L667">
        <v>2.5</v>
      </c>
      <c r="M667">
        <v>3.6899999999999902</v>
      </c>
      <c r="N667" s="1">
        <v>9.2249999999999902E-2</v>
      </c>
      <c r="O667">
        <v>3</v>
      </c>
      <c r="P667">
        <v>0.748</v>
      </c>
      <c r="Q667" t="b">
        <v>1</v>
      </c>
      <c r="R667" t="s">
        <v>5176</v>
      </c>
      <c r="S667" t="s">
        <v>7185</v>
      </c>
      <c r="T667" t="s">
        <v>7184</v>
      </c>
    </row>
    <row r="668" spans="1:20" x14ac:dyDescent="0.2">
      <c r="A668" t="s">
        <v>4587</v>
      </c>
      <c r="B668" t="s">
        <v>4586</v>
      </c>
      <c r="C668" t="s">
        <v>229</v>
      </c>
      <c r="D668" t="s">
        <v>230</v>
      </c>
      <c r="E668">
        <v>2</v>
      </c>
      <c r="F668">
        <v>39206</v>
      </c>
      <c r="G668">
        <v>11824980</v>
      </c>
      <c r="H668" s="5">
        <v>1.6999999999999899E-3</v>
      </c>
      <c r="I668">
        <v>0</v>
      </c>
      <c r="J668">
        <v>0.38679999999999898</v>
      </c>
      <c r="K668">
        <v>0.75</v>
      </c>
      <c r="L668">
        <v>1.25</v>
      </c>
      <c r="M668">
        <v>7.4</v>
      </c>
      <c r="N668" s="1">
        <v>9.2499999999999902E-2</v>
      </c>
      <c r="O668">
        <v>3</v>
      </c>
      <c r="P668">
        <v>0.2495</v>
      </c>
      <c r="Q668" t="b">
        <v>1</v>
      </c>
      <c r="R668" t="s">
        <v>4650</v>
      </c>
      <c r="S668" t="s">
        <v>6564</v>
      </c>
      <c r="T668" t="s">
        <v>6563</v>
      </c>
    </row>
    <row r="669" spans="1:20" x14ac:dyDescent="0.2">
      <c r="A669" t="s">
        <v>5633</v>
      </c>
      <c r="B669" t="s">
        <v>5632</v>
      </c>
      <c r="C669" t="s">
        <v>2693</v>
      </c>
      <c r="D669" t="s">
        <v>2694</v>
      </c>
      <c r="E669">
        <v>2</v>
      </c>
      <c r="F669">
        <v>53542</v>
      </c>
      <c r="G669">
        <v>344788</v>
      </c>
      <c r="H669" s="5">
        <v>4.1999999999999902E-3</v>
      </c>
      <c r="I669">
        <v>0.17699999999999899</v>
      </c>
      <c r="J669">
        <v>0.33479999999999899</v>
      </c>
      <c r="K669">
        <v>0.76300000000000001</v>
      </c>
      <c r="L669">
        <v>1.25</v>
      </c>
      <c r="M669">
        <v>7.45</v>
      </c>
      <c r="N669" s="1">
        <v>9.3124999999999902E-2</v>
      </c>
      <c r="O669">
        <v>3</v>
      </c>
      <c r="P669">
        <v>0.29830000000000001</v>
      </c>
      <c r="Q669" t="b">
        <v>1</v>
      </c>
      <c r="R669" t="s">
        <v>5698</v>
      </c>
      <c r="S669" t="s">
        <v>7223</v>
      </c>
      <c r="T669" t="s">
        <v>7222</v>
      </c>
    </row>
    <row r="670" spans="1:20" x14ac:dyDescent="0.2">
      <c r="A670" t="s">
        <v>5855</v>
      </c>
      <c r="B670" t="s">
        <v>5854</v>
      </c>
      <c r="C670" t="s">
        <v>1798</v>
      </c>
      <c r="D670" t="s">
        <v>1799</v>
      </c>
      <c r="E670">
        <v>3</v>
      </c>
      <c r="F670">
        <v>41286</v>
      </c>
      <c r="G670">
        <v>3447714</v>
      </c>
      <c r="H670" s="5">
        <v>2.5999999999999899E-3</v>
      </c>
      <c r="I670">
        <v>0.1137</v>
      </c>
      <c r="J670">
        <v>0.22109999999999899</v>
      </c>
      <c r="K670">
        <v>2.1749999999999901</v>
      </c>
      <c r="L670">
        <v>2.5</v>
      </c>
      <c r="M670">
        <v>3.74</v>
      </c>
      <c r="N670" s="1">
        <v>9.35E-2</v>
      </c>
      <c r="O670">
        <v>4</v>
      </c>
      <c r="P670">
        <v>0.91320000000000001</v>
      </c>
      <c r="Q670" t="b">
        <v>1</v>
      </c>
      <c r="R670" t="s">
        <v>4482</v>
      </c>
      <c r="S670" t="s">
        <v>6948</v>
      </c>
      <c r="T670" t="s">
        <v>6947</v>
      </c>
    </row>
    <row r="671" spans="1:20" x14ac:dyDescent="0.2">
      <c r="A671" t="s">
        <v>5855</v>
      </c>
      <c r="B671" t="s">
        <v>5854</v>
      </c>
      <c r="C671" t="s">
        <v>1885</v>
      </c>
      <c r="D671" t="s">
        <v>1886</v>
      </c>
      <c r="E671">
        <v>2</v>
      </c>
      <c r="F671">
        <v>7598</v>
      </c>
      <c r="G671">
        <v>64056480</v>
      </c>
      <c r="H671" s="5">
        <v>1.6000000000000001E-3</v>
      </c>
      <c r="I671">
        <v>0</v>
      </c>
      <c r="J671">
        <v>0.30620000000000003</v>
      </c>
      <c r="K671">
        <v>2.5</v>
      </c>
      <c r="L671">
        <v>5</v>
      </c>
      <c r="M671">
        <v>1.87</v>
      </c>
      <c r="N671" s="1">
        <v>9.35E-2</v>
      </c>
      <c r="O671">
        <v>3</v>
      </c>
      <c r="P671">
        <v>0.91410000000000002</v>
      </c>
      <c r="Q671" t="b">
        <v>1</v>
      </c>
      <c r="R671" t="s">
        <v>5871</v>
      </c>
      <c r="S671" t="s">
        <v>7427</v>
      </c>
      <c r="T671" t="s">
        <v>7426</v>
      </c>
    </row>
    <row r="672" spans="1:20" x14ac:dyDescent="0.2">
      <c r="A672" t="s">
        <v>5307</v>
      </c>
      <c r="B672" t="s">
        <v>5306</v>
      </c>
      <c r="C672" t="s">
        <v>1374</v>
      </c>
      <c r="D672" t="s">
        <v>1375</v>
      </c>
      <c r="E672">
        <v>3</v>
      </c>
      <c r="F672">
        <v>48607</v>
      </c>
      <c r="G672">
        <v>1905133</v>
      </c>
      <c r="H672" s="5">
        <v>6.7000000000000002E-3</v>
      </c>
      <c r="I672" s="5">
        <v>7.9000000000000001E-2</v>
      </c>
      <c r="J672">
        <v>0.33900000000000002</v>
      </c>
      <c r="K672">
        <v>0.91</v>
      </c>
      <c r="L672">
        <v>1</v>
      </c>
      <c r="M672">
        <v>9.3599999999999905</v>
      </c>
      <c r="N672" s="1">
        <v>9.3600000000000003E-2</v>
      </c>
      <c r="O672">
        <v>3</v>
      </c>
      <c r="P672">
        <v>0.7046</v>
      </c>
      <c r="Q672" t="b">
        <v>1</v>
      </c>
      <c r="R672" t="s">
        <v>5379</v>
      </c>
      <c r="S672" t="s">
        <v>6630</v>
      </c>
      <c r="T672" t="s">
        <v>6629</v>
      </c>
    </row>
    <row r="673" spans="1:20" x14ac:dyDescent="0.2">
      <c r="A673" t="s">
        <v>4738</v>
      </c>
      <c r="B673" t="s">
        <v>4737</v>
      </c>
      <c r="C673" t="s">
        <v>2056</v>
      </c>
      <c r="D673" t="s">
        <v>2057</v>
      </c>
      <c r="E673">
        <v>2</v>
      </c>
      <c r="F673">
        <v>28824</v>
      </c>
      <c r="G673">
        <v>8111687</v>
      </c>
      <c r="H673" s="5">
        <v>5.9999999999999897E-4</v>
      </c>
      <c r="I673">
        <v>4.87E-2</v>
      </c>
      <c r="J673">
        <v>0.38040000000000002</v>
      </c>
      <c r="K673">
        <v>1.925</v>
      </c>
      <c r="L673">
        <v>3.5</v>
      </c>
      <c r="M673">
        <v>2.68</v>
      </c>
      <c r="N673" s="1">
        <v>9.3799999999999897E-2</v>
      </c>
      <c r="O673">
        <v>3</v>
      </c>
      <c r="P673">
        <v>0.88939999999999997</v>
      </c>
      <c r="Q673" t="b">
        <v>1</v>
      </c>
      <c r="R673" t="s">
        <v>4801</v>
      </c>
      <c r="S673" t="s">
        <v>6086</v>
      </c>
      <c r="T673" t="s">
        <v>6085</v>
      </c>
    </row>
    <row r="674" spans="1:20" x14ac:dyDescent="0.2">
      <c r="A674" t="s">
        <v>4587</v>
      </c>
      <c r="B674" t="s">
        <v>4586</v>
      </c>
      <c r="C674" t="s">
        <v>872</v>
      </c>
      <c r="D674" t="s">
        <v>873</v>
      </c>
      <c r="E674">
        <v>3</v>
      </c>
      <c r="F674">
        <v>3664</v>
      </c>
      <c r="G674">
        <v>387626300</v>
      </c>
      <c r="H674" s="5">
        <v>6.9999999999999902E-4</v>
      </c>
      <c r="I674">
        <v>1.43E-2</v>
      </c>
      <c r="J674">
        <v>0.26840000000000003</v>
      </c>
      <c r="K674">
        <v>1.125</v>
      </c>
      <c r="L674">
        <v>2.25</v>
      </c>
      <c r="M674">
        <v>4.2</v>
      </c>
      <c r="N674" s="1">
        <v>9.4500000000000001E-2</v>
      </c>
      <c r="O674">
        <v>4</v>
      </c>
      <c r="P674">
        <v>0.90759999999999996</v>
      </c>
      <c r="Q674" t="b">
        <v>1</v>
      </c>
      <c r="R674" t="s">
        <v>4591</v>
      </c>
      <c r="S674" t="s">
        <v>6968</v>
      </c>
      <c r="T674" t="s">
        <v>6967</v>
      </c>
    </row>
    <row r="675" spans="1:20" x14ac:dyDescent="0.2">
      <c r="A675" t="s">
        <v>5633</v>
      </c>
      <c r="B675" t="s">
        <v>5632</v>
      </c>
      <c r="C675" t="s">
        <v>599</v>
      </c>
      <c r="D675" t="s">
        <v>600</v>
      </c>
      <c r="E675">
        <v>2</v>
      </c>
      <c r="F675">
        <v>55206</v>
      </c>
      <c r="G675">
        <v>2257657</v>
      </c>
      <c r="H675" s="5">
        <v>2.2000000000000001E-3</v>
      </c>
      <c r="I675">
        <v>0.19070000000000001</v>
      </c>
      <c r="J675">
        <v>0.17749999999999899</v>
      </c>
      <c r="K675">
        <v>1.6</v>
      </c>
      <c r="L675">
        <v>2</v>
      </c>
      <c r="M675">
        <v>4.75</v>
      </c>
      <c r="N675" s="1">
        <v>9.5000000000000001E-2</v>
      </c>
      <c r="O675">
        <v>4</v>
      </c>
      <c r="P675">
        <v>0.97709999999999997</v>
      </c>
      <c r="Q675" t="b">
        <v>1</v>
      </c>
      <c r="R675" t="s">
        <v>5762</v>
      </c>
      <c r="S675" t="s">
        <v>6974</v>
      </c>
      <c r="T675" t="s">
        <v>6973</v>
      </c>
    </row>
    <row r="676" spans="1:20" x14ac:dyDescent="0.2">
      <c r="A676" t="s">
        <v>5411</v>
      </c>
      <c r="B676" t="s">
        <v>5410</v>
      </c>
      <c r="C676" t="s">
        <v>754</v>
      </c>
      <c r="D676" t="s">
        <v>755</v>
      </c>
      <c r="E676">
        <v>2</v>
      </c>
      <c r="F676">
        <v>56281</v>
      </c>
      <c r="G676">
        <v>1121570</v>
      </c>
      <c r="H676">
        <v>2.3E-3</v>
      </c>
      <c r="I676" s="5">
        <v>8.5400000000000004E-2</v>
      </c>
      <c r="J676">
        <v>0.37740000000000001</v>
      </c>
      <c r="K676">
        <v>2.5249999999999901</v>
      </c>
      <c r="L676">
        <v>2.5</v>
      </c>
      <c r="M676">
        <v>3.7999999999999901</v>
      </c>
      <c r="N676" s="1">
        <v>9.5000000000000001E-2</v>
      </c>
      <c r="O676">
        <v>4</v>
      </c>
      <c r="P676">
        <v>0.3589</v>
      </c>
      <c r="Q676" t="b">
        <v>1</v>
      </c>
      <c r="R676" t="s">
        <v>5577</v>
      </c>
      <c r="S676" t="s">
        <v>6632</v>
      </c>
      <c r="T676" t="s">
        <v>6631</v>
      </c>
    </row>
    <row r="677" spans="1:20" x14ac:dyDescent="0.2">
      <c r="A677" t="s">
        <v>5411</v>
      </c>
      <c r="B677" t="s">
        <v>5410</v>
      </c>
      <c r="C677" t="s">
        <v>110</v>
      </c>
      <c r="D677" t="s">
        <v>111</v>
      </c>
      <c r="E677">
        <v>3</v>
      </c>
      <c r="F677">
        <v>2554</v>
      </c>
      <c r="G677">
        <v>5444482</v>
      </c>
      <c r="H677" s="5">
        <v>2.0999999999999899E-3</v>
      </c>
      <c r="I677">
        <v>0.3866</v>
      </c>
      <c r="J677">
        <v>0.3755</v>
      </c>
      <c r="K677">
        <v>1.04</v>
      </c>
      <c r="L677">
        <v>2</v>
      </c>
      <c r="M677">
        <v>4.78</v>
      </c>
      <c r="N677" s="1">
        <v>9.5600000000000004E-2</v>
      </c>
      <c r="O677">
        <v>3</v>
      </c>
      <c r="P677">
        <v>0.67359999999999998</v>
      </c>
      <c r="Q677" t="b">
        <v>1</v>
      </c>
      <c r="R677" t="s">
        <v>5490</v>
      </c>
      <c r="S677" t="s">
        <v>6184</v>
      </c>
      <c r="T677" t="s">
        <v>6183</v>
      </c>
    </row>
    <row r="678" spans="1:20" x14ac:dyDescent="0.2">
      <c r="A678" t="s">
        <v>5019</v>
      </c>
      <c r="B678" t="s">
        <v>5018</v>
      </c>
      <c r="C678" t="s">
        <v>2136</v>
      </c>
      <c r="D678" t="s">
        <v>2137</v>
      </c>
      <c r="E678">
        <v>3</v>
      </c>
      <c r="F678">
        <v>24685</v>
      </c>
      <c r="G678">
        <v>40708520</v>
      </c>
      <c r="H678" s="5">
        <v>5.9999999999999897E-4</v>
      </c>
      <c r="I678">
        <v>0</v>
      </c>
      <c r="J678">
        <v>0.2666</v>
      </c>
      <c r="K678">
        <v>1.68799999999999</v>
      </c>
      <c r="L678">
        <v>2.25</v>
      </c>
      <c r="M678">
        <v>4.25</v>
      </c>
      <c r="N678" s="1">
        <v>9.5625000000000002E-2</v>
      </c>
      <c r="O678">
        <v>3</v>
      </c>
      <c r="P678">
        <v>0.99939999999999996</v>
      </c>
      <c r="Q678" t="b">
        <v>1</v>
      </c>
      <c r="R678" t="s">
        <v>5129</v>
      </c>
      <c r="S678" t="s">
        <v>6280</v>
      </c>
      <c r="T678" t="s">
        <v>6279</v>
      </c>
    </row>
    <row r="679" spans="1:20" x14ac:dyDescent="0.2">
      <c r="A679" t="s">
        <v>5633</v>
      </c>
      <c r="B679" t="s">
        <v>5632</v>
      </c>
      <c r="C679" t="s">
        <v>2736</v>
      </c>
      <c r="D679" t="s">
        <v>1770</v>
      </c>
      <c r="E679">
        <v>2</v>
      </c>
      <c r="F679">
        <v>42412</v>
      </c>
      <c r="G679">
        <v>3512724</v>
      </c>
      <c r="H679">
        <v>1.8E-3</v>
      </c>
      <c r="I679">
        <v>0.36330000000000001</v>
      </c>
      <c r="J679">
        <v>0.17019999999999899</v>
      </c>
      <c r="K679">
        <v>1.71</v>
      </c>
      <c r="L679">
        <v>3</v>
      </c>
      <c r="M679">
        <v>3.1899999999999902</v>
      </c>
      <c r="N679" s="1">
        <v>9.5699999999999896E-2</v>
      </c>
      <c r="O679">
        <v>3</v>
      </c>
      <c r="P679">
        <v>0.99029999999999996</v>
      </c>
      <c r="Q679" t="b">
        <v>1</v>
      </c>
      <c r="R679" t="s">
        <v>5689</v>
      </c>
      <c r="S679" t="s">
        <v>6368</v>
      </c>
      <c r="T679" t="s">
        <v>6367</v>
      </c>
    </row>
    <row r="680" spans="1:20" x14ac:dyDescent="0.2">
      <c r="A680" t="s">
        <v>4587</v>
      </c>
      <c r="B680" t="s">
        <v>4586</v>
      </c>
      <c r="C680" t="s">
        <v>2415</v>
      </c>
      <c r="D680" t="s">
        <v>2416</v>
      </c>
      <c r="E680">
        <v>2</v>
      </c>
      <c r="F680">
        <v>21721</v>
      </c>
      <c r="G680">
        <v>9269275</v>
      </c>
      <c r="H680" s="5">
        <v>3.3999999999999898E-3</v>
      </c>
      <c r="I680">
        <v>0.19869999999999899</v>
      </c>
      <c r="J680">
        <v>0.39100000000000001</v>
      </c>
      <c r="K680">
        <v>0.68799999999999895</v>
      </c>
      <c r="L680">
        <v>1.25</v>
      </c>
      <c r="M680">
        <v>7.66</v>
      </c>
      <c r="N680" s="1">
        <v>9.5750000000000002E-2</v>
      </c>
      <c r="O680">
        <v>3</v>
      </c>
      <c r="P680">
        <v>0.12909999999999999</v>
      </c>
      <c r="Q680" t="b">
        <v>1</v>
      </c>
      <c r="R680" t="s">
        <v>4705</v>
      </c>
      <c r="S680" t="s">
        <v>6088</v>
      </c>
      <c r="T680" t="s">
        <v>6087</v>
      </c>
    </row>
    <row r="681" spans="1:20" x14ac:dyDescent="0.2">
      <c r="A681" t="s">
        <v>4738</v>
      </c>
      <c r="B681" t="s">
        <v>4737</v>
      </c>
      <c r="C681" t="s">
        <v>872</v>
      </c>
      <c r="D681" t="s">
        <v>873</v>
      </c>
      <c r="E681">
        <v>2</v>
      </c>
      <c r="F681">
        <v>3812</v>
      </c>
      <c r="G681">
        <v>122691300</v>
      </c>
      <c r="H681" s="5">
        <v>5.9999999999999897E-4</v>
      </c>
      <c r="I681">
        <v>0</v>
      </c>
      <c r="J681">
        <v>0.23530000000000001</v>
      </c>
      <c r="K681">
        <v>1.125</v>
      </c>
      <c r="L681">
        <v>2.25</v>
      </c>
      <c r="M681">
        <v>4.2699999999999898</v>
      </c>
      <c r="N681" s="1">
        <v>9.6074999999999897E-2</v>
      </c>
      <c r="O681">
        <v>4</v>
      </c>
      <c r="P681">
        <v>0.93479999999999996</v>
      </c>
      <c r="Q681" t="b">
        <v>1</v>
      </c>
      <c r="R681" t="s">
        <v>4766</v>
      </c>
      <c r="S681" t="s">
        <v>6968</v>
      </c>
      <c r="T681" t="s">
        <v>6967</v>
      </c>
    </row>
    <row r="682" spans="1:20" x14ac:dyDescent="0.2">
      <c r="A682" t="s">
        <v>4587</v>
      </c>
      <c r="B682" t="s">
        <v>4586</v>
      </c>
      <c r="C682" t="s">
        <v>690</v>
      </c>
      <c r="D682" t="s">
        <v>691</v>
      </c>
      <c r="E682">
        <v>3</v>
      </c>
      <c r="F682">
        <v>52609</v>
      </c>
      <c r="G682">
        <v>5186711</v>
      </c>
      <c r="H682">
        <v>1.8E-3</v>
      </c>
      <c r="I682" s="5">
        <v>2.5000000000000001E-2</v>
      </c>
      <c r="J682">
        <v>0.26979999999999899</v>
      </c>
      <c r="K682">
        <v>1</v>
      </c>
      <c r="L682">
        <v>1.25</v>
      </c>
      <c r="M682">
        <v>7.71999999999999</v>
      </c>
      <c r="N682" s="1">
        <v>9.6500000000000002E-2</v>
      </c>
      <c r="O682">
        <v>4</v>
      </c>
      <c r="P682">
        <v>0.80720000000000003</v>
      </c>
      <c r="Q682" t="b">
        <v>1</v>
      </c>
      <c r="R682" t="s">
        <v>4683</v>
      </c>
      <c r="S682" t="s">
        <v>6588</v>
      </c>
      <c r="T682" t="s">
        <v>6587</v>
      </c>
    </row>
    <row r="683" spans="1:20" x14ac:dyDescent="0.2">
      <c r="A683" t="s">
        <v>5019</v>
      </c>
      <c r="B683" t="s">
        <v>5018</v>
      </c>
      <c r="C683" t="s">
        <v>2622</v>
      </c>
      <c r="D683" t="s">
        <v>2623</v>
      </c>
      <c r="E683">
        <v>4</v>
      </c>
      <c r="F683">
        <v>51426</v>
      </c>
      <c r="G683">
        <v>13685800</v>
      </c>
      <c r="H683">
        <v>1.9E-3</v>
      </c>
      <c r="I683">
        <v>0</v>
      </c>
      <c r="J683">
        <v>0.2722</v>
      </c>
      <c r="K683">
        <v>1.23</v>
      </c>
      <c r="L683">
        <v>1</v>
      </c>
      <c r="M683">
        <v>9.65</v>
      </c>
      <c r="N683" s="1">
        <v>9.6500000000000002E-2</v>
      </c>
      <c r="O683">
        <v>4</v>
      </c>
      <c r="P683">
        <v>0.2477</v>
      </c>
      <c r="Q683" t="b">
        <v>1</v>
      </c>
      <c r="R683" t="s">
        <v>5096</v>
      </c>
      <c r="S683" t="s">
        <v>6556</v>
      </c>
      <c r="T683" t="s">
        <v>6555</v>
      </c>
    </row>
    <row r="684" spans="1:20" x14ac:dyDescent="0.2">
      <c r="A684" t="s">
        <v>5019</v>
      </c>
      <c r="B684" t="s">
        <v>5018</v>
      </c>
      <c r="C684" t="s">
        <v>256</v>
      </c>
      <c r="D684" t="s">
        <v>257</v>
      </c>
      <c r="E684">
        <v>2</v>
      </c>
      <c r="F684">
        <v>39414</v>
      </c>
      <c r="G684">
        <v>146335900</v>
      </c>
      <c r="H684" s="5">
        <v>2.5000000000000001E-3</v>
      </c>
      <c r="I684">
        <v>0</v>
      </c>
      <c r="J684">
        <v>0.27239999999999898</v>
      </c>
      <c r="K684">
        <v>0.8</v>
      </c>
      <c r="L684">
        <v>1.25</v>
      </c>
      <c r="M684">
        <v>7.74</v>
      </c>
      <c r="N684" s="1">
        <v>9.6750000000000003E-2</v>
      </c>
      <c r="O684">
        <v>5</v>
      </c>
      <c r="P684">
        <v>0.61209999999999998</v>
      </c>
      <c r="Q684" t="b">
        <v>1</v>
      </c>
      <c r="R684" t="s">
        <v>5115</v>
      </c>
      <c r="S684" t="s">
        <v>6254</v>
      </c>
      <c r="T684" t="s">
        <v>6253</v>
      </c>
    </row>
    <row r="685" spans="1:20" x14ac:dyDescent="0.2">
      <c r="A685" t="s">
        <v>5411</v>
      </c>
      <c r="B685" t="s">
        <v>5410</v>
      </c>
      <c r="C685" t="s">
        <v>1138</v>
      </c>
      <c r="D685" t="s">
        <v>1139</v>
      </c>
      <c r="E685">
        <v>2</v>
      </c>
      <c r="F685">
        <v>18232</v>
      </c>
      <c r="G685">
        <v>192581500</v>
      </c>
      <c r="H685" s="5">
        <v>1.1000000000000001E-3</v>
      </c>
      <c r="I685">
        <v>0</v>
      </c>
      <c r="J685">
        <v>0.19109999999999899</v>
      </c>
      <c r="K685">
        <v>1.06</v>
      </c>
      <c r="L685">
        <v>2</v>
      </c>
      <c r="M685">
        <v>4.8399999999999901</v>
      </c>
      <c r="N685" s="1">
        <v>9.67999999999999E-2</v>
      </c>
      <c r="O685">
        <v>4</v>
      </c>
      <c r="P685">
        <v>0.88859999999999995</v>
      </c>
      <c r="Q685" t="b">
        <v>1</v>
      </c>
      <c r="R685" t="s">
        <v>5450</v>
      </c>
      <c r="S685" t="s">
        <v>6972</v>
      </c>
      <c r="T685" t="s">
        <v>6971</v>
      </c>
    </row>
    <row r="686" spans="1:20" x14ac:dyDescent="0.2">
      <c r="A686" t="s">
        <v>5855</v>
      </c>
      <c r="B686" t="s">
        <v>5854</v>
      </c>
      <c r="C686" t="s">
        <v>145</v>
      </c>
      <c r="D686" t="s">
        <v>146</v>
      </c>
      <c r="E686">
        <v>2</v>
      </c>
      <c r="F686">
        <v>13864</v>
      </c>
      <c r="G686">
        <v>188227500</v>
      </c>
      <c r="H686" s="5">
        <v>6.9999999999999902E-4</v>
      </c>
      <c r="I686" s="5">
        <v>3.6200000000000003E-2</v>
      </c>
      <c r="J686">
        <v>0.33400000000000002</v>
      </c>
      <c r="K686">
        <v>1.018</v>
      </c>
      <c r="L686">
        <v>2.75</v>
      </c>
      <c r="M686">
        <v>3.52</v>
      </c>
      <c r="N686" s="1">
        <v>9.67999999999999E-2</v>
      </c>
      <c r="O686">
        <v>3</v>
      </c>
      <c r="P686">
        <v>0.75360000000000005</v>
      </c>
      <c r="Q686" t="b">
        <v>1</v>
      </c>
      <c r="R686" t="s">
        <v>5864</v>
      </c>
      <c r="S686" t="s">
        <v>6744</v>
      </c>
      <c r="T686" t="s">
        <v>6743</v>
      </c>
    </row>
    <row r="687" spans="1:20" x14ac:dyDescent="0.2">
      <c r="A687" t="s">
        <v>4872</v>
      </c>
      <c r="B687" t="s">
        <v>4871</v>
      </c>
      <c r="C687" t="s">
        <v>758</v>
      </c>
      <c r="D687" t="s">
        <v>759</v>
      </c>
      <c r="E687">
        <v>2</v>
      </c>
      <c r="F687">
        <v>47898</v>
      </c>
      <c r="G687">
        <v>6419657</v>
      </c>
      <c r="H687">
        <v>1.41E-2</v>
      </c>
      <c r="I687">
        <v>1.26E-2</v>
      </c>
      <c r="J687" s="5">
        <v>2.9999999999999898E-2</v>
      </c>
      <c r="K687">
        <v>1.075</v>
      </c>
      <c r="L687">
        <v>1.25</v>
      </c>
      <c r="M687">
        <v>7.75</v>
      </c>
      <c r="N687" s="1">
        <v>9.6875000000000003E-2</v>
      </c>
      <c r="O687">
        <v>3</v>
      </c>
      <c r="P687">
        <v>0.99939999999999996</v>
      </c>
      <c r="Q687" t="b">
        <v>1</v>
      </c>
      <c r="R687" t="s">
        <v>4981</v>
      </c>
      <c r="S687" t="s">
        <v>7020</v>
      </c>
      <c r="T687" t="s">
        <v>7019</v>
      </c>
    </row>
    <row r="688" spans="1:20" x14ac:dyDescent="0.2">
      <c r="A688" t="s">
        <v>5855</v>
      </c>
      <c r="B688" t="s">
        <v>5854</v>
      </c>
      <c r="C688" t="s">
        <v>1709</v>
      </c>
      <c r="D688" t="s">
        <v>1710</v>
      </c>
      <c r="E688">
        <v>3</v>
      </c>
      <c r="F688">
        <v>18622</v>
      </c>
      <c r="G688">
        <v>5114011</v>
      </c>
      <c r="H688" s="5">
        <v>3.0000000000000001E-3</v>
      </c>
      <c r="I688" s="5">
        <v>9.6199999999999897E-2</v>
      </c>
      <c r="J688">
        <v>0.2172</v>
      </c>
      <c r="K688">
        <v>1.0680000000000001</v>
      </c>
      <c r="L688">
        <v>1.75</v>
      </c>
      <c r="M688">
        <v>5.54</v>
      </c>
      <c r="N688" s="1">
        <v>9.6949999999999897E-2</v>
      </c>
      <c r="O688">
        <v>3</v>
      </c>
      <c r="P688">
        <v>0.55069999999999997</v>
      </c>
      <c r="Q688" t="b">
        <v>1</v>
      </c>
      <c r="R688" t="s">
        <v>5946</v>
      </c>
      <c r="S688" t="s">
        <v>7034</v>
      </c>
      <c r="T688" t="s">
        <v>7033</v>
      </c>
    </row>
    <row r="689" spans="1:20" x14ac:dyDescent="0.2">
      <c r="A689" t="s">
        <v>5190</v>
      </c>
      <c r="B689" t="s">
        <v>5189</v>
      </c>
      <c r="C689" t="s">
        <v>1794</v>
      </c>
      <c r="D689" t="s">
        <v>1795</v>
      </c>
      <c r="E689">
        <v>2</v>
      </c>
      <c r="F689">
        <v>41223</v>
      </c>
      <c r="G689">
        <v>1934297</v>
      </c>
      <c r="H689" s="5">
        <v>5.7999999999999901E-3</v>
      </c>
      <c r="I689">
        <v>0</v>
      </c>
      <c r="J689">
        <v>0.1721</v>
      </c>
      <c r="K689">
        <v>0.91</v>
      </c>
      <c r="L689">
        <v>1</v>
      </c>
      <c r="M689">
        <v>9.6999999999999904</v>
      </c>
      <c r="N689" s="1">
        <v>9.7000000000000003E-2</v>
      </c>
      <c r="O689">
        <v>3</v>
      </c>
      <c r="P689">
        <v>0.85060000000000002</v>
      </c>
      <c r="Q689" t="b">
        <v>1</v>
      </c>
      <c r="R689" t="s">
        <v>5298</v>
      </c>
      <c r="S689" t="s">
        <v>6938</v>
      </c>
      <c r="T689" t="s">
        <v>6937</v>
      </c>
    </row>
    <row r="690" spans="1:20" x14ac:dyDescent="0.2">
      <c r="A690" t="s">
        <v>5411</v>
      </c>
      <c r="B690" t="s">
        <v>5410</v>
      </c>
      <c r="C690" t="s">
        <v>2132</v>
      </c>
      <c r="D690" t="s">
        <v>36</v>
      </c>
      <c r="E690">
        <v>2</v>
      </c>
      <c r="F690">
        <v>21300</v>
      </c>
      <c r="G690">
        <v>9362094</v>
      </c>
      <c r="H690" s="5">
        <v>1.29999999999999E-3</v>
      </c>
      <c r="I690">
        <v>0</v>
      </c>
      <c r="J690">
        <v>0.14510000000000001</v>
      </c>
      <c r="K690">
        <v>1.4850000000000001</v>
      </c>
      <c r="L690">
        <v>2.75</v>
      </c>
      <c r="M690">
        <v>3.52999999999999</v>
      </c>
      <c r="N690" s="1">
        <v>9.7074999999999897E-2</v>
      </c>
      <c r="O690">
        <v>3</v>
      </c>
      <c r="P690">
        <v>0.88790000000000002</v>
      </c>
      <c r="Q690" t="b">
        <v>1</v>
      </c>
      <c r="R690" t="s">
        <v>5497</v>
      </c>
      <c r="S690" t="s">
        <v>6186</v>
      </c>
      <c r="T690" t="s">
        <v>6185</v>
      </c>
    </row>
    <row r="691" spans="1:20" x14ac:dyDescent="0.2">
      <c r="A691" t="s">
        <v>5411</v>
      </c>
      <c r="B691" t="s">
        <v>5410</v>
      </c>
      <c r="C691" t="s">
        <v>1707</v>
      </c>
      <c r="D691" t="s">
        <v>1121</v>
      </c>
      <c r="E691">
        <v>2</v>
      </c>
      <c r="F691">
        <v>18258</v>
      </c>
      <c r="G691">
        <v>154297700</v>
      </c>
      <c r="H691" s="5">
        <v>1.29999999999999E-3</v>
      </c>
      <c r="I691">
        <v>0</v>
      </c>
      <c r="J691">
        <v>0.38540000000000002</v>
      </c>
      <c r="K691">
        <v>0.9</v>
      </c>
      <c r="L691">
        <v>2.25</v>
      </c>
      <c r="M691">
        <v>4.32</v>
      </c>
      <c r="N691" s="1">
        <v>9.7199999999999898E-2</v>
      </c>
      <c r="O691">
        <v>3</v>
      </c>
      <c r="P691">
        <v>0.91900000000000004</v>
      </c>
      <c r="Q691" t="b">
        <v>1</v>
      </c>
      <c r="R691" t="s">
        <v>5428</v>
      </c>
      <c r="S691" t="s">
        <v>6850</v>
      </c>
      <c r="T691" t="s">
        <v>6849</v>
      </c>
    </row>
    <row r="692" spans="1:20" x14ac:dyDescent="0.2">
      <c r="A692" t="s">
        <v>5307</v>
      </c>
      <c r="B692" t="s">
        <v>5306</v>
      </c>
      <c r="C692" t="s">
        <v>371</v>
      </c>
      <c r="D692" t="s">
        <v>372</v>
      </c>
      <c r="E692">
        <v>3</v>
      </c>
      <c r="F692">
        <v>24467</v>
      </c>
      <c r="G692">
        <v>3879472</v>
      </c>
      <c r="H692">
        <v>1E-3</v>
      </c>
      <c r="I692" s="5">
        <v>9.8699999999999899E-2</v>
      </c>
      <c r="J692">
        <v>0.29620000000000002</v>
      </c>
      <c r="K692">
        <v>0.9</v>
      </c>
      <c r="L692">
        <v>1.25</v>
      </c>
      <c r="M692">
        <v>7.79</v>
      </c>
      <c r="N692" s="1">
        <v>9.7375000000000003E-2</v>
      </c>
      <c r="O692">
        <v>3</v>
      </c>
      <c r="P692">
        <v>0.35020000000000001</v>
      </c>
      <c r="Q692" t="b">
        <v>1</v>
      </c>
      <c r="R692" t="s">
        <v>5350</v>
      </c>
      <c r="S692" t="s">
        <v>6834</v>
      </c>
      <c r="T692" t="s">
        <v>6833</v>
      </c>
    </row>
    <row r="693" spans="1:20" x14ac:dyDescent="0.2">
      <c r="A693" t="s">
        <v>5307</v>
      </c>
      <c r="B693" t="s">
        <v>5306</v>
      </c>
      <c r="C693" t="s">
        <v>411</v>
      </c>
      <c r="D693" t="s">
        <v>372</v>
      </c>
      <c r="E693">
        <v>3</v>
      </c>
      <c r="F693">
        <v>24467</v>
      </c>
      <c r="G693">
        <v>3879472</v>
      </c>
      <c r="H693">
        <v>1E-3</v>
      </c>
      <c r="I693" s="5">
        <v>9.8699999999999899E-2</v>
      </c>
      <c r="J693">
        <v>0.29620000000000002</v>
      </c>
      <c r="K693">
        <v>0.9</v>
      </c>
      <c r="L693">
        <v>1.25</v>
      </c>
      <c r="M693">
        <v>7.79</v>
      </c>
      <c r="N693" s="1">
        <v>9.7375000000000003E-2</v>
      </c>
      <c r="O693">
        <v>3</v>
      </c>
      <c r="P693">
        <v>0.35020000000000001</v>
      </c>
      <c r="Q693" t="b">
        <v>1</v>
      </c>
      <c r="R693" t="s">
        <v>5350</v>
      </c>
      <c r="S693" t="s">
        <v>6736</v>
      </c>
      <c r="T693" t="s">
        <v>6735</v>
      </c>
    </row>
    <row r="694" spans="1:20" x14ac:dyDescent="0.2">
      <c r="A694" t="s">
        <v>5019</v>
      </c>
      <c r="B694" t="s">
        <v>5018</v>
      </c>
      <c r="C694" t="s">
        <v>690</v>
      </c>
      <c r="D694" t="s">
        <v>691</v>
      </c>
      <c r="E694">
        <v>3</v>
      </c>
      <c r="F694">
        <v>52557</v>
      </c>
      <c r="G694">
        <v>5652999</v>
      </c>
      <c r="H694">
        <v>1E-3</v>
      </c>
      <c r="I694" s="5">
        <v>3.3500000000000002E-2</v>
      </c>
      <c r="J694">
        <v>0.32450000000000001</v>
      </c>
      <c r="K694">
        <v>1</v>
      </c>
      <c r="L694">
        <v>1.25</v>
      </c>
      <c r="M694">
        <v>7.8099999999999898</v>
      </c>
      <c r="N694" s="1">
        <v>9.7625000000000003E-2</v>
      </c>
      <c r="O694">
        <v>4</v>
      </c>
      <c r="P694">
        <v>0.91990000000000005</v>
      </c>
      <c r="Q694" t="b">
        <v>1</v>
      </c>
      <c r="R694" t="s">
        <v>5128</v>
      </c>
      <c r="S694" t="s">
        <v>6588</v>
      </c>
      <c r="T694" t="s">
        <v>6587</v>
      </c>
    </row>
    <row r="695" spans="1:20" x14ac:dyDescent="0.2">
      <c r="A695" t="s">
        <v>5019</v>
      </c>
      <c r="B695" t="s">
        <v>5018</v>
      </c>
      <c r="C695" t="s">
        <v>1856</v>
      </c>
      <c r="D695" t="s">
        <v>1857</v>
      </c>
      <c r="E695">
        <v>3</v>
      </c>
      <c r="F695">
        <v>7434</v>
      </c>
      <c r="G695">
        <v>7449522</v>
      </c>
      <c r="H695">
        <v>1E-3</v>
      </c>
      <c r="I695">
        <v>0.1174</v>
      </c>
      <c r="J695">
        <v>0.1787</v>
      </c>
      <c r="K695">
        <v>1.74</v>
      </c>
      <c r="L695">
        <v>3</v>
      </c>
      <c r="M695">
        <v>3.25999999999999</v>
      </c>
      <c r="N695" s="1">
        <v>9.7799999999999901E-2</v>
      </c>
      <c r="O695">
        <v>3</v>
      </c>
      <c r="P695">
        <v>0.99399999999999999</v>
      </c>
      <c r="Q695" t="b">
        <v>1</v>
      </c>
      <c r="R695" t="s">
        <v>5075</v>
      </c>
      <c r="S695" t="s">
        <v>7545</v>
      </c>
      <c r="T695" t="s">
        <v>7544</v>
      </c>
    </row>
    <row r="696" spans="1:20" x14ac:dyDescent="0.2">
      <c r="A696" t="s">
        <v>5633</v>
      </c>
      <c r="B696" t="s">
        <v>5632</v>
      </c>
      <c r="C696" t="s">
        <v>619</v>
      </c>
      <c r="D696" t="s">
        <v>620</v>
      </c>
      <c r="E696">
        <v>3</v>
      </c>
      <c r="F696">
        <v>54283</v>
      </c>
      <c r="G696">
        <v>1130330</v>
      </c>
      <c r="H696">
        <v>3.8E-3</v>
      </c>
      <c r="I696">
        <v>0.27610000000000001</v>
      </c>
      <c r="J696">
        <v>0.21690000000000001</v>
      </c>
      <c r="K696">
        <v>1.37</v>
      </c>
      <c r="L696">
        <v>1</v>
      </c>
      <c r="M696">
        <v>9.81</v>
      </c>
      <c r="N696" s="1">
        <v>9.8100000000000007E-2</v>
      </c>
      <c r="O696">
        <v>4</v>
      </c>
      <c r="P696">
        <v>0.43230000000000002</v>
      </c>
      <c r="Q696" t="b">
        <v>1</v>
      </c>
      <c r="R696" t="s">
        <v>5784</v>
      </c>
      <c r="S696" t="s">
        <v>7072</v>
      </c>
      <c r="T696" t="s">
        <v>7071</v>
      </c>
    </row>
    <row r="697" spans="1:20" x14ac:dyDescent="0.2">
      <c r="A697" t="s">
        <v>5019</v>
      </c>
      <c r="B697" t="s">
        <v>5018</v>
      </c>
      <c r="C697" t="s">
        <v>1557</v>
      </c>
      <c r="D697" t="s">
        <v>1558</v>
      </c>
      <c r="E697">
        <v>2</v>
      </c>
      <c r="F697">
        <v>54559</v>
      </c>
      <c r="G697">
        <v>1175811</v>
      </c>
      <c r="H697" s="5">
        <v>1.6999999999999899E-3</v>
      </c>
      <c r="I697" s="5">
        <v>8.2199999999999898E-2</v>
      </c>
      <c r="J697">
        <v>0.28160000000000002</v>
      </c>
      <c r="K697">
        <v>1.085</v>
      </c>
      <c r="L697">
        <v>1.75</v>
      </c>
      <c r="M697">
        <v>5.61</v>
      </c>
      <c r="N697" s="1">
        <v>9.8174999999999901E-2</v>
      </c>
      <c r="O697">
        <v>3</v>
      </c>
      <c r="P697">
        <v>0.14580000000000001</v>
      </c>
      <c r="Q697" t="b">
        <v>1</v>
      </c>
      <c r="R697" t="s">
        <v>5062</v>
      </c>
      <c r="S697" t="s">
        <v>6424</v>
      </c>
      <c r="T697" t="s">
        <v>6423</v>
      </c>
    </row>
    <row r="698" spans="1:20" x14ac:dyDescent="0.2">
      <c r="A698" t="s">
        <v>4587</v>
      </c>
      <c r="B698" t="s">
        <v>4586</v>
      </c>
      <c r="C698" t="s">
        <v>157</v>
      </c>
      <c r="D698" t="s">
        <v>158</v>
      </c>
      <c r="E698">
        <v>2</v>
      </c>
      <c r="F698">
        <v>14207</v>
      </c>
      <c r="G698">
        <v>11884610</v>
      </c>
      <c r="H698" s="5">
        <v>8.0000000000000004E-4</v>
      </c>
      <c r="I698">
        <v>0.02</v>
      </c>
      <c r="J698">
        <v>0.2893</v>
      </c>
      <c r="K698">
        <v>1.26</v>
      </c>
      <c r="L698">
        <v>3.5</v>
      </c>
      <c r="M698">
        <v>2.81</v>
      </c>
      <c r="N698" s="1">
        <v>9.8350000000000007E-2</v>
      </c>
      <c r="O698">
        <v>3</v>
      </c>
      <c r="P698">
        <v>0.78180000000000005</v>
      </c>
      <c r="Q698" t="b">
        <v>1</v>
      </c>
      <c r="R698" t="s">
        <v>4596</v>
      </c>
      <c r="S698" t="s">
        <v>6274</v>
      </c>
      <c r="T698" t="s">
        <v>6273</v>
      </c>
    </row>
    <row r="699" spans="1:20" x14ac:dyDescent="0.2">
      <c r="A699" t="s">
        <v>4587</v>
      </c>
      <c r="B699" t="s">
        <v>4586</v>
      </c>
      <c r="C699" t="s">
        <v>1445</v>
      </c>
      <c r="D699" t="s">
        <v>871</v>
      </c>
      <c r="E699">
        <v>2</v>
      </c>
      <c r="F699">
        <v>28858</v>
      </c>
      <c r="G699">
        <v>15589610</v>
      </c>
      <c r="H699" s="5">
        <v>1.1999999999999899E-3</v>
      </c>
      <c r="I699" s="5">
        <v>3.0099999999999901E-2</v>
      </c>
      <c r="J699">
        <v>0.29759999999999898</v>
      </c>
      <c r="K699">
        <v>1.458</v>
      </c>
      <c r="L699">
        <v>2.75</v>
      </c>
      <c r="M699">
        <v>3.58</v>
      </c>
      <c r="N699" s="1">
        <v>9.8449999999999899E-2</v>
      </c>
      <c r="O699">
        <v>3</v>
      </c>
      <c r="P699">
        <v>0.80820000000000003</v>
      </c>
      <c r="Q699" t="b">
        <v>1</v>
      </c>
      <c r="R699" t="s">
        <v>4725</v>
      </c>
      <c r="S699" t="s">
        <v>6072</v>
      </c>
      <c r="T699" t="s">
        <v>6071</v>
      </c>
    </row>
    <row r="700" spans="1:20" x14ac:dyDescent="0.2">
      <c r="A700" t="s">
        <v>4738</v>
      </c>
      <c r="B700" t="s">
        <v>4737</v>
      </c>
      <c r="C700" t="s">
        <v>1485</v>
      </c>
      <c r="D700" t="s">
        <v>1486</v>
      </c>
      <c r="E700">
        <v>3</v>
      </c>
      <c r="F700">
        <v>5814</v>
      </c>
      <c r="G700">
        <v>10230470</v>
      </c>
      <c r="H700">
        <v>1.9E-3</v>
      </c>
      <c r="I700">
        <v>0.3271</v>
      </c>
      <c r="J700">
        <v>0.38100000000000001</v>
      </c>
      <c r="K700">
        <v>0.875</v>
      </c>
      <c r="L700">
        <v>1.75</v>
      </c>
      <c r="M700">
        <v>5.65</v>
      </c>
      <c r="N700" s="1">
        <v>9.8875000000000005E-2</v>
      </c>
      <c r="O700">
        <v>4</v>
      </c>
      <c r="P700">
        <v>0.73140000000000005</v>
      </c>
      <c r="Q700" t="b">
        <v>1</v>
      </c>
      <c r="R700" t="s">
        <v>4749</v>
      </c>
      <c r="S700" t="s">
        <v>6894</v>
      </c>
      <c r="T700" t="s">
        <v>6893</v>
      </c>
    </row>
    <row r="701" spans="1:20" x14ac:dyDescent="0.2">
      <c r="A701" t="s">
        <v>5633</v>
      </c>
      <c r="B701" t="s">
        <v>5632</v>
      </c>
      <c r="C701" t="s">
        <v>2605</v>
      </c>
      <c r="D701" t="s">
        <v>2606</v>
      </c>
      <c r="E701">
        <v>3</v>
      </c>
      <c r="F701">
        <v>50851</v>
      </c>
      <c r="G701">
        <v>1217020</v>
      </c>
      <c r="H701" s="5">
        <v>5.5999999999999904E-3</v>
      </c>
      <c r="I701" s="5">
        <v>8.5400000000000004E-2</v>
      </c>
      <c r="J701">
        <v>0.31440000000000001</v>
      </c>
      <c r="K701">
        <v>1.288</v>
      </c>
      <c r="L701">
        <v>1.25</v>
      </c>
      <c r="M701">
        <v>7.96</v>
      </c>
      <c r="N701" s="1">
        <v>9.9500000000000005E-2</v>
      </c>
      <c r="O701">
        <v>4</v>
      </c>
      <c r="P701">
        <v>0.85829999999999995</v>
      </c>
      <c r="Q701" t="b">
        <v>1</v>
      </c>
      <c r="R701" t="s">
        <v>3923</v>
      </c>
      <c r="S701" t="s">
        <v>6154</v>
      </c>
      <c r="T701" t="s">
        <v>6153</v>
      </c>
    </row>
    <row r="702" spans="1:20" x14ac:dyDescent="0.2">
      <c r="A702" t="s">
        <v>4587</v>
      </c>
      <c r="B702" t="s">
        <v>4586</v>
      </c>
      <c r="C702" t="s">
        <v>121</v>
      </c>
      <c r="D702" t="s">
        <v>122</v>
      </c>
      <c r="E702">
        <v>3</v>
      </c>
      <c r="F702">
        <v>11503</v>
      </c>
      <c r="G702">
        <v>155795600</v>
      </c>
      <c r="H702">
        <v>1E-3</v>
      </c>
      <c r="I702" s="5">
        <v>7.3300000000000004E-2</v>
      </c>
      <c r="J702">
        <v>0.34910000000000002</v>
      </c>
      <c r="K702">
        <v>0.77500000000000002</v>
      </c>
      <c r="L702">
        <v>1.25</v>
      </c>
      <c r="M702">
        <v>7.98</v>
      </c>
      <c r="N702" s="1">
        <v>9.9750000000000005E-2</v>
      </c>
      <c r="O702">
        <v>4</v>
      </c>
      <c r="P702">
        <v>0.91659999999999997</v>
      </c>
      <c r="Q702" t="b">
        <v>1</v>
      </c>
      <c r="R702" t="s">
        <v>4658</v>
      </c>
      <c r="S702" t="s">
        <v>6964</v>
      </c>
      <c r="T702" t="s">
        <v>6963</v>
      </c>
    </row>
    <row r="703" spans="1:20" x14ac:dyDescent="0.2">
      <c r="A703" t="s">
        <v>5633</v>
      </c>
      <c r="B703" t="s">
        <v>5632</v>
      </c>
      <c r="C703" t="s">
        <v>1707</v>
      </c>
      <c r="D703" t="s">
        <v>1121</v>
      </c>
      <c r="E703">
        <v>2</v>
      </c>
      <c r="F703">
        <v>18310</v>
      </c>
      <c r="G703">
        <v>167742800</v>
      </c>
      <c r="H703" s="5">
        <v>2.0999999999999899E-3</v>
      </c>
      <c r="I703">
        <v>0</v>
      </c>
      <c r="J703">
        <v>0.32069999999999899</v>
      </c>
      <c r="K703">
        <v>1</v>
      </c>
      <c r="L703">
        <v>2.5</v>
      </c>
      <c r="M703">
        <v>3.99</v>
      </c>
      <c r="N703" s="1">
        <v>9.9750000000000005E-2</v>
      </c>
      <c r="O703">
        <v>3</v>
      </c>
      <c r="P703">
        <v>0.90290000000000004</v>
      </c>
      <c r="Q703" t="b">
        <v>1</v>
      </c>
      <c r="R703" t="s">
        <v>5649</v>
      </c>
      <c r="S703" t="s">
        <v>6850</v>
      </c>
      <c r="T703" t="s">
        <v>6849</v>
      </c>
    </row>
    <row r="704" spans="1:20" x14ac:dyDescent="0.2">
      <c r="A704" t="s">
        <v>5411</v>
      </c>
      <c r="B704" t="s">
        <v>5410</v>
      </c>
      <c r="C704" t="s">
        <v>773</v>
      </c>
      <c r="D704" t="s">
        <v>774</v>
      </c>
      <c r="E704">
        <v>2</v>
      </c>
      <c r="F704">
        <v>56349</v>
      </c>
      <c r="G704">
        <v>6277203</v>
      </c>
      <c r="H704" s="5">
        <v>6.9999999999999902E-4</v>
      </c>
      <c r="I704">
        <v>0</v>
      </c>
      <c r="J704">
        <v>0.36409999999999898</v>
      </c>
      <c r="K704">
        <v>4.45</v>
      </c>
      <c r="L704">
        <v>5</v>
      </c>
      <c r="M704">
        <v>2</v>
      </c>
      <c r="N704" s="1">
        <v>0.1</v>
      </c>
      <c r="O704">
        <v>4</v>
      </c>
      <c r="P704">
        <v>0.47039999999999998</v>
      </c>
      <c r="Q704" t="b">
        <v>1</v>
      </c>
      <c r="R704" t="s">
        <v>5517</v>
      </c>
      <c r="S704" t="s">
        <v>6212</v>
      </c>
      <c r="T704" t="s">
        <v>6211</v>
      </c>
    </row>
    <row r="705" spans="1:20" x14ac:dyDescent="0.2">
      <c r="A705" t="s">
        <v>5633</v>
      </c>
      <c r="B705" t="s">
        <v>5632</v>
      </c>
      <c r="C705" t="s">
        <v>2363</v>
      </c>
      <c r="D705" t="s">
        <v>2364</v>
      </c>
      <c r="E705">
        <v>2</v>
      </c>
      <c r="F705">
        <v>42438</v>
      </c>
      <c r="G705">
        <v>6913705</v>
      </c>
      <c r="H705" s="5">
        <v>4.0000000000000001E-3</v>
      </c>
      <c r="I705">
        <v>0.1774</v>
      </c>
      <c r="J705">
        <v>0.27529999999999899</v>
      </c>
      <c r="K705">
        <v>1.82</v>
      </c>
      <c r="L705">
        <v>3.5</v>
      </c>
      <c r="M705">
        <v>2.8599999999999901</v>
      </c>
      <c r="N705" s="1">
        <v>0.100099999999999</v>
      </c>
      <c r="O705">
        <v>3</v>
      </c>
      <c r="P705">
        <v>0.76149999999999995</v>
      </c>
      <c r="Q705" t="b">
        <v>1</v>
      </c>
      <c r="R705" t="s">
        <v>5676</v>
      </c>
      <c r="S705" t="s">
        <v>7497</v>
      </c>
      <c r="T705" t="s">
        <v>7496</v>
      </c>
    </row>
    <row r="706" spans="1:20" x14ac:dyDescent="0.2">
      <c r="A706" t="s">
        <v>4738</v>
      </c>
      <c r="B706" t="s">
        <v>4737</v>
      </c>
      <c r="C706" t="s">
        <v>640</v>
      </c>
      <c r="D706" t="s">
        <v>641</v>
      </c>
      <c r="E706">
        <v>2</v>
      </c>
      <c r="F706">
        <v>53784</v>
      </c>
      <c r="G706">
        <v>1295785</v>
      </c>
      <c r="H706">
        <v>1E-3</v>
      </c>
      <c r="I706">
        <v>0.1258</v>
      </c>
      <c r="J706">
        <v>0.2336</v>
      </c>
      <c r="K706">
        <v>1.395</v>
      </c>
      <c r="L706">
        <v>2.25</v>
      </c>
      <c r="M706">
        <v>4.45</v>
      </c>
      <c r="N706" s="1">
        <v>0.10012500000000001</v>
      </c>
      <c r="O706">
        <v>3</v>
      </c>
      <c r="P706">
        <v>0.80130000000000001</v>
      </c>
      <c r="Q706" t="b">
        <v>1</v>
      </c>
      <c r="R706" t="s">
        <v>4797</v>
      </c>
      <c r="S706" t="s">
        <v>7551</v>
      </c>
      <c r="T706" t="s">
        <v>7550</v>
      </c>
    </row>
    <row r="707" spans="1:20" x14ac:dyDescent="0.2">
      <c r="A707" t="s">
        <v>5855</v>
      </c>
      <c r="B707" t="s">
        <v>5854</v>
      </c>
      <c r="C707" t="s">
        <v>1159</v>
      </c>
      <c r="D707" t="s">
        <v>1160</v>
      </c>
      <c r="E707">
        <v>3</v>
      </c>
      <c r="F707">
        <v>16685</v>
      </c>
      <c r="G707">
        <v>11265660</v>
      </c>
      <c r="H707" s="5">
        <v>3.0999999999999899E-3</v>
      </c>
      <c r="I707">
        <v>0.13569999999999899</v>
      </c>
      <c r="J707">
        <v>0.3906</v>
      </c>
      <c r="K707">
        <v>0.81299999999999895</v>
      </c>
      <c r="L707">
        <v>1.25</v>
      </c>
      <c r="M707">
        <v>8.0299999999999905</v>
      </c>
      <c r="N707" s="1">
        <v>0.10037500000000001</v>
      </c>
      <c r="O707">
        <v>3</v>
      </c>
      <c r="P707">
        <v>0.6784</v>
      </c>
      <c r="Q707" t="b">
        <v>1</v>
      </c>
      <c r="R707" t="s">
        <v>5941</v>
      </c>
      <c r="S707" t="s">
        <v>7279</v>
      </c>
      <c r="T707" t="s">
        <v>7278</v>
      </c>
    </row>
    <row r="708" spans="1:20" x14ac:dyDescent="0.2">
      <c r="A708" t="s">
        <v>5633</v>
      </c>
      <c r="B708" t="s">
        <v>5632</v>
      </c>
      <c r="C708" t="s">
        <v>157</v>
      </c>
      <c r="D708" t="s">
        <v>158</v>
      </c>
      <c r="E708">
        <v>2</v>
      </c>
      <c r="F708">
        <v>14657</v>
      </c>
      <c r="G708">
        <v>18308820</v>
      </c>
      <c r="H708" s="5">
        <v>1.1000000000000001E-3</v>
      </c>
      <c r="I708" s="5">
        <v>9.7100000000000006E-2</v>
      </c>
      <c r="J708">
        <v>0.31690000000000002</v>
      </c>
      <c r="K708">
        <v>1.08</v>
      </c>
      <c r="L708">
        <v>3</v>
      </c>
      <c r="M708">
        <v>3.35</v>
      </c>
      <c r="N708" s="1">
        <v>0.10050000000000001</v>
      </c>
      <c r="O708">
        <v>3</v>
      </c>
      <c r="P708">
        <v>0.81599999999999995</v>
      </c>
      <c r="Q708" t="b">
        <v>1</v>
      </c>
      <c r="R708" t="s">
        <v>5830</v>
      </c>
      <c r="S708" t="s">
        <v>6274</v>
      </c>
      <c r="T708" t="s">
        <v>6273</v>
      </c>
    </row>
    <row r="709" spans="1:20" x14ac:dyDescent="0.2">
      <c r="A709" t="s">
        <v>4587</v>
      </c>
      <c r="B709" t="s">
        <v>4586</v>
      </c>
      <c r="C709" t="s">
        <v>1069</v>
      </c>
      <c r="D709" t="s">
        <v>1070</v>
      </c>
      <c r="E709">
        <v>2</v>
      </c>
      <c r="F709">
        <v>48319</v>
      </c>
      <c r="G709">
        <v>2564642</v>
      </c>
      <c r="H709" s="5">
        <v>5.5999999999999904E-3</v>
      </c>
      <c r="I709">
        <v>0.11799999999999899</v>
      </c>
      <c r="J709">
        <v>0.18360000000000001</v>
      </c>
      <c r="K709">
        <v>1.575</v>
      </c>
      <c r="L709">
        <v>2.25</v>
      </c>
      <c r="M709">
        <v>4.46999999999999</v>
      </c>
      <c r="N709" s="1">
        <v>0.100575</v>
      </c>
      <c r="O709">
        <v>3</v>
      </c>
      <c r="P709">
        <v>0.82709999999999995</v>
      </c>
      <c r="Q709" t="b">
        <v>1</v>
      </c>
      <c r="R709" t="s">
        <v>4715</v>
      </c>
      <c r="S709" t="s">
        <v>7004</v>
      </c>
      <c r="T709" t="s">
        <v>7003</v>
      </c>
    </row>
    <row r="710" spans="1:20" x14ac:dyDescent="0.2">
      <c r="A710" t="s">
        <v>4738</v>
      </c>
      <c r="B710" t="s">
        <v>4737</v>
      </c>
      <c r="C710" t="s">
        <v>2772</v>
      </c>
      <c r="D710" t="s">
        <v>2773</v>
      </c>
      <c r="E710">
        <v>2</v>
      </c>
      <c r="F710">
        <v>23936</v>
      </c>
      <c r="G710">
        <v>4296930</v>
      </c>
      <c r="H710">
        <v>1.8E-3</v>
      </c>
      <c r="I710">
        <v>1.14E-2</v>
      </c>
      <c r="J710">
        <v>0.23980000000000001</v>
      </c>
      <c r="K710">
        <v>1.83</v>
      </c>
      <c r="L710">
        <v>3</v>
      </c>
      <c r="M710">
        <v>3.3599999999999901</v>
      </c>
      <c r="N710" s="1">
        <v>0.1008</v>
      </c>
      <c r="O710">
        <v>3</v>
      </c>
      <c r="P710">
        <v>0.93169999999999997</v>
      </c>
      <c r="Q710" t="b">
        <v>1</v>
      </c>
      <c r="R710" t="s">
        <v>4742</v>
      </c>
      <c r="S710" t="s">
        <v>7395</v>
      </c>
      <c r="T710" t="s">
        <v>7394</v>
      </c>
    </row>
    <row r="711" spans="1:20" x14ac:dyDescent="0.2">
      <c r="A711" t="s">
        <v>5411</v>
      </c>
      <c r="B711" t="s">
        <v>5410</v>
      </c>
      <c r="C711" t="s">
        <v>1411</v>
      </c>
      <c r="D711" t="s">
        <v>1412</v>
      </c>
      <c r="E711">
        <v>3</v>
      </c>
      <c r="F711">
        <v>26838</v>
      </c>
      <c r="G711">
        <v>66543990</v>
      </c>
      <c r="H711" s="5">
        <v>8.0000000000000004E-4</v>
      </c>
      <c r="I711" s="5">
        <v>1.52999999999999E-2</v>
      </c>
      <c r="J711">
        <v>0.34649999999999898</v>
      </c>
      <c r="K711">
        <v>1.2949999999999899</v>
      </c>
      <c r="L711">
        <v>1.75</v>
      </c>
      <c r="M711">
        <v>5.7699999999999898</v>
      </c>
      <c r="N711" s="1">
        <v>0.100975</v>
      </c>
      <c r="O711">
        <v>4</v>
      </c>
      <c r="P711">
        <v>0.9486</v>
      </c>
      <c r="Q711" t="b">
        <v>1</v>
      </c>
      <c r="R711" t="s">
        <v>5613</v>
      </c>
      <c r="S711" t="s">
        <v>6968</v>
      </c>
      <c r="T711" t="s">
        <v>6967</v>
      </c>
    </row>
    <row r="712" spans="1:20" x14ac:dyDescent="0.2">
      <c r="A712" t="s">
        <v>5411</v>
      </c>
      <c r="B712" t="s">
        <v>5410</v>
      </c>
      <c r="C712" t="s">
        <v>431</v>
      </c>
      <c r="D712" t="s">
        <v>432</v>
      </c>
      <c r="E712">
        <v>2</v>
      </c>
      <c r="F712">
        <v>25564</v>
      </c>
      <c r="G712">
        <v>25433940</v>
      </c>
      <c r="H712" s="5">
        <v>1.1999999999999899E-3</v>
      </c>
      <c r="I712" s="5">
        <v>3.59999999999999E-2</v>
      </c>
      <c r="J712">
        <v>0.3372</v>
      </c>
      <c r="K712">
        <v>1.9950000000000001</v>
      </c>
      <c r="L712">
        <v>4.75</v>
      </c>
      <c r="M712">
        <v>2.14</v>
      </c>
      <c r="N712" s="1">
        <v>0.10165</v>
      </c>
      <c r="O712">
        <v>3</v>
      </c>
      <c r="P712">
        <v>0.79079999999999995</v>
      </c>
      <c r="Q712" t="b">
        <v>1</v>
      </c>
      <c r="R712" t="s">
        <v>5427</v>
      </c>
      <c r="S712" t="s">
        <v>6654</v>
      </c>
      <c r="T712" t="s">
        <v>6653</v>
      </c>
    </row>
    <row r="713" spans="1:20" x14ac:dyDescent="0.2">
      <c r="A713" t="s">
        <v>5019</v>
      </c>
      <c r="B713" t="s">
        <v>5018</v>
      </c>
      <c r="C713" t="s">
        <v>1883</v>
      </c>
      <c r="D713" t="s">
        <v>1884</v>
      </c>
      <c r="E713">
        <v>2</v>
      </c>
      <c r="F713">
        <v>9046</v>
      </c>
      <c r="G713">
        <v>21834490</v>
      </c>
      <c r="H713" s="5">
        <v>3.0999999999999899E-3</v>
      </c>
      <c r="I713">
        <v>0</v>
      </c>
      <c r="J713">
        <v>0.14660000000000001</v>
      </c>
      <c r="K713">
        <v>1.4299999999999899</v>
      </c>
      <c r="L713">
        <v>3.25</v>
      </c>
      <c r="M713">
        <v>3.14</v>
      </c>
      <c r="N713" s="1">
        <v>0.10205</v>
      </c>
      <c r="O713">
        <v>4</v>
      </c>
      <c r="P713">
        <v>0.21560000000000001</v>
      </c>
      <c r="Q713" t="b">
        <v>1</v>
      </c>
      <c r="R713" t="s">
        <v>5158</v>
      </c>
      <c r="S713" t="s">
        <v>6436</v>
      </c>
      <c r="T713" t="s">
        <v>6435</v>
      </c>
    </row>
    <row r="714" spans="1:20" x14ac:dyDescent="0.2">
      <c r="A714" t="s">
        <v>4587</v>
      </c>
      <c r="B714" t="s">
        <v>4586</v>
      </c>
      <c r="C714" t="s">
        <v>770</v>
      </c>
      <c r="D714" t="s">
        <v>771</v>
      </c>
      <c r="E714">
        <v>2</v>
      </c>
      <c r="F714">
        <v>56197</v>
      </c>
      <c r="G714">
        <v>160827</v>
      </c>
      <c r="H714">
        <v>1.04E-2</v>
      </c>
      <c r="I714">
        <v>0.2878</v>
      </c>
      <c r="J714">
        <v>0.1421</v>
      </c>
      <c r="K714">
        <v>1.038</v>
      </c>
      <c r="L714">
        <v>1.25</v>
      </c>
      <c r="M714">
        <v>8.1699999999999893</v>
      </c>
      <c r="N714" s="1">
        <v>0.10212499999999899</v>
      </c>
      <c r="O714">
        <v>3</v>
      </c>
      <c r="P714">
        <v>0.91210000000000002</v>
      </c>
      <c r="Q714" t="b">
        <v>1</v>
      </c>
      <c r="R714" t="s">
        <v>4735</v>
      </c>
      <c r="S714" t="s">
        <v>6678</v>
      </c>
      <c r="T714" t="s">
        <v>6677</v>
      </c>
    </row>
    <row r="715" spans="1:20" x14ac:dyDescent="0.2">
      <c r="A715" t="s">
        <v>5019</v>
      </c>
      <c r="B715" t="s">
        <v>5018</v>
      </c>
      <c r="C715" t="s">
        <v>2127</v>
      </c>
      <c r="D715" t="s">
        <v>2128</v>
      </c>
      <c r="E715">
        <v>2</v>
      </c>
      <c r="F715">
        <v>20837</v>
      </c>
      <c r="G715">
        <v>416248300</v>
      </c>
      <c r="H715" s="5">
        <v>1.6999999999999899E-3</v>
      </c>
      <c r="I715">
        <v>0</v>
      </c>
      <c r="J715">
        <v>0.34339999999999898</v>
      </c>
      <c r="K715">
        <v>1.98</v>
      </c>
      <c r="L715">
        <v>4.5</v>
      </c>
      <c r="M715">
        <v>2.27</v>
      </c>
      <c r="N715" s="1">
        <v>0.10215</v>
      </c>
      <c r="O715">
        <v>3</v>
      </c>
      <c r="P715">
        <v>0.97119999999999995</v>
      </c>
      <c r="Q715" t="b">
        <v>1</v>
      </c>
      <c r="R715" t="s">
        <v>5156</v>
      </c>
      <c r="S715" t="s">
        <v>6968</v>
      </c>
      <c r="T715" t="s">
        <v>6967</v>
      </c>
    </row>
    <row r="716" spans="1:20" x14ac:dyDescent="0.2">
      <c r="A716" t="s">
        <v>5019</v>
      </c>
      <c r="B716" t="s">
        <v>5018</v>
      </c>
      <c r="C716" t="s">
        <v>872</v>
      </c>
      <c r="D716" t="s">
        <v>873</v>
      </c>
      <c r="E716">
        <v>3</v>
      </c>
      <c r="F716">
        <v>3768</v>
      </c>
      <c r="G716">
        <v>411421100</v>
      </c>
      <c r="H716" s="5">
        <v>8.0000000000000004E-4</v>
      </c>
      <c r="I716">
        <v>5.57E-2</v>
      </c>
      <c r="J716">
        <v>0.23039999999999899</v>
      </c>
      <c r="K716">
        <v>1.125</v>
      </c>
      <c r="L716">
        <v>2.25</v>
      </c>
      <c r="M716">
        <v>4.5499999999999901</v>
      </c>
      <c r="N716" s="1">
        <v>0.10237499999999899</v>
      </c>
      <c r="O716">
        <v>6</v>
      </c>
      <c r="P716">
        <v>0.94020000000000004</v>
      </c>
      <c r="Q716" t="b">
        <v>1</v>
      </c>
      <c r="R716" t="s">
        <v>5024</v>
      </c>
      <c r="S716" t="s">
        <v>6968</v>
      </c>
      <c r="T716" t="s">
        <v>6967</v>
      </c>
    </row>
    <row r="717" spans="1:20" x14ac:dyDescent="0.2">
      <c r="A717" t="s">
        <v>4587</v>
      </c>
      <c r="B717" t="s">
        <v>4586</v>
      </c>
      <c r="C717" t="s">
        <v>1540</v>
      </c>
      <c r="D717" t="s">
        <v>1541</v>
      </c>
      <c r="E717">
        <v>3</v>
      </c>
      <c r="F717">
        <v>54403</v>
      </c>
      <c r="G717">
        <v>2633238</v>
      </c>
      <c r="H717" s="5">
        <v>5.9999999999999897E-4</v>
      </c>
      <c r="I717">
        <v>5.45E-2</v>
      </c>
      <c r="J717">
        <v>0.2354</v>
      </c>
      <c r="K717">
        <v>4.165</v>
      </c>
      <c r="L717">
        <v>3.5</v>
      </c>
      <c r="M717">
        <v>2.93</v>
      </c>
      <c r="N717" s="1">
        <v>0.10255</v>
      </c>
      <c r="O717">
        <v>4</v>
      </c>
      <c r="P717">
        <v>0.47599999999999998</v>
      </c>
      <c r="Q717" t="b">
        <v>1</v>
      </c>
      <c r="R717" t="s">
        <v>4697</v>
      </c>
      <c r="S717" t="s">
        <v>6746</v>
      </c>
      <c r="T717" t="s">
        <v>6745</v>
      </c>
    </row>
    <row r="718" spans="1:20" x14ac:dyDescent="0.2">
      <c r="A718" t="s">
        <v>4738</v>
      </c>
      <c r="B718" t="s">
        <v>4737</v>
      </c>
      <c r="C718" t="s">
        <v>2494</v>
      </c>
      <c r="D718" t="s">
        <v>2495</v>
      </c>
      <c r="E718">
        <v>2</v>
      </c>
      <c r="F718">
        <v>42799</v>
      </c>
      <c r="G718">
        <v>958185</v>
      </c>
      <c r="H718" s="5">
        <v>4.4000000000000003E-3</v>
      </c>
      <c r="I718" s="5">
        <v>0.04</v>
      </c>
      <c r="J718">
        <v>0.1555</v>
      </c>
      <c r="K718">
        <v>1.4199999999999899</v>
      </c>
      <c r="L718">
        <v>2</v>
      </c>
      <c r="M718">
        <v>5.1299999999999901</v>
      </c>
      <c r="N718" s="1">
        <v>0.1026</v>
      </c>
      <c r="O718">
        <v>3</v>
      </c>
      <c r="P718">
        <v>0.98770000000000002</v>
      </c>
      <c r="Q718" t="b">
        <v>1</v>
      </c>
      <c r="R718" t="s">
        <v>4799</v>
      </c>
      <c r="S718" t="s">
        <v>7167</v>
      </c>
      <c r="T718" t="s">
        <v>7166</v>
      </c>
    </row>
    <row r="719" spans="1:20" x14ac:dyDescent="0.2">
      <c r="A719" t="s">
        <v>5019</v>
      </c>
      <c r="B719" t="s">
        <v>5018</v>
      </c>
      <c r="C719" t="s">
        <v>64</v>
      </c>
      <c r="D719" t="s">
        <v>65</v>
      </c>
      <c r="E719">
        <v>3</v>
      </c>
      <c r="F719">
        <v>1779</v>
      </c>
      <c r="G719">
        <v>2714159</v>
      </c>
      <c r="H719" s="5">
        <v>1.7500000000000002E-2</v>
      </c>
      <c r="I719">
        <v>0.30730000000000002</v>
      </c>
      <c r="J719">
        <v>0.13339999999999899</v>
      </c>
      <c r="K719">
        <v>1.538</v>
      </c>
      <c r="L719">
        <v>3.75</v>
      </c>
      <c r="M719">
        <v>2.75</v>
      </c>
      <c r="N719" s="1">
        <v>0.103124999999999</v>
      </c>
      <c r="O719">
        <v>3</v>
      </c>
      <c r="P719">
        <v>0.98429999999999995</v>
      </c>
      <c r="Q719" t="b">
        <v>1</v>
      </c>
      <c r="R719" t="s">
        <v>5029</v>
      </c>
      <c r="S719" t="s">
        <v>6566</v>
      </c>
      <c r="T719" t="s">
        <v>6565</v>
      </c>
    </row>
    <row r="720" spans="1:20" x14ac:dyDescent="0.2">
      <c r="A720" t="s">
        <v>4738</v>
      </c>
      <c r="B720" t="s">
        <v>4737</v>
      </c>
      <c r="C720" t="s">
        <v>914</v>
      </c>
      <c r="D720" t="s">
        <v>915</v>
      </c>
      <c r="E720">
        <v>3</v>
      </c>
      <c r="F720">
        <v>53940</v>
      </c>
      <c r="G720">
        <v>3487666</v>
      </c>
      <c r="H720">
        <v>2E-3</v>
      </c>
      <c r="I720">
        <v>0.1135</v>
      </c>
      <c r="J720">
        <v>0.1085</v>
      </c>
      <c r="K720">
        <v>0.57499999999999896</v>
      </c>
      <c r="L720">
        <v>0.5</v>
      </c>
      <c r="M720">
        <v>20.64</v>
      </c>
      <c r="N720" s="1">
        <v>0.1032</v>
      </c>
      <c r="O720">
        <v>3</v>
      </c>
      <c r="P720">
        <v>0.65569999999999995</v>
      </c>
      <c r="Q720" t="b">
        <v>1</v>
      </c>
      <c r="R720" t="s">
        <v>4855</v>
      </c>
      <c r="S720" t="s">
        <v>6968</v>
      </c>
      <c r="T720" t="s">
        <v>6967</v>
      </c>
    </row>
    <row r="721" spans="1:20" x14ac:dyDescent="0.2">
      <c r="A721" t="s">
        <v>5411</v>
      </c>
      <c r="B721" t="s">
        <v>5410</v>
      </c>
      <c r="C721" t="s">
        <v>1062</v>
      </c>
      <c r="D721" t="s">
        <v>1007</v>
      </c>
      <c r="E721">
        <v>2</v>
      </c>
      <c r="F721">
        <v>48665</v>
      </c>
      <c r="G721">
        <v>1966921</v>
      </c>
      <c r="H721">
        <v>1.04E-2</v>
      </c>
      <c r="I721">
        <v>0.13150000000000001</v>
      </c>
      <c r="J721">
        <v>0.19919999999999899</v>
      </c>
      <c r="K721">
        <v>1.22</v>
      </c>
      <c r="L721">
        <v>2</v>
      </c>
      <c r="M721">
        <v>5.1699999999999902</v>
      </c>
      <c r="N721" s="1">
        <v>0.10340000000000001</v>
      </c>
      <c r="O721">
        <v>3</v>
      </c>
      <c r="P721">
        <v>0.78310000000000002</v>
      </c>
      <c r="Q721" t="b">
        <v>1</v>
      </c>
      <c r="R721" t="s">
        <v>5588</v>
      </c>
      <c r="S721" t="s">
        <v>6970</v>
      </c>
      <c r="T721" t="s">
        <v>6969</v>
      </c>
    </row>
    <row r="722" spans="1:20" x14ac:dyDescent="0.2">
      <c r="A722" t="s">
        <v>5307</v>
      </c>
      <c r="B722" t="s">
        <v>5306</v>
      </c>
      <c r="C722" t="s">
        <v>1479</v>
      </c>
      <c r="D722" t="s">
        <v>1480</v>
      </c>
      <c r="E722">
        <v>2</v>
      </c>
      <c r="F722">
        <v>5552</v>
      </c>
      <c r="G722">
        <v>333966000</v>
      </c>
      <c r="H722" s="5">
        <v>8.0000000000000004E-4</v>
      </c>
      <c r="I722">
        <v>0</v>
      </c>
      <c r="J722">
        <v>0.35199999999999898</v>
      </c>
      <c r="K722">
        <v>1.1000000000000001</v>
      </c>
      <c r="L722">
        <v>2.75</v>
      </c>
      <c r="M722">
        <v>3.77</v>
      </c>
      <c r="N722" s="1">
        <v>0.103675</v>
      </c>
      <c r="O722">
        <v>10</v>
      </c>
      <c r="P722">
        <v>0.95020000000000004</v>
      </c>
      <c r="Q722" t="b">
        <v>1</v>
      </c>
      <c r="R722" t="s">
        <v>5328</v>
      </c>
      <c r="S722" t="s">
        <v>6968</v>
      </c>
      <c r="T722" t="s">
        <v>6967</v>
      </c>
    </row>
    <row r="723" spans="1:20" x14ac:dyDescent="0.2">
      <c r="A723" t="s">
        <v>5019</v>
      </c>
      <c r="B723" t="s">
        <v>5018</v>
      </c>
      <c r="C723" t="s">
        <v>1479</v>
      </c>
      <c r="D723" t="s">
        <v>1480</v>
      </c>
      <c r="E723">
        <v>2</v>
      </c>
      <c r="F723">
        <v>5614</v>
      </c>
      <c r="G723">
        <v>637890200</v>
      </c>
      <c r="H723" s="5">
        <v>2.99999999999999E-4</v>
      </c>
      <c r="I723">
        <v>0</v>
      </c>
      <c r="J723">
        <v>0.30680000000000002</v>
      </c>
      <c r="K723">
        <v>1.1000000000000001</v>
      </c>
      <c r="L723">
        <v>2.75</v>
      </c>
      <c r="M723">
        <v>3.79</v>
      </c>
      <c r="N723" s="1">
        <v>0.104225</v>
      </c>
      <c r="O723">
        <v>10</v>
      </c>
      <c r="P723">
        <v>0.96089999999999998</v>
      </c>
      <c r="Q723" t="b">
        <v>1</v>
      </c>
      <c r="R723" t="s">
        <v>5039</v>
      </c>
      <c r="S723" t="s">
        <v>6968</v>
      </c>
      <c r="T723" t="s">
        <v>6967</v>
      </c>
    </row>
    <row r="724" spans="1:20" x14ac:dyDescent="0.2">
      <c r="A724" t="s">
        <v>5411</v>
      </c>
      <c r="B724" t="s">
        <v>5410</v>
      </c>
      <c r="C724" t="s">
        <v>2009</v>
      </c>
      <c r="D724" t="s">
        <v>1616</v>
      </c>
      <c r="E724">
        <v>2</v>
      </c>
      <c r="F724">
        <v>28177</v>
      </c>
      <c r="G724">
        <v>12552520</v>
      </c>
      <c r="H724" s="5">
        <v>1.6999999999999899E-3</v>
      </c>
      <c r="I724" s="5">
        <v>4.5100000000000001E-2</v>
      </c>
      <c r="J724">
        <v>0.2079</v>
      </c>
      <c r="K724">
        <v>1.2929999999999899</v>
      </c>
      <c r="L724">
        <v>2.75</v>
      </c>
      <c r="M724">
        <v>3.7999999999999901</v>
      </c>
      <c r="N724" s="1">
        <v>0.1045</v>
      </c>
      <c r="O724">
        <v>3</v>
      </c>
      <c r="P724">
        <v>0.47020000000000001</v>
      </c>
      <c r="Q724" t="b">
        <v>1</v>
      </c>
      <c r="R724" t="s">
        <v>5453</v>
      </c>
      <c r="S724" t="s">
        <v>6456</v>
      </c>
      <c r="T724" t="s">
        <v>6455</v>
      </c>
    </row>
    <row r="725" spans="1:20" x14ac:dyDescent="0.2">
      <c r="A725" t="s">
        <v>5633</v>
      </c>
      <c r="B725" t="s">
        <v>5632</v>
      </c>
      <c r="C725" t="s">
        <v>1342</v>
      </c>
      <c r="D725" t="s">
        <v>1343</v>
      </c>
      <c r="E725">
        <v>2</v>
      </c>
      <c r="F725">
        <v>48782</v>
      </c>
      <c r="G725">
        <v>1748972</v>
      </c>
      <c r="H725" s="5">
        <v>4.5999999999999904E-3</v>
      </c>
      <c r="I725">
        <v>0.1043</v>
      </c>
      <c r="J725">
        <v>0.1711</v>
      </c>
      <c r="K725">
        <v>0.76</v>
      </c>
      <c r="L725">
        <v>1</v>
      </c>
      <c r="M725">
        <v>10.56</v>
      </c>
      <c r="N725" s="1">
        <v>0.1056</v>
      </c>
      <c r="O725">
        <v>3</v>
      </c>
      <c r="P725">
        <v>0.74850000000000005</v>
      </c>
      <c r="Q725" t="b">
        <v>1</v>
      </c>
      <c r="R725" t="s">
        <v>5797</v>
      </c>
      <c r="S725" t="s">
        <v>7137</v>
      </c>
      <c r="T725" t="s">
        <v>7136</v>
      </c>
    </row>
    <row r="726" spans="1:20" x14ac:dyDescent="0.2">
      <c r="A726" t="s">
        <v>5411</v>
      </c>
      <c r="B726" t="s">
        <v>5410</v>
      </c>
      <c r="C726" t="s">
        <v>2261</v>
      </c>
      <c r="D726" t="s">
        <v>2262</v>
      </c>
      <c r="E726">
        <v>3</v>
      </c>
      <c r="F726">
        <v>36692</v>
      </c>
      <c r="G726">
        <v>3390316</v>
      </c>
      <c r="H726" s="5">
        <v>4.0000000000000001E-3</v>
      </c>
      <c r="I726">
        <v>0.38869999999999899</v>
      </c>
      <c r="J726">
        <v>0.35349999999999898</v>
      </c>
      <c r="K726">
        <v>1.58</v>
      </c>
      <c r="L726">
        <v>2</v>
      </c>
      <c r="M726">
        <v>5.29</v>
      </c>
      <c r="N726" s="1">
        <v>0.10580000000000001</v>
      </c>
      <c r="O726">
        <v>3</v>
      </c>
      <c r="P726">
        <v>0.66039999999999999</v>
      </c>
      <c r="Q726" t="b">
        <v>1</v>
      </c>
      <c r="R726" t="s">
        <v>5596</v>
      </c>
      <c r="S726" t="s">
        <v>6180</v>
      </c>
      <c r="T726" t="s">
        <v>6179</v>
      </c>
    </row>
    <row r="727" spans="1:20" x14ac:dyDescent="0.2">
      <c r="A727" t="s">
        <v>5411</v>
      </c>
      <c r="B727" t="s">
        <v>5410</v>
      </c>
      <c r="C727" t="s">
        <v>609</v>
      </c>
      <c r="D727" t="s">
        <v>610</v>
      </c>
      <c r="E727">
        <v>3</v>
      </c>
      <c r="F727">
        <v>40930</v>
      </c>
      <c r="G727">
        <v>8077280</v>
      </c>
      <c r="H727">
        <v>1.9E-3</v>
      </c>
      <c r="I727" s="5">
        <v>1.4200000000000001E-2</v>
      </c>
      <c r="J727">
        <v>0.2802</v>
      </c>
      <c r="K727">
        <v>1.84</v>
      </c>
      <c r="L727">
        <v>2</v>
      </c>
      <c r="M727">
        <v>5.3399999999999901</v>
      </c>
      <c r="N727" s="1">
        <v>0.10680000000000001</v>
      </c>
      <c r="O727">
        <v>4</v>
      </c>
      <c r="P727">
        <v>0.51259999999999994</v>
      </c>
      <c r="Q727" t="b">
        <v>1</v>
      </c>
      <c r="R727" t="s">
        <v>3524</v>
      </c>
      <c r="S727" t="s">
        <v>6974</v>
      </c>
      <c r="T727" t="s">
        <v>6973</v>
      </c>
    </row>
    <row r="728" spans="1:20" x14ac:dyDescent="0.2">
      <c r="A728" t="s">
        <v>4738</v>
      </c>
      <c r="B728" t="s">
        <v>4737</v>
      </c>
      <c r="C728" t="s">
        <v>1195</v>
      </c>
      <c r="D728" t="s">
        <v>1196</v>
      </c>
      <c r="E728">
        <v>2</v>
      </c>
      <c r="F728">
        <v>43501</v>
      </c>
      <c r="G728">
        <v>332979</v>
      </c>
      <c r="H728" s="5">
        <v>7.7999999999999901E-3</v>
      </c>
      <c r="I728">
        <v>0.32079999999999897</v>
      </c>
      <c r="J728">
        <v>0.32700000000000001</v>
      </c>
      <c r="K728">
        <v>1.0329999999999899</v>
      </c>
      <c r="L728">
        <v>1.75</v>
      </c>
      <c r="M728">
        <v>6.12</v>
      </c>
      <c r="N728" s="1">
        <v>0.1071</v>
      </c>
      <c r="O728">
        <v>3</v>
      </c>
      <c r="P728">
        <v>0.52759999999999996</v>
      </c>
      <c r="Q728" t="b">
        <v>1</v>
      </c>
      <c r="R728" t="s">
        <v>4844</v>
      </c>
      <c r="S728" t="s">
        <v>6636</v>
      </c>
      <c r="T728" t="s">
        <v>6635</v>
      </c>
    </row>
    <row r="729" spans="1:20" x14ac:dyDescent="0.2">
      <c r="A729" t="s">
        <v>5633</v>
      </c>
      <c r="B729" t="s">
        <v>5632</v>
      </c>
      <c r="C729" t="s">
        <v>2452</v>
      </c>
      <c r="D729" t="s">
        <v>2453</v>
      </c>
      <c r="E729">
        <v>2</v>
      </c>
      <c r="F729">
        <v>11934</v>
      </c>
      <c r="G729">
        <v>180925500</v>
      </c>
      <c r="H729" s="5">
        <v>1.6000000000000001E-3</v>
      </c>
      <c r="I729">
        <v>0</v>
      </c>
      <c r="J729">
        <v>0.24610000000000001</v>
      </c>
      <c r="K729">
        <v>0.96299999999999897</v>
      </c>
      <c r="L729">
        <v>1.75</v>
      </c>
      <c r="M729">
        <v>6.1399999999999899</v>
      </c>
      <c r="N729" s="1">
        <v>0.10745</v>
      </c>
      <c r="O729">
        <v>4</v>
      </c>
      <c r="P729">
        <v>0.87329999999999997</v>
      </c>
      <c r="Q729" t="b">
        <v>1</v>
      </c>
      <c r="R729" t="s">
        <v>5696</v>
      </c>
      <c r="S729" t="s">
        <v>6968</v>
      </c>
      <c r="T729" t="s">
        <v>6967</v>
      </c>
    </row>
    <row r="730" spans="1:20" x14ac:dyDescent="0.2">
      <c r="A730" t="s">
        <v>4872</v>
      </c>
      <c r="B730" t="s">
        <v>4871</v>
      </c>
      <c r="C730" t="s">
        <v>1530</v>
      </c>
      <c r="D730" t="s">
        <v>1531</v>
      </c>
      <c r="E730">
        <v>3</v>
      </c>
      <c r="F730">
        <v>54242</v>
      </c>
      <c r="G730">
        <v>814219</v>
      </c>
      <c r="H730" s="5">
        <v>1.2200000000000001E-2</v>
      </c>
      <c r="I730">
        <v>0.26319999999999899</v>
      </c>
      <c r="J730">
        <v>0.192</v>
      </c>
      <c r="K730">
        <v>1.2629999999999899</v>
      </c>
      <c r="L730">
        <v>1.25</v>
      </c>
      <c r="M730">
        <v>8.65</v>
      </c>
      <c r="N730" s="1">
        <v>0.108125</v>
      </c>
      <c r="O730">
        <v>3</v>
      </c>
      <c r="P730">
        <v>0.89280000000000004</v>
      </c>
      <c r="Q730" t="b">
        <v>1</v>
      </c>
      <c r="R730" t="s">
        <v>4961</v>
      </c>
      <c r="S730" t="s">
        <v>6624</v>
      </c>
      <c r="T730" t="s">
        <v>6623</v>
      </c>
    </row>
    <row r="731" spans="1:20" x14ac:dyDescent="0.2">
      <c r="A731" t="s">
        <v>5855</v>
      </c>
      <c r="B731" t="s">
        <v>5854</v>
      </c>
      <c r="C731" t="s">
        <v>1487</v>
      </c>
      <c r="D731" t="s">
        <v>859</v>
      </c>
      <c r="E731">
        <v>2</v>
      </c>
      <c r="F731">
        <v>6766</v>
      </c>
      <c r="G731">
        <v>110814500</v>
      </c>
      <c r="H731">
        <v>1.8E-3</v>
      </c>
      <c r="I731">
        <v>0.16789999999999899</v>
      </c>
      <c r="J731">
        <v>0.31019999999999898</v>
      </c>
      <c r="K731">
        <v>1.9950000000000001</v>
      </c>
      <c r="L731">
        <v>4.75</v>
      </c>
      <c r="M731">
        <v>2.27999999999999</v>
      </c>
      <c r="N731" s="1">
        <v>0.10829999999999899</v>
      </c>
      <c r="O731">
        <v>3</v>
      </c>
      <c r="P731">
        <v>0.93130000000000002</v>
      </c>
      <c r="Q731" t="b">
        <v>1</v>
      </c>
      <c r="R731" t="s">
        <v>6017</v>
      </c>
      <c r="S731" t="s">
        <v>7275</v>
      </c>
      <c r="T731" t="s">
        <v>7274</v>
      </c>
    </row>
    <row r="732" spans="1:20" x14ac:dyDescent="0.2">
      <c r="A732" t="s">
        <v>4738</v>
      </c>
      <c r="B732" t="s">
        <v>4737</v>
      </c>
      <c r="C732" t="s">
        <v>768</v>
      </c>
      <c r="D732" t="s">
        <v>769</v>
      </c>
      <c r="E732">
        <v>3</v>
      </c>
      <c r="F732">
        <v>55799</v>
      </c>
      <c r="G732">
        <v>337380</v>
      </c>
      <c r="H732">
        <v>1.61E-2</v>
      </c>
      <c r="I732">
        <v>0.1638</v>
      </c>
      <c r="J732">
        <v>0.36699999999999899</v>
      </c>
      <c r="K732">
        <v>1.0049999999999899</v>
      </c>
      <c r="L732">
        <v>0.75</v>
      </c>
      <c r="M732">
        <v>14.46</v>
      </c>
      <c r="N732" s="1">
        <v>0.10845</v>
      </c>
      <c r="O732">
        <v>3</v>
      </c>
      <c r="P732">
        <v>0.2457</v>
      </c>
      <c r="Q732" t="b">
        <v>1</v>
      </c>
      <c r="R732" t="s">
        <v>4831</v>
      </c>
      <c r="S732" t="s">
        <v>6564</v>
      </c>
      <c r="T732" t="s">
        <v>6563</v>
      </c>
    </row>
    <row r="733" spans="1:20" x14ac:dyDescent="0.2">
      <c r="A733" t="s">
        <v>5019</v>
      </c>
      <c r="B733" t="s">
        <v>5018</v>
      </c>
      <c r="C733" t="s">
        <v>81</v>
      </c>
      <c r="D733" t="s">
        <v>82</v>
      </c>
      <c r="E733">
        <v>2</v>
      </c>
      <c r="F733">
        <v>2039</v>
      </c>
      <c r="G733">
        <v>1460695</v>
      </c>
      <c r="H733">
        <v>1.06E-2</v>
      </c>
      <c r="I733">
        <v>0</v>
      </c>
      <c r="J733">
        <v>0.186</v>
      </c>
      <c r="K733">
        <v>0.91500000000000004</v>
      </c>
      <c r="L733">
        <v>1.5</v>
      </c>
      <c r="M733">
        <v>7.25</v>
      </c>
      <c r="N733" s="1">
        <v>0.10875</v>
      </c>
      <c r="O733">
        <v>3</v>
      </c>
      <c r="P733">
        <v>0.99960000000000004</v>
      </c>
      <c r="Q733" t="b">
        <v>1</v>
      </c>
      <c r="R733" t="s">
        <v>5089</v>
      </c>
      <c r="S733" t="s">
        <v>6870</v>
      </c>
      <c r="T733" t="s">
        <v>6869</v>
      </c>
    </row>
    <row r="734" spans="1:20" x14ac:dyDescent="0.2">
      <c r="A734" t="s">
        <v>5411</v>
      </c>
      <c r="B734" t="s">
        <v>5410</v>
      </c>
      <c r="C734" t="s">
        <v>106</v>
      </c>
      <c r="D734" t="s">
        <v>107</v>
      </c>
      <c r="E734">
        <v>4</v>
      </c>
      <c r="F734">
        <v>2437</v>
      </c>
      <c r="G734">
        <v>25244600</v>
      </c>
      <c r="H734" s="5">
        <v>2.3999999999999898E-3</v>
      </c>
      <c r="I734">
        <v>0.27910000000000001</v>
      </c>
      <c r="J734">
        <v>0.30430000000000001</v>
      </c>
      <c r="K734">
        <v>2.75999999999999</v>
      </c>
      <c r="L734">
        <v>4</v>
      </c>
      <c r="M734">
        <v>2.72</v>
      </c>
      <c r="N734" s="1">
        <v>0.10879999999999899</v>
      </c>
      <c r="O734">
        <v>3</v>
      </c>
      <c r="P734">
        <v>0.93079999999999996</v>
      </c>
      <c r="Q734" t="b">
        <v>1</v>
      </c>
      <c r="R734" t="s">
        <v>5621</v>
      </c>
      <c r="S734" t="s">
        <v>6888</v>
      </c>
      <c r="T734" t="s">
        <v>6887</v>
      </c>
    </row>
    <row r="735" spans="1:20" x14ac:dyDescent="0.2">
      <c r="A735" t="s">
        <v>5855</v>
      </c>
      <c r="B735" t="s">
        <v>5854</v>
      </c>
      <c r="C735" t="s">
        <v>316</v>
      </c>
      <c r="D735" t="s">
        <v>317</v>
      </c>
      <c r="E735">
        <v>2</v>
      </c>
      <c r="F735">
        <v>40090</v>
      </c>
      <c r="G735">
        <v>28399310</v>
      </c>
      <c r="H735" s="5">
        <v>2.8999999999999898E-3</v>
      </c>
      <c r="I735">
        <v>0</v>
      </c>
      <c r="J735">
        <v>0.2281</v>
      </c>
      <c r="K735">
        <v>0.8</v>
      </c>
      <c r="L735">
        <v>1.25</v>
      </c>
      <c r="M735">
        <v>8.7200000000000006</v>
      </c>
      <c r="N735" s="1">
        <v>0.109</v>
      </c>
      <c r="O735">
        <v>4</v>
      </c>
      <c r="P735">
        <v>0.90329999999999999</v>
      </c>
      <c r="Q735" t="b">
        <v>1</v>
      </c>
      <c r="R735" t="s">
        <v>5971</v>
      </c>
      <c r="S735" t="s">
        <v>6330</v>
      </c>
      <c r="T735" t="s">
        <v>6329</v>
      </c>
    </row>
    <row r="736" spans="1:20" x14ac:dyDescent="0.2">
      <c r="A736" t="s">
        <v>5411</v>
      </c>
      <c r="B736" t="s">
        <v>5410</v>
      </c>
      <c r="C736" t="s">
        <v>243</v>
      </c>
      <c r="D736" t="s">
        <v>244</v>
      </c>
      <c r="E736">
        <v>4</v>
      </c>
      <c r="F736">
        <v>38629</v>
      </c>
      <c r="G736">
        <v>8868153</v>
      </c>
      <c r="H736" s="5">
        <v>2.5000000000000001E-3</v>
      </c>
      <c r="I736" s="5">
        <v>8.8999999999999899E-2</v>
      </c>
      <c r="J736">
        <v>0.14810000000000001</v>
      </c>
      <c r="K736">
        <v>1.613</v>
      </c>
      <c r="L736">
        <v>1.25</v>
      </c>
      <c r="M736">
        <v>8.73</v>
      </c>
      <c r="N736" s="1">
        <v>0.109125</v>
      </c>
      <c r="O736">
        <v>4</v>
      </c>
      <c r="P736">
        <v>0.95709999999999995</v>
      </c>
      <c r="Q736" t="b">
        <v>1</v>
      </c>
      <c r="R736" t="s">
        <v>5528</v>
      </c>
      <c r="S736" t="s">
        <v>6968</v>
      </c>
      <c r="T736" t="s">
        <v>6967</v>
      </c>
    </row>
    <row r="737" spans="1:20" x14ac:dyDescent="0.2">
      <c r="A737" t="s">
        <v>5855</v>
      </c>
      <c r="B737" t="s">
        <v>5854</v>
      </c>
      <c r="C737" t="s">
        <v>712</v>
      </c>
      <c r="D737" t="s">
        <v>713</v>
      </c>
      <c r="E737">
        <v>2</v>
      </c>
      <c r="F737">
        <v>55736</v>
      </c>
      <c r="G737">
        <v>526918</v>
      </c>
      <c r="H737">
        <v>1.9E-3</v>
      </c>
      <c r="I737">
        <v>0.1172</v>
      </c>
      <c r="J737">
        <v>0.14000000000000001</v>
      </c>
      <c r="K737">
        <v>1.4750000000000001</v>
      </c>
      <c r="L737">
        <v>2.5</v>
      </c>
      <c r="M737">
        <v>4.37</v>
      </c>
      <c r="N737" s="1">
        <v>0.10925</v>
      </c>
      <c r="O737">
        <v>3</v>
      </c>
      <c r="P737">
        <v>0.99870000000000003</v>
      </c>
      <c r="Q737" t="b">
        <v>1</v>
      </c>
      <c r="R737" t="s">
        <v>5906</v>
      </c>
      <c r="S737" t="s">
        <v>7135</v>
      </c>
      <c r="T737" t="s">
        <v>7134</v>
      </c>
    </row>
    <row r="738" spans="1:20" x14ac:dyDescent="0.2">
      <c r="A738" t="s">
        <v>4872</v>
      </c>
      <c r="B738" t="s">
        <v>4871</v>
      </c>
      <c r="C738" t="s">
        <v>825</v>
      </c>
      <c r="D738" t="s">
        <v>826</v>
      </c>
      <c r="E738">
        <v>2</v>
      </c>
      <c r="F738">
        <v>2848</v>
      </c>
      <c r="G738">
        <v>6130811</v>
      </c>
      <c r="H738" s="5">
        <v>1.29999999999999E-3</v>
      </c>
      <c r="I738">
        <v>0.1071</v>
      </c>
      <c r="J738">
        <v>0.23680000000000001</v>
      </c>
      <c r="K738">
        <v>1.1830000000000001</v>
      </c>
      <c r="L738">
        <v>2.75</v>
      </c>
      <c r="M738">
        <v>4</v>
      </c>
      <c r="N738" s="1">
        <v>0.11</v>
      </c>
      <c r="O738">
        <v>3</v>
      </c>
      <c r="P738">
        <v>0.53580000000000005</v>
      </c>
      <c r="Q738" t="b">
        <v>1</v>
      </c>
      <c r="R738" t="s">
        <v>4877</v>
      </c>
      <c r="S738" t="s">
        <v>6978</v>
      </c>
      <c r="T738" t="s">
        <v>6977</v>
      </c>
    </row>
    <row r="739" spans="1:20" x14ac:dyDescent="0.2">
      <c r="A739" t="s">
        <v>5411</v>
      </c>
      <c r="B739" t="s">
        <v>5410</v>
      </c>
      <c r="C739" t="s">
        <v>780</v>
      </c>
      <c r="D739" t="s">
        <v>772</v>
      </c>
      <c r="E739">
        <v>4</v>
      </c>
      <c r="F739">
        <v>56166</v>
      </c>
      <c r="G739">
        <v>2264269</v>
      </c>
      <c r="H739">
        <v>1.4E-3</v>
      </c>
      <c r="I739" s="5">
        <v>8.5199999999999901E-2</v>
      </c>
      <c r="J739">
        <v>0.37519999999999898</v>
      </c>
      <c r="K739">
        <v>1.2</v>
      </c>
      <c r="L739">
        <v>0.75</v>
      </c>
      <c r="M739">
        <v>14.68</v>
      </c>
      <c r="N739" s="1">
        <v>0.1101</v>
      </c>
      <c r="O739">
        <v>3</v>
      </c>
      <c r="P739">
        <v>0.75729999999999997</v>
      </c>
      <c r="Q739" t="b">
        <v>1</v>
      </c>
      <c r="R739" t="s">
        <v>5562</v>
      </c>
      <c r="S739" t="s">
        <v>6676</v>
      </c>
      <c r="T739" t="s">
        <v>6675</v>
      </c>
    </row>
    <row r="740" spans="1:20" x14ac:dyDescent="0.2">
      <c r="A740" t="s">
        <v>5633</v>
      </c>
      <c r="B740" t="s">
        <v>5632</v>
      </c>
      <c r="C740" t="s">
        <v>343</v>
      </c>
      <c r="D740" t="s">
        <v>344</v>
      </c>
      <c r="E740">
        <v>4</v>
      </c>
      <c r="F740">
        <v>25239</v>
      </c>
      <c r="G740">
        <v>2065347</v>
      </c>
      <c r="H740" s="5">
        <v>7.9000000000000008E-3</v>
      </c>
      <c r="I740">
        <v>0.3473</v>
      </c>
      <c r="J740">
        <v>0.2581</v>
      </c>
      <c r="K740">
        <v>1.43999999999999</v>
      </c>
      <c r="L740">
        <v>2</v>
      </c>
      <c r="M740">
        <v>5.50999999999999</v>
      </c>
      <c r="N740" s="1">
        <v>0.11020000000000001</v>
      </c>
      <c r="O740">
        <v>4</v>
      </c>
      <c r="P740">
        <v>0.78849999999999998</v>
      </c>
      <c r="Q740" t="b">
        <v>1</v>
      </c>
      <c r="R740" t="s">
        <v>5715</v>
      </c>
      <c r="S740" t="s">
        <v>6968</v>
      </c>
      <c r="T740" t="s">
        <v>6967</v>
      </c>
    </row>
    <row r="741" spans="1:20" x14ac:dyDescent="0.2">
      <c r="A741" t="s">
        <v>5855</v>
      </c>
      <c r="B741" t="s">
        <v>5854</v>
      </c>
      <c r="C741" t="s">
        <v>807</v>
      </c>
      <c r="D741" t="s">
        <v>808</v>
      </c>
      <c r="E741">
        <v>3</v>
      </c>
      <c r="F741">
        <v>2658</v>
      </c>
      <c r="G741">
        <v>2596613</v>
      </c>
      <c r="H741" s="5">
        <v>1.1999999999999899E-3</v>
      </c>
      <c r="I741">
        <v>0.28449999999999898</v>
      </c>
      <c r="J741">
        <v>0.19209999999999899</v>
      </c>
      <c r="K741">
        <v>1.3999999999999899</v>
      </c>
      <c r="L741">
        <v>2.5</v>
      </c>
      <c r="M741">
        <v>4.41</v>
      </c>
      <c r="N741" s="1">
        <v>0.11025</v>
      </c>
      <c r="O741">
        <v>3</v>
      </c>
      <c r="P741">
        <v>0.89829999999999999</v>
      </c>
      <c r="Q741" t="b">
        <v>1</v>
      </c>
      <c r="R741" t="s">
        <v>5872</v>
      </c>
      <c r="S741" t="s">
        <v>6648</v>
      </c>
      <c r="T741" t="s">
        <v>6647</v>
      </c>
    </row>
    <row r="742" spans="1:20" x14ac:dyDescent="0.2">
      <c r="A742" t="s">
        <v>5855</v>
      </c>
      <c r="B742" t="s">
        <v>5854</v>
      </c>
      <c r="C742" t="s">
        <v>1289</v>
      </c>
      <c r="D742" t="s">
        <v>1290</v>
      </c>
      <c r="E742">
        <v>2</v>
      </c>
      <c r="F742">
        <v>39960</v>
      </c>
      <c r="G742">
        <v>99515740</v>
      </c>
      <c r="H742" s="5">
        <v>1.6000000000000001E-3</v>
      </c>
      <c r="I742">
        <v>0</v>
      </c>
      <c r="J742">
        <v>0.31879999999999897</v>
      </c>
      <c r="K742">
        <v>0.82499999999999896</v>
      </c>
      <c r="L742">
        <v>1.5</v>
      </c>
      <c r="M742">
        <v>7.37</v>
      </c>
      <c r="N742" s="1">
        <v>0.11055</v>
      </c>
      <c r="O742">
        <v>4</v>
      </c>
      <c r="P742">
        <v>2.9999999999999997E-4</v>
      </c>
      <c r="Q742" t="b">
        <v>1</v>
      </c>
      <c r="R742" t="s">
        <v>5856</v>
      </c>
      <c r="S742" t="s">
        <v>6750</v>
      </c>
      <c r="T742" t="s">
        <v>6749</v>
      </c>
    </row>
    <row r="743" spans="1:20" x14ac:dyDescent="0.2">
      <c r="A743" t="s">
        <v>4738</v>
      </c>
      <c r="B743" t="s">
        <v>4737</v>
      </c>
      <c r="C743" t="s">
        <v>2400</v>
      </c>
      <c r="D743" t="s">
        <v>71</v>
      </c>
      <c r="E743">
        <v>2</v>
      </c>
      <c r="F743">
        <v>30566</v>
      </c>
      <c r="G743">
        <v>6682491</v>
      </c>
      <c r="H743" s="5">
        <v>1.1000000000000001E-3</v>
      </c>
      <c r="I743">
        <v>0</v>
      </c>
      <c r="J743">
        <v>0.12989999999999899</v>
      </c>
      <c r="K743">
        <v>1.59</v>
      </c>
      <c r="L743">
        <v>3</v>
      </c>
      <c r="M743">
        <v>3.6899999999999902</v>
      </c>
      <c r="N743" s="1">
        <v>0.11070000000000001</v>
      </c>
      <c r="O743">
        <v>3</v>
      </c>
      <c r="P743">
        <v>0.93530000000000002</v>
      </c>
      <c r="Q743" t="b">
        <v>1</v>
      </c>
      <c r="R743" t="s">
        <v>4866</v>
      </c>
      <c r="S743" t="s">
        <v>7507</v>
      </c>
      <c r="T743" t="s">
        <v>7506</v>
      </c>
    </row>
    <row r="744" spans="1:20" x14ac:dyDescent="0.2">
      <c r="A744" t="s">
        <v>5633</v>
      </c>
      <c r="B744" t="s">
        <v>5632</v>
      </c>
      <c r="C744" t="s">
        <v>467</v>
      </c>
      <c r="D744" t="s">
        <v>468</v>
      </c>
      <c r="E744">
        <v>2</v>
      </c>
      <c r="F744">
        <v>31544</v>
      </c>
      <c r="G744">
        <v>37826370</v>
      </c>
      <c r="H744">
        <v>2E-3</v>
      </c>
      <c r="I744">
        <v>0</v>
      </c>
      <c r="J744">
        <v>0.35909999999999898</v>
      </c>
      <c r="K744">
        <v>0.73799999999999899</v>
      </c>
      <c r="L744">
        <v>1.25</v>
      </c>
      <c r="M744">
        <v>8.89</v>
      </c>
      <c r="N744" s="1">
        <v>0.111125</v>
      </c>
      <c r="O744">
        <v>3</v>
      </c>
      <c r="P744">
        <v>0.75080000000000002</v>
      </c>
      <c r="Q744" t="b">
        <v>1</v>
      </c>
      <c r="R744" t="s">
        <v>5702</v>
      </c>
      <c r="S744" t="s">
        <v>6588</v>
      </c>
      <c r="T744" t="s">
        <v>6587</v>
      </c>
    </row>
    <row r="745" spans="1:20" x14ac:dyDescent="0.2">
      <c r="A745" t="s">
        <v>5855</v>
      </c>
      <c r="B745" t="s">
        <v>5854</v>
      </c>
      <c r="C745" t="s">
        <v>1676</v>
      </c>
      <c r="D745" t="s">
        <v>1677</v>
      </c>
      <c r="E745">
        <v>3</v>
      </c>
      <c r="F745">
        <v>35709</v>
      </c>
      <c r="G745">
        <v>415443</v>
      </c>
      <c r="H745">
        <v>8.6E-3</v>
      </c>
      <c r="I745">
        <v>0.1963</v>
      </c>
      <c r="J745">
        <v>0.20349999999999899</v>
      </c>
      <c r="K745">
        <v>0.88800000000000001</v>
      </c>
      <c r="L745">
        <v>1.25</v>
      </c>
      <c r="M745">
        <v>8.9</v>
      </c>
      <c r="N745" s="1">
        <v>0.11125</v>
      </c>
      <c r="O745">
        <v>3</v>
      </c>
      <c r="P745">
        <v>0.92979999999999996</v>
      </c>
      <c r="Q745" t="b">
        <v>1</v>
      </c>
      <c r="R745" t="s">
        <v>5929</v>
      </c>
      <c r="S745" t="s">
        <v>7355</v>
      </c>
      <c r="T745" t="s">
        <v>7354</v>
      </c>
    </row>
    <row r="746" spans="1:20" x14ac:dyDescent="0.2">
      <c r="A746" t="s">
        <v>5019</v>
      </c>
      <c r="B746" t="s">
        <v>5018</v>
      </c>
      <c r="C746" t="s">
        <v>1174</v>
      </c>
      <c r="D746" t="s">
        <v>1175</v>
      </c>
      <c r="E746">
        <v>3</v>
      </c>
      <c r="F746">
        <v>16950</v>
      </c>
      <c r="G746">
        <v>8406238</v>
      </c>
      <c r="H746">
        <v>2.8E-3</v>
      </c>
      <c r="I746">
        <v>0.25779999999999897</v>
      </c>
      <c r="J746">
        <v>0.22939999999999899</v>
      </c>
      <c r="K746">
        <v>0.96299999999999897</v>
      </c>
      <c r="L746">
        <v>1.75</v>
      </c>
      <c r="M746">
        <v>6.36</v>
      </c>
      <c r="N746" s="1">
        <v>0.1113</v>
      </c>
      <c r="O746">
        <v>3</v>
      </c>
      <c r="P746">
        <v>0.99760000000000004</v>
      </c>
      <c r="Q746" t="b">
        <v>1</v>
      </c>
      <c r="R746" t="s">
        <v>5053</v>
      </c>
      <c r="S746" t="s">
        <v>6890</v>
      </c>
      <c r="T746" t="s">
        <v>6889</v>
      </c>
    </row>
    <row r="747" spans="1:20" x14ac:dyDescent="0.2">
      <c r="A747" t="s">
        <v>4872</v>
      </c>
      <c r="B747" t="s">
        <v>4871</v>
      </c>
      <c r="C747" t="s">
        <v>1751</v>
      </c>
      <c r="D747" t="s">
        <v>1752</v>
      </c>
      <c r="E747">
        <v>4</v>
      </c>
      <c r="F747">
        <v>30863</v>
      </c>
      <c r="G747">
        <v>19314930</v>
      </c>
      <c r="H747" s="5">
        <v>4.0000000000000001E-3</v>
      </c>
      <c r="I747">
        <v>0</v>
      </c>
      <c r="J747">
        <v>0.24590000000000001</v>
      </c>
      <c r="K747">
        <v>1.5229999999999899</v>
      </c>
      <c r="L747">
        <v>1.75</v>
      </c>
      <c r="M747">
        <v>6.45</v>
      </c>
      <c r="N747" s="1">
        <v>0.112875</v>
      </c>
      <c r="O747">
        <v>3</v>
      </c>
      <c r="P747">
        <v>0.85540000000000005</v>
      </c>
      <c r="Q747" t="b">
        <v>1</v>
      </c>
      <c r="R747" t="s">
        <v>4876</v>
      </c>
      <c r="S747" t="s">
        <v>6302</v>
      </c>
      <c r="T747" t="s">
        <v>6301</v>
      </c>
    </row>
    <row r="748" spans="1:20" x14ac:dyDescent="0.2">
      <c r="A748" t="s">
        <v>4738</v>
      </c>
      <c r="B748" t="s">
        <v>4737</v>
      </c>
      <c r="C748" t="s">
        <v>1829</v>
      </c>
      <c r="D748" t="s">
        <v>1425</v>
      </c>
      <c r="E748">
        <v>2</v>
      </c>
      <c r="F748">
        <v>42409</v>
      </c>
      <c r="G748">
        <v>609006</v>
      </c>
      <c r="H748" s="5">
        <v>6.4000000000000003E-3</v>
      </c>
      <c r="I748">
        <v>0.29499999999999899</v>
      </c>
      <c r="J748">
        <v>0.13120000000000001</v>
      </c>
      <c r="K748">
        <v>1.395</v>
      </c>
      <c r="L748">
        <v>2.25</v>
      </c>
      <c r="M748">
        <v>5.0499999999999901</v>
      </c>
      <c r="N748" s="1">
        <v>0.113625</v>
      </c>
      <c r="O748">
        <v>3</v>
      </c>
      <c r="P748">
        <v>0.99990000000000001</v>
      </c>
      <c r="Q748" t="b">
        <v>1</v>
      </c>
      <c r="R748" t="s">
        <v>4864</v>
      </c>
      <c r="S748" t="s">
        <v>6868</v>
      </c>
      <c r="T748" t="s">
        <v>6867</v>
      </c>
    </row>
    <row r="749" spans="1:20" x14ac:dyDescent="0.2">
      <c r="A749" t="s">
        <v>5633</v>
      </c>
      <c r="B749" t="s">
        <v>5632</v>
      </c>
      <c r="C749" t="s">
        <v>49</v>
      </c>
      <c r="D749" t="s">
        <v>50</v>
      </c>
      <c r="E749">
        <v>3</v>
      </c>
      <c r="F749">
        <v>1456</v>
      </c>
      <c r="G749">
        <v>3602321</v>
      </c>
      <c r="H749" s="5">
        <v>1.29999999999999E-3</v>
      </c>
      <c r="I749">
        <v>0.13439999999999899</v>
      </c>
      <c r="J749">
        <v>0.28599999999999898</v>
      </c>
      <c r="K749">
        <v>1.26</v>
      </c>
      <c r="L749">
        <v>3</v>
      </c>
      <c r="M749">
        <v>3.79</v>
      </c>
      <c r="N749" s="1">
        <v>0.1137</v>
      </c>
      <c r="O749">
        <v>3</v>
      </c>
      <c r="P749">
        <v>1.7000000000000001E-2</v>
      </c>
      <c r="Q749" t="b">
        <v>1</v>
      </c>
      <c r="R749" t="s">
        <v>5645</v>
      </c>
      <c r="S749" t="s">
        <v>6946</v>
      </c>
      <c r="T749" t="s">
        <v>6945</v>
      </c>
    </row>
    <row r="750" spans="1:20" x14ac:dyDescent="0.2">
      <c r="A750" t="s">
        <v>5411</v>
      </c>
      <c r="B750" t="s">
        <v>5410</v>
      </c>
      <c r="C750" t="s">
        <v>1487</v>
      </c>
      <c r="D750" t="s">
        <v>859</v>
      </c>
      <c r="E750">
        <v>2</v>
      </c>
      <c r="F750">
        <v>6714</v>
      </c>
      <c r="G750">
        <v>114107200</v>
      </c>
      <c r="H750">
        <v>1.8E-3</v>
      </c>
      <c r="I750">
        <v>0.1583</v>
      </c>
      <c r="J750">
        <v>0.20380000000000001</v>
      </c>
      <c r="K750">
        <v>2.52</v>
      </c>
      <c r="L750">
        <v>6</v>
      </c>
      <c r="M750">
        <v>1.8999999999999899</v>
      </c>
      <c r="N750" s="1">
        <v>0.114</v>
      </c>
      <c r="O750">
        <v>3</v>
      </c>
      <c r="P750">
        <v>0.99099999999999999</v>
      </c>
      <c r="Q750" t="b">
        <v>1</v>
      </c>
      <c r="R750" t="s">
        <v>5579</v>
      </c>
      <c r="S750" t="s">
        <v>7275</v>
      </c>
      <c r="T750" t="s">
        <v>7274</v>
      </c>
    </row>
    <row r="751" spans="1:20" x14ac:dyDescent="0.2">
      <c r="A751" t="s">
        <v>5855</v>
      </c>
      <c r="B751" t="s">
        <v>5854</v>
      </c>
      <c r="C751" t="s">
        <v>1161</v>
      </c>
      <c r="D751" t="s">
        <v>1162</v>
      </c>
      <c r="E751">
        <v>2</v>
      </c>
      <c r="F751">
        <v>19181</v>
      </c>
      <c r="G751">
        <v>999996</v>
      </c>
      <c r="H751" s="5">
        <v>1.6000000000000001E-3</v>
      </c>
      <c r="I751">
        <v>0.13569999999999899</v>
      </c>
      <c r="J751">
        <v>0.34029999999999899</v>
      </c>
      <c r="K751">
        <v>1.853</v>
      </c>
      <c r="L751">
        <v>3.25</v>
      </c>
      <c r="M751">
        <v>3.50999999999999</v>
      </c>
      <c r="N751" s="1">
        <v>0.114075</v>
      </c>
      <c r="O751">
        <v>3</v>
      </c>
      <c r="P751">
        <v>0.89829999999999999</v>
      </c>
      <c r="Q751" t="b">
        <v>1</v>
      </c>
      <c r="R751" t="s">
        <v>5944</v>
      </c>
      <c r="S751" t="s">
        <v>6672</v>
      </c>
      <c r="T751" t="s">
        <v>6671</v>
      </c>
    </row>
    <row r="752" spans="1:20" x14ac:dyDescent="0.2">
      <c r="A752" t="s">
        <v>5307</v>
      </c>
      <c r="B752" t="s">
        <v>5306</v>
      </c>
      <c r="C752" t="s">
        <v>1753</v>
      </c>
      <c r="D752" t="s">
        <v>1644</v>
      </c>
      <c r="E752">
        <v>2</v>
      </c>
      <c r="F752">
        <v>34750</v>
      </c>
      <c r="G752">
        <v>11564890</v>
      </c>
      <c r="H752" s="5">
        <v>3.5000000000000001E-3</v>
      </c>
      <c r="I752">
        <v>0</v>
      </c>
      <c r="J752">
        <v>0.2301</v>
      </c>
      <c r="K752">
        <v>0.94499999999999895</v>
      </c>
      <c r="L752">
        <v>1.75</v>
      </c>
      <c r="M752">
        <v>6.53</v>
      </c>
      <c r="N752" s="1">
        <v>0.114275</v>
      </c>
      <c r="O752">
        <v>4</v>
      </c>
      <c r="P752">
        <v>0.76060000000000005</v>
      </c>
      <c r="Q752" t="b">
        <v>1</v>
      </c>
      <c r="R752" t="s">
        <v>5310</v>
      </c>
      <c r="S752" t="s">
        <v>6342</v>
      </c>
      <c r="T752" t="s">
        <v>6341</v>
      </c>
    </row>
    <row r="753" spans="1:20" x14ac:dyDescent="0.2">
      <c r="A753" t="s">
        <v>4872</v>
      </c>
      <c r="B753" t="s">
        <v>4871</v>
      </c>
      <c r="C753" t="s">
        <v>1964</v>
      </c>
      <c r="D753" t="s">
        <v>1965</v>
      </c>
      <c r="E753">
        <v>3</v>
      </c>
      <c r="F753">
        <v>52344</v>
      </c>
      <c r="G753">
        <v>4232666</v>
      </c>
      <c r="H753" s="5">
        <v>9.1000000000000004E-3</v>
      </c>
      <c r="I753">
        <v>0.1017</v>
      </c>
      <c r="J753">
        <v>0.1426</v>
      </c>
      <c r="K753">
        <v>1</v>
      </c>
      <c r="L753">
        <v>1.25</v>
      </c>
      <c r="M753">
        <v>9.16</v>
      </c>
      <c r="N753" s="1">
        <v>0.1145</v>
      </c>
      <c r="O753">
        <v>3</v>
      </c>
      <c r="P753">
        <v>0.53110000000000002</v>
      </c>
      <c r="Q753" t="b">
        <v>1</v>
      </c>
      <c r="R753" t="s">
        <v>4926</v>
      </c>
      <c r="S753" t="s">
        <v>6564</v>
      </c>
      <c r="T753" t="s">
        <v>6563</v>
      </c>
    </row>
    <row r="754" spans="1:20" x14ac:dyDescent="0.2">
      <c r="A754" t="s">
        <v>5190</v>
      </c>
      <c r="B754" t="s">
        <v>5189</v>
      </c>
      <c r="C754" t="s">
        <v>1136</v>
      </c>
      <c r="D754" t="s">
        <v>1137</v>
      </c>
      <c r="E754">
        <v>2</v>
      </c>
      <c r="F754">
        <v>16016</v>
      </c>
      <c r="G754">
        <v>2299468</v>
      </c>
      <c r="H754" s="5">
        <v>5.4000000000000003E-3</v>
      </c>
      <c r="I754">
        <v>0.30459999999999898</v>
      </c>
      <c r="J754">
        <v>0.13009999999999899</v>
      </c>
      <c r="K754">
        <v>1.403</v>
      </c>
      <c r="L754">
        <v>2.75</v>
      </c>
      <c r="M754">
        <v>4.1699999999999902</v>
      </c>
      <c r="N754" s="1">
        <v>0.114675</v>
      </c>
      <c r="O754">
        <v>3</v>
      </c>
      <c r="P754">
        <v>0.98909999999999998</v>
      </c>
      <c r="Q754" t="b">
        <v>1</v>
      </c>
      <c r="R754" t="s">
        <v>5224</v>
      </c>
      <c r="S754" t="s">
        <v>6970</v>
      </c>
      <c r="T754" t="s">
        <v>6969</v>
      </c>
    </row>
    <row r="755" spans="1:20" x14ac:dyDescent="0.2">
      <c r="A755" t="s">
        <v>5855</v>
      </c>
      <c r="B755" t="s">
        <v>5854</v>
      </c>
      <c r="C755" t="s">
        <v>1775</v>
      </c>
      <c r="D755" t="s">
        <v>1776</v>
      </c>
      <c r="E755">
        <v>2</v>
      </c>
      <c r="F755">
        <v>41780</v>
      </c>
      <c r="G755">
        <v>688396</v>
      </c>
      <c r="H755">
        <v>0.01</v>
      </c>
      <c r="I755" s="5">
        <v>5.60999999999999E-2</v>
      </c>
      <c r="J755">
        <v>0.3896</v>
      </c>
      <c r="K755">
        <v>1.1399999999999899</v>
      </c>
      <c r="L755">
        <v>1.5</v>
      </c>
      <c r="M755">
        <v>7.69</v>
      </c>
      <c r="N755" s="1">
        <v>0.115349999999999</v>
      </c>
      <c r="O755">
        <v>3</v>
      </c>
      <c r="P755">
        <v>0.54900000000000004</v>
      </c>
      <c r="Q755" t="b">
        <v>1</v>
      </c>
      <c r="R755" t="s">
        <v>6047</v>
      </c>
      <c r="S755" t="s">
        <v>6736</v>
      </c>
      <c r="T755" t="s">
        <v>6735</v>
      </c>
    </row>
    <row r="756" spans="1:20" x14ac:dyDescent="0.2">
      <c r="A756" t="s">
        <v>4587</v>
      </c>
      <c r="B756" t="s">
        <v>4586</v>
      </c>
      <c r="C756" t="s">
        <v>994</v>
      </c>
      <c r="D756" t="s">
        <v>995</v>
      </c>
      <c r="E756">
        <v>3</v>
      </c>
      <c r="F756">
        <v>47617</v>
      </c>
      <c r="G756">
        <v>672847</v>
      </c>
      <c r="H756" s="5">
        <v>8.9999999999999906E-3</v>
      </c>
      <c r="I756">
        <v>0.1074</v>
      </c>
      <c r="J756">
        <v>0.31979999999999897</v>
      </c>
      <c r="K756">
        <v>3</v>
      </c>
      <c r="L756">
        <v>3.75</v>
      </c>
      <c r="M756">
        <v>3.0899999999999901</v>
      </c>
      <c r="N756" s="1">
        <v>0.11587500000000001</v>
      </c>
      <c r="O756">
        <v>4</v>
      </c>
      <c r="P756">
        <v>0.8266</v>
      </c>
      <c r="Q756" t="b">
        <v>1</v>
      </c>
      <c r="R756" t="s">
        <v>4734</v>
      </c>
      <c r="S756" t="s">
        <v>6894</v>
      </c>
      <c r="T756" t="s">
        <v>6893</v>
      </c>
    </row>
    <row r="757" spans="1:20" x14ac:dyDescent="0.2">
      <c r="A757" t="s">
        <v>4738</v>
      </c>
      <c r="B757" t="s">
        <v>4737</v>
      </c>
      <c r="C757" t="s">
        <v>2763</v>
      </c>
      <c r="D757" t="s">
        <v>1469</v>
      </c>
      <c r="E757">
        <v>2</v>
      </c>
      <c r="F757">
        <v>14563</v>
      </c>
      <c r="G757">
        <v>2303259</v>
      </c>
      <c r="H757" s="5">
        <v>4.0000000000000001E-3</v>
      </c>
      <c r="I757">
        <v>0.32219999999999899</v>
      </c>
      <c r="J757">
        <v>0.28610000000000002</v>
      </c>
      <c r="K757">
        <v>0.98999999999999899</v>
      </c>
      <c r="L757">
        <v>2.25</v>
      </c>
      <c r="M757">
        <v>5.16</v>
      </c>
      <c r="N757" s="1">
        <v>0.116099999999999</v>
      </c>
      <c r="O757">
        <v>3</v>
      </c>
      <c r="P757">
        <v>0.83230000000000004</v>
      </c>
      <c r="Q757" t="b">
        <v>1</v>
      </c>
      <c r="R757" t="s">
        <v>4739</v>
      </c>
      <c r="S757" t="s">
        <v>6774</v>
      </c>
      <c r="T757" t="s">
        <v>6773</v>
      </c>
    </row>
    <row r="758" spans="1:20" x14ac:dyDescent="0.2">
      <c r="A758" t="s">
        <v>5307</v>
      </c>
      <c r="B758" t="s">
        <v>5306</v>
      </c>
      <c r="C758" t="s">
        <v>758</v>
      </c>
      <c r="D758" t="s">
        <v>759</v>
      </c>
      <c r="E758">
        <v>2</v>
      </c>
      <c r="F758">
        <v>47736</v>
      </c>
      <c r="G758">
        <v>3330234</v>
      </c>
      <c r="H758" s="5">
        <v>4.5999999999999904E-3</v>
      </c>
      <c r="I758" s="5">
        <v>1.7600000000000001E-2</v>
      </c>
      <c r="J758">
        <v>0.21609999999999899</v>
      </c>
      <c r="K758">
        <v>2.1499999999999901</v>
      </c>
      <c r="L758">
        <v>2.5</v>
      </c>
      <c r="M758">
        <v>4.6500000000000004</v>
      </c>
      <c r="N758" s="1">
        <v>0.11625000000000001</v>
      </c>
      <c r="O758">
        <v>3</v>
      </c>
      <c r="P758">
        <v>0.93310000000000004</v>
      </c>
      <c r="Q758" t="b">
        <v>1</v>
      </c>
      <c r="R758" t="s">
        <v>5367</v>
      </c>
      <c r="S758" t="s">
        <v>7020</v>
      </c>
      <c r="T758" t="s">
        <v>7019</v>
      </c>
    </row>
    <row r="759" spans="1:20" x14ac:dyDescent="0.2">
      <c r="A759" t="s">
        <v>4587</v>
      </c>
      <c r="B759" t="s">
        <v>4586</v>
      </c>
      <c r="C759" t="s">
        <v>864</v>
      </c>
      <c r="D759" t="s">
        <v>383</v>
      </c>
      <c r="E759">
        <v>3</v>
      </c>
      <c r="F759">
        <v>3391</v>
      </c>
      <c r="G759">
        <v>4178314</v>
      </c>
      <c r="H759" s="5">
        <v>4.8999999999999903E-3</v>
      </c>
      <c r="I759">
        <v>0.13719999999999899</v>
      </c>
      <c r="J759">
        <v>0.17749999999999899</v>
      </c>
      <c r="K759">
        <v>1.425</v>
      </c>
      <c r="L759">
        <v>2.5</v>
      </c>
      <c r="M759">
        <v>4.6799999999999899</v>
      </c>
      <c r="N759" s="1">
        <v>0.11700000000000001</v>
      </c>
      <c r="O759">
        <v>3</v>
      </c>
      <c r="P759">
        <v>0.93359999999999999</v>
      </c>
      <c r="Q759" t="b">
        <v>1</v>
      </c>
      <c r="R759" t="s">
        <v>4634</v>
      </c>
      <c r="S759" t="s">
        <v>6874</v>
      </c>
      <c r="T759" t="s">
        <v>6873</v>
      </c>
    </row>
    <row r="760" spans="1:20" x14ac:dyDescent="0.2">
      <c r="A760" t="s">
        <v>5019</v>
      </c>
      <c r="B760" t="s">
        <v>5018</v>
      </c>
      <c r="C760" t="s">
        <v>2209</v>
      </c>
      <c r="D760" t="s">
        <v>204</v>
      </c>
      <c r="E760">
        <v>2</v>
      </c>
      <c r="F760">
        <v>10671</v>
      </c>
      <c r="G760">
        <v>8918388</v>
      </c>
      <c r="H760">
        <v>5.3E-3</v>
      </c>
      <c r="I760">
        <v>0.27839999999999898</v>
      </c>
      <c r="J760">
        <v>0.1525</v>
      </c>
      <c r="K760">
        <v>1.4630000000000001</v>
      </c>
      <c r="L760">
        <v>3.25</v>
      </c>
      <c r="M760">
        <v>3.6</v>
      </c>
      <c r="N760" s="1">
        <v>0.11700000000000001</v>
      </c>
      <c r="O760">
        <v>3</v>
      </c>
      <c r="P760">
        <v>0.95620000000000005</v>
      </c>
      <c r="Q760" t="b">
        <v>1</v>
      </c>
      <c r="R760" t="s">
        <v>5150</v>
      </c>
      <c r="S760" t="s">
        <v>6562</v>
      </c>
      <c r="T760" t="s">
        <v>6561</v>
      </c>
    </row>
    <row r="761" spans="1:20" x14ac:dyDescent="0.2">
      <c r="A761" t="s">
        <v>5307</v>
      </c>
      <c r="B761" t="s">
        <v>5306</v>
      </c>
      <c r="C761" t="s">
        <v>2635</v>
      </c>
      <c r="D761" t="s">
        <v>2636</v>
      </c>
      <c r="E761">
        <v>3</v>
      </c>
      <c r="F761">
        <v>38363</v>
      </c>
      <c r="G761">
        <v>1113171</v>
      </c>
      <c r="H761" s="5">
        <v>2.5999999999999902E-2</v>
      </c>
      <c r="I761">
        <v>0.3009</v>
      </c>
      <c r="J761">
        <v>0.32069999999999899</v>
      </c>
      <c r="K761">
        <v>0.59299999999999897</v>
      </c>
      <c r="L761">
        <v>0.75</v>
      </c>
      <c r="M761">
        <v>15.6</v>
      </c>
      <c r="N761" s="1">
        <v>0.11700000000000001</v>
      </c>
      <c r="O761">
        <v>3</v>
      </c>
      <c r="P761">
        <v>0.78269999999999995</v>
      </c>
      <c r="Q761" t="b">
        <v>1</v>
      </c>
      <c r="R761" t="s">
        <v>5349</v>
      </c>
      <c r="S761" t="s">
        <v>6082</v>
      </c>
      <c r="T761" t="s">
        <v>6081</v>
      </c>
    </row>
    <row r="762" spans="1:20" x14ac:dyDescent="0.2">
      <c r="A762" t="s">
        <v>5855</v>
      </c>
      <c r="B762" t="s">
        <v>5854</v>
      </c>
      <c r="C762" t="s">
        <v>943</v>
      </c>
      <c r="D762" t="s">
        <v>944</v>
      </c>
      <c r="E762">
        <v>2</v>
      </c>
      <c r="F762">
        <v>53191</v>
      </c>
      <c r="G762">
        <v>2748473</v>
      </c>
      <c r="H762" s="5">
        <v>7.1999999999999903E-3</v>
      </c>
      <c r="I762">
        <v>0.109799999999999</v>
      </c>
      <c r="J762">
        <v>0.13020000000000001</v>
      </c>
      <c r="K762">
        <v>1.4179999999999899</v>
      </c>
      <c r="L762">
        <v>1.75</v>
      </c>
      <c r="M762">
        <v>6.69</v>
      </c>
      <c r="N762" s="1">
        <v>0.117075</v>
      </c>
      <c r="O762">
        <v>5</v>
      </c>
      <c r="P762">
        <v>0.95220000000000005</v>
      </c>
      <c r="Q762" t="b">
        <v>1</v>
      </c>
      <c r="R762" t="s">
        <v>2943</v>
      </c>
      <c r="S762" t="s">
        <v>6250</v>
      </c>
      <c r="T762" t="s">
        <v>6249</v>
      </c>
    </row>
    <row r="763" spans="1:20" x14ac:dyDescent="0.2">
      <c r="A763" t="s">
        <v>4738</v>
      </c>
      <c r="B763" t="s">
        <v>4737</v>
      </c>
      <c r="C763" t="s">
        <v>2107</v>
      </c>
      <c r="D763" t="s">
        <v>2108</v>
      </c>
      <c r="E763">
        <v>2</v>
      </c>
      <c r="F763">
        <v>23104</v>
      </c>
      <c r="G763">
        <v>48442180</v>
      </c>
      <c r="H763" s="5">
        <v>2.5000000000000001E-3</v>
      </c>
      <c r="I763">
        <v>0</v>
      </c>
      <c r="J763">
        <v>0.28120000000000001</v>
      </c>
      <c r="K763">
        <v>1.853</v>
      </c>
      <c r="L763">
        <v>3.25</v>
      </c>
      <c r="M763">
        <v>3.6099999999999901</v>
      </c>
      <c r="N763" s="1">
        <v>0.117325</v>
      </c>
      <c r="O763">
        <v>4</v>
      </c>
      <c r="P763">
        <v>0.86370000000000002</v>
      </c>
      <c r="Q763" t="b">
        <v>1</v>
      </c>
      <c r="R763" t="s">
        <v>4808</v>
      </c>
      <c r="S763" t="s">
        <v>7227</v>
      </c>
      <c r="T763" t="s">
        <v>7226</v>
      </c>
    </row>
    <row r="764" spans="1:20" x14ac:dyDescent="0.2">
      <c r="A764" t="s">
        <v>4587</v>
      </c>
      <c r="B764" t="s">
        <v>4586</v>
      </c>
      <c r="C764" t="s">
        <v>1781</v>
      </c>
      <c r="D764" t="s">
        <v>1782</v>
      </c>
      <c r="E764">
        <v>3</v>
      </c>
      <c r="F764">
        <v>40987</v>
      </c>
      <c r="G764">
        <v>2218046</v>
      </c>
      <c r="H764" s="5">
        <v>4.1000000000000003E-3</v>
      </c>
      <c r="I764">
        <v>0.222</v>
      </c>
      <c r="J764">
        <v>0.29220000000000002</v>
      </c>
      <c r="K764">
        <v>1.3799999999999899</v>
      </c>
      <c r="L764">
        <v>1.5</v>
      </c>
      <c r="M764">
        <v>7.8399999999999901</v>
      </c>
      <c r="N764" s="1">
        <v>0.1176</v>
      </c>
      <c r="O764">
        <v>3</v>
      </c>
      <c r="P764">
        <v>0.66679999999999995</v>
      </c>
      <c r="Q764" t="b">
        <v>1</v>
      </c>
      <c r="R764" t="s">
        <v>4718</v>
      </c>
      <c r="S764" t="s">
        <v>6638</v>
      </c>
      <c r="T764" t="s">
        <v>6637</v>
      </c>
    </row>
    <row r="765" spans="1:20" x14ac:dyDescent="0.2">
      <c r="A765" t="s">
        <v>5633</v>
      </c>
      <c r="B765" t="s">
        <v>5632</v>
      </c>
      <c r="C765" t="s">
        <v>1601</v>
      </c>
      <c r="D765" t="s">
        <v>1602</v>
      </c>
      <c r="E765">
        <v>3</v>
      </c>
      <c r="F765">
        <v>40540</v>
      </c>
      <c r="G765">
        <v>6186199</v>
      </c>
      <c r="H765" s="5">
        <v>6.1000000000000004E-3</v>
      </c>
      <c r="I765" s="5">
        <v>4.4299999999999902E-2</v>
      </c>
      <c r="J765">
        <v>5.11E-2</v>
      </c>
      <c r="K765">
        <v>1.2749999999999899</v>
      </c>
      <c r="L765">
        <v>1.5</v>
      </c>
      <c r="M765">
        <v>7.8499999999999899</v>
      </c>
      <c r="N765" s="1">
        <v>0.11774999999999899</v>
      </c>
      <c r="O765">
        <v>3</v>
      </c>
      <c r="P765">
        <v>0.93740000000000001</v>
      </c>
      <c r="Q765" t="b">
        <v>1</v>
      </c>
      <c r="R765" t="s">
        <v>5759</v>
      </c>
      <c r="S765" t="s">
        <v>6588</v>
      </c>
      <c r="T765" t="s">
        <v>6587</v>
      </c>
    </row>
    <row r="766" spans="1:20" x14ac:dyDescent="0.2">
      <c r="A766" t="s">
        <v>5411</v>
      </c>
      <c r="B766" t="s">
        <v>5410</v>
      </c>
      <c r="C766" t="s">
        <v>1608</v>
      </c>
      <c r="D766" t="s">
        <v>1609</v>
      </c>
      <c r="E766">
        <v>2</v>
      </c>
      <c r="F766">
        <v>40592</v>
      </c>
      <c r="G766">
        <v>3397066</v>
      </c>
      <c r="H766" s="5">
        <v>8.99999999999999E-4</v>
      </c>
      <c r="I766">
        <v>0.103499999999999</v>
      </c>
      <c r="J766">
        <v>0.2225</v>
      </c>
      <c r="K766">
        <v>1.885</v>
      </c>
      <c r="L766">
        <v>3.25</v>
      </c>
      <c r="M766">
        <v>3.6299999999999901</v>
      </c>
      <c r="N766" s="1">
        <v>0.117975</v>
      </c>
      <c r="O766">
        <v>3</v>
      </c>
      <c r="P766">
        <v>0.27239999999999998</v>
      </c>
      <c r="Q766" t="b">
        <v>1</v>
      </c>
      <c r="R766" t="s">
        <v>5469</v>
      </c>
      <c r="S766" t="s">
        <v>6524</v>
      </c>
      <c r="T766" t="s">
        <v>6523</v>
      </c>
    </row>
    <row r="767" spans="1:20" x14ac:dyDescent="0.2">
      <c r="A767" t="s">
        <v>4738</v>
      </c>
      <c r="B767" t="s">
        <v>4737</v>
      </c>
      <c r="C767" t="s">
        <v>2616</v>
      </c>
      <c r="D767" t="s">
        <v>2617</v>
      </c>
      <c r="E767">
        <v>3</v>
      </c>
      <c r="F767">
        <v>50911</v>
      </c>
      <c r="G767">
        <v>465379</v>
      </c>
      <c r="H767" s="5">
        <v>5.1000000000000004E-3</v>
      </c>
      <c r="I767">
        <v>0.38100000000000001</v>
      </c>
      <c r="J767">
        <v>0.3831</v>
      </c>
      <c r="K767">
        <v>2.02</v>
      </c>
      <c r="L767">
        <v>2</v>
      </c>
      <c r="M767">
        <v>5.91</v>
      </c>
      <c r="N767" s="1">
        <v>0.1182</v>
      </c>
      <c r="O767">
        <v>4</v>
      </c>
      <c r="P767">
        <v>0.73650000000000004</v>
      </c>
      <c r="Q767" t="b">
        <v>1</v>
      </c>
      <c r="R767" t="s">
        <v>4829</v>
      </c>
      <c r="S767" t="s">
        <v>6086</v>
      </c>
      <c r="T767" t="s">
        <v>6085</v>
      </c>
    </row>
    <row r="768" spans="1:20" x14ac:dyDescent="0.2">
      <c r="A768" t="s">
        <v>5855</v>
      </c>
      <c r="B768" t="s">
        <v>5854</v>
      </c>
      <c r="C768" t="s">
        <v>2680</v>
      </c>
      <c r="D768" t="s">
        <v>1135</v>
      </c>
      <c r="E768">
        <v>2</v>
      </c>
      <c r="F768">
        <v>9132</v>
      </c>
      <c r="G768">
        <v>40382060</v>
      </c>
      <c r="H768" s="5">
        <v>1.1000000000000001E-3</v>
      </c>
      <c r="I768" s="5">
        <v>1.5100000000000001E-2</v>
      </c>
      <c r="J768">
        <v>0.23749999999999899</v>
      </c>
      <c r="K768">
        <v>1.758</v>
      </c>
      <c r="L768">
        <v>4.75</v>
      </c>
      <c r="M768">
        <v>2.4900000000000002</v>
      </c>
      <c r="N768" s="1">
        <v>0.11827500000000001</v>
      </c>
      <c r="O768">
        <v>4</v>
      </c>
      <c r="P768">
        <v>0.91420000000000001</v>
      </c>
      <c r="Q768" t="b">
        <v>1</v>
      </c>
      <c r="R768" t="s">
        <v>5865</v>
      </c>
      <c r="S768" t="s">
        <v>6130</v>
      </c>
      <c r="T768" t="s">
        <v>6129</v>
      </c>
    </row>
    <row r="769" spans="1:20" x14ac:dyDescent="0.2">
      <c r="A769" t="s">
        <v>5307</v>
      </c>
      <c r="B769" t="s">
        <v>5306</v>
      </c>
      <c r="C769" t="s">
        <v>1794</v>
      </c>
      <c r="D769" t="s">
        <v>1795</v>
      </c>
      <c r="E769">
        <v>2</v>
      </c>
      <c r="F769">
        <v>41119</v>
      </c>
      <c r="G769">
        <v>1745639</v>
      </c>
      <c r="H769" s="5">
        <v>4.4000000000000003E-3</v>
      </c>
      <c r="I769">
        <v>0</v>
      </c>
      <c r="J769" s="5">
        <v>2.9399999999999898E-2</v>
      </c>
      <c r="K769">
        <v>1.365</v>
      </c>
      <c r="L769">
        <v>1.5</v>
      </c>
      <c r="M769">
        <v>7.8899999999999899</v>
      </c>
      <c r="N769" s="1">
        <v>0.11835</v>
      </c>
      <c r="O769">
        <v>4</v>
      </c>
      <c r="P769">
        <v>0.96599999999999997</v>
      </c>
      <c r="Q769" t="b">
        <v>1</v>
      </c>
      <c r="R769" t="s">
        <v>5399</v>
      </c>
      <c r="S769" t="s">
        <v>6938</v>
      </c>
      <c r="T769" t="s">
        <v>6937</v>
      </c>
    </row>
    <row r="770" spans="1:20" x14ac:dyDescent="0.2">
      <c r="A770" t="s">
        <v>4872</v>
      </c>
      <c r="B770" t="s">
        <v>4871</v>
      </c>
      <c r="C770" t="s">
        <v>1487</v>
      </c>
      <c r="D770" t="s">
        <v>859</v>
      </c>
      <c r="E770">
        <v>2</v>
      </c>
      <c r="F770">
        <v>6553</v>
      </c>
      <c r="G770">
        <v>66749580</v>
      </c>
      <c r="H770">
        <v>2E-3</v>
      </c>
      <c r="I770">
        <v>0.13619999999999899</v>
      </c>
      <c r="J770">
        <v>0.30009999999999898</v>
      </c>
      <c r="K770">
        <v>2.1</v>
      </c>
      <c r="L770">
        <v>5</v>
      </c>
      <c r="M770">
        <v>2.37</v>
      </c>
      <c r="N770" s="1">
        <v>0.118499999999999</v>
      </c>
      <c r="O770">
        <v>3</v>
      </c>
      <c r="P770">
        <v>0.97050000000000003</v>
      </c>
      <c r="Q770" t="b">
        <v>1</v>
      </c>
      <c r="R770" t="s">
        <v>4910</v>
      </c>
      <c r="S770" t="s">
        <v>7275</v>
      </c>
      <c r="T770" t="s">
        <v>7274</v>
      </c>
    </row>
    <row r="771" spans="1:20" x14ac:dyDescent="0.2">
      <c r="A771" t="s">
        <v>4872</v>
      </c>
      <c r="B771" t="s">
        <v>4871</v>
      </c>
      <c r="C771" t="s">
        <v>2035</v>
      </c>
      <c r="D771" t="s">
        <v>852</v>
      </c>
      <c r="E771">
        <v>2</v>
      </c>
      <c r="F771">
        <v>29290</v>
      </c>
      <c r="G771">
        <v>119107400</v>
      </c>
      <c r="H771">
        <v>2E-3</v>
      </c>
      <c r="I771">
        <v>0</v>
      </c>
      <c r="J771">
        <v>0.32990000000000003</v>
      </c>
      <c r="K771">
        <v>0.97499999999999898</v>
      </c>
      <c r="L771">
        <v>2.5</v>
      </c>
      <c r="M771">
        <v>4.75</v>
      </c>
      <c r="N771" s="1">
        <v>0.118749999999999</v>
      </c>
      <c r="O771">
        <v>4</v>
      </c>
      <c r="P771">
        <v>0.8367</v>
      </c>
      <c r="Q771" t="b">
        <v>1</v>
      </c>
      <c r="R771" t="s">
        <v>5003</v>
      </c>
      <c r="S771" t="s">
        <v>7185</v>
      </c>
      <c r="T771" t="s">
        <v>7184</v>
      </c>
    </row>
    <row r="772" spans="1:20" x14ac:dyDescent="0.2">
      <c r="A772" t="s">
        <v>4587</v>
      </c>
      <c r="B772" t="s">
        <v>4586</v>
      </c>
      <c r="C772" t="s">
        <v>1665</v>
      </c>
      <c r="D772" t="s">
        <v>1246</v>
      </c>
      <c r="E772">
        <v>2</v>
      </c>
      <c r="F772">
        <v>34760</v>
      </c>
      <c r="G772">
        <v>19319420</v>
      </c>
      <c r="H772" s="5">
        <v>2.2499999999999899E-2</v>
      </c>
      <c r="I772">
        <v>0</v>
      </c>
      <c r="J772">
        <v>0.1643</v>
      </c>
      <c r="K772">
        <v>1.1399999999999899</v>
      </c>
      <c r="L772">
        <v>2</v>
      </c>
      <c r="M772">
        <v>5.94</v>
      </c>
      <c r="N772" s="1">
        <v>0.1188</v>
      </c>
      <c r="O772">
        <v>3</v>
      </c>
      <c r="P772">
        <v>0.62150000000000005</v>
      </c>
      <c r="Q772" t="b">
        <v>1</v>
      </c>
      <c r="R772" t="s">
        <v>4646</v>
      </c>
      <c r="S772" t="s">
        <v>6468</v>
      </c>
      <c r="T772" t="s">
        <v>6467</v>
      </c>
    </row>
    <row r="773" spans="1:20" x14ac:dyDescent="0.2">
      <c r="A773" t="s">
        <v>4738</v>
      </c>
      <c r="B773" t="s">
        <v>4737</v>
      </c>
      <c r="C773" t="s">
        <v>2111</v>
      </c>
      <c r="D773" t="s">
        <v>2112</v>
      </c>
      <c r="E773">
        <v>3</v>
      </c>
      <c r="F773">
        <v>21011</v>
      </c>
      <c r="G773">
        <v>4153202</v>
      </c>
      <c r="H773">
        <v>2E-3</v>
      </c>
      <c r="I773">
        <v>0.34539999999999899</v>
      </c>
      <c r="J773">
        <v>0.3231</v>
      </c>
      <c r="K773">
        <v>1.6579999999999899</v>
      </c>
      <c r="L773">
        <v>3.25</v>
      </c>
      <c r="M773">
        <v>3.6899999999999902</v>
      </c>
      <c r="N773" s="1">
        <v>0.119925</v>
      </c>
      <c r="O773">
        <v>3</v>
      </c>
      <c r="P773">
        <v>0.91080000000000005</v>
      </c>
      <c r="Q773" t="b">
        <v>1</v>
      </c>
      <c r="R773" t="s">
        <v>4753</v>
      </c>
      <c r="S773" t="s">
        <v>7155</v>
      </c>
      <c r="T773" t="s">
        <v>7154</v>
      </c>
    </row>
    <row r="774" spans="1:20" x14ac:dyDescent="0.2">
      <c r="A774" t="s">
        <v>5019</v>
      </c>
      <c r="B774" t="s">
        <v>5018</v>
      </c>
      <c r="C774" t="s">
        <v>157</v>
      </c>
      <c r="D774" t="s">
        <v>158</v>
      </c>
      <c r="E774">
        <v>2</v>
      </c>
      <c r="F774">
        <v>14350</v>
      </c>
      <c r="G774">
        <v>12365250</v>
      </c>
      <c r="H774" s="5">
        <v>1.29999999999999E-3</v>
      </c>
      <c r="I774" s="5">
        <v>1.6500000000000001E-2</v>
      </c>
      <c r="J774">
        <v>0.14119999999999899</v>
      </c>
      <c r="K774">
        <v>1.53</v>
      </c>
      <c r="L774">
        <v>4.25</v>
      </c>
      <c r="M774">
        <v>2.83</v>
      </c>
      <c r="N774" s="1">
        <v>0.12027500000000001</v>
      </c>
      <c r="O774">
        <v>3</v>
      </c>
      <c r="P774">
        <v>0.99460000000000004</v>
      </c>
      <c r="Q774" t="b">
        <v>1</v>
      </c>
      <c r="R774" t="s">
        <v>5030</v>
      </c>
      <c r="S774" t="s">
        <v>6274</v>
      </c>
      <c r="T774" t="s">
        <v>6273</v>
      </c>
    </row>
    <row r="775" spans="1:20" x14ac:dyDescent="0.2">
      <c r="A775" t="s">
        <v>5855</v>
      </c>
      <c r="B775" t="s">
        <v>5854</v>
      </c>
      <c r="C775" t="s">
        <v>1310</v>
      </c>
      <c r="D775" t="s">
        <v>1311</v>
      </c>
      <c r="E775">
        <v>3</v>
      </c>
      <c r="F775">
        <v>45277</v>
      </c>
      <c r="G775">
        <v>1077649</v>
      </c>
      <c r="H775" s="5">
        <v>4.8999999999999903E-3</v>
      </c>
      <c r="I775" s="5">
        <v>8.6400000000000005E-2</v>
      </c>
      <c r="J775">
        <v>0.39479999999999899</v>
      </c>
      <c r="K775">
        <v>1.18999999999999</v>
      </c>
      <c r="L775">
        <v>1.75</v>
      </c>
      <c r="M775">
        <v>6.8799999999999901</v>
      </c>
      <c r="N775" s="1">
        <v>0.12039999999999899</v>
      </c>
      <c r="O775">
        <v>3</v>
      </c>
      <c r="P775">
        <v>0.83209999999999995</v>
      </c>
      <c r="Q775" t="b">
        <v>1</v>
      </c>
      <c r="R775" t="s">
        <v>4548</v>
      </c>
      <c r="S775" t="s">
        <v>6730</v>
      </c>
      <c r="T775" t="s">
        <v>6729</v>
      </c>
    </row>
    <row r="776" spans="1:20" x14ac:dyDescent="0.2">
      <c r="A776" t="s">
        <v>5411</v>
      </c>
      <c r="B776" t="s">
        <v>5410</v>
      </c>
      <c r="C776" t="s">
        <v>1718</v>
      </c>
      <c r="D776" t="s">
        <v>1719</v>
      </c>
      <c r="E776">
        <v>2</v>
      </c>
      <c r="F776">
        <v>18544</v>
      </c>
      <c r="G776">
        <v>6406412</v>
      </c>
      <c r="H776" s="5">
        <v>2.0999999999999899E-3</v>
      </c>
      <c r="I776" s="5">
        <v>6.5500000000000003E-2</v>
      </c>
      <c r="J776">
        <v>0.3226</v>
      </c>
      <c r="K776">
        <v>0.85799999999999899</v>
      </c>
      <c r="L776">
        <v>1.75</v>
      </c>
      <c r="M776">
        <v>6.9</v>
      </c>
      <c r="N776" s="1">
        <v>0.12075</v>
      </c>
      <c r="O776">
        <v>3</v>
      </c>
      <c r="P776">
        <v>0.31019999999999998</v>
      </c>
      <c r="Q776" t="b">
        <v>1</v>
      </c>
      <c r="R776" t="s">
        <v>5465</v>
      </c>
      <c r="S776" t="s">
        <v>7203</v>
      </c>
      <c r="T776" t="s">
        <v>7202</v>
      </c>
    </row>
    <row r="777" spans="1:20" x14ac:dyDescent="0.2">
      <c r="A777" t="s">
        <v>4587</v>
      </c>
      <c r="B777" t="s">
        <v>4586</v>
      </c>
      <c r="C777" t="s">
        <v>2644</v>
      </c>
      <c r="D777" t="s">
        <v>2645</v>
      </c>
      <c r="E777">
        <v>3</v>
      </c>
      <c r="F777">
        <v>43561</v>
      </c>
      <c r="G777">
        <v>13615880</v>
      </c>
      <c r="H777" s="5">
        <v>6.7999999999999901E-3</v>
      </c>
      <c r="I777">
        <v>0.19320000000000001</v>
      </c>
      <c r="J777">
        <v>0.1099</v>
      </c>
      <c r="K777">
        <v>1.08</v>
      </c>
      <c r="L777">
        <v>1.5</v>
      </c>
      <c r="M777">
        <v>8.08</v>
      </c>
      <c r="N777" s="1">
        <v>0.1212</v>
      </c>
      <c r="O777">
        <v>5</v>
      </c>
      <c r="P777">
        <v>0.97330000000000005</v>
      </c>
      <c r="Q777" t="b">
        <v>1</v>
      </c>
      <c r="R777" t="s">
        <v>4700</v>
      </c>
      <c r="S777" t="s">
        <v>7475</v>
      </c>
      <c r="T777" t="s">
        <v>7474</v>
      </c>
    </row>
    <row r="778" spans="1:20" x14ac:dyDescent="0.2">
      <c r="A778" t="s">
        <v>5019</v>
      </c>
      <c r="B778" t="s">
        <v>5018</v>
      </c>
      <c r="C778" t="s">
        <v>418</v>
      </c>
      <c r="D778" t="s">
        <v>419</v>
      </c>
      <c r="E778">
        <v>2</v>
      </c>
      <c r="F778">
        <v>21136</v>
      </c>
      <c r="G778">
        <v>6860853</v>
      </c>
      <c r="H778">
        <v>5.3E-3</v>
      </c>
      <c r="I778">
        <v>0</v>
      </c>
      <c r="J778">
        <v>0.2167</v>
      </c>
      <c r="K778">
        <v>0.88500000000000001</v>
      </c>
      <c r="L778">
        <v>1.5</v>
      </c>
      <c r="M778">
        <v>8.0999999999999908</v>
      </c>
      <c r="N778" s="1">
        <v>0.1215</v>
      </c>
      <c r="O778">
        <v>3</v>
      </c>
      <c r="P778">
        <v>0.90580000000000005</v>
      </c>
      <c r="Q778" t="b">
        <v>1</v>
      </c>
      <c r="R778" t="s">
        <v>5101</v>
      </c>
      <c r="S778" t="s">
        <v>6636</v>
      </c>
      <c r="T778" t="s">
        <v>6635</v>
      </c>
    </row>
    <row r="779" spans="1:20" x14ac:dyDescent="0.2">
      <c r="A779" t="s">
        <v>5411</v>
      </c>
      <c r="B779" t="s">
        <v>5410</v>
      </c>
      <c r="C779" t="s">
        <v>1852</v>
      </c>
      <c r="D779" t="s">
        <v>1853</v>
      </c>
      <c r="E779">
        <v>3</v>
      </c>
      <c r="F779">
        <v>7156</v>
      </c>
      <c r="G779">
        <v>40884730</v>
      </c>
      <c r="H779">
        <v>2E-3</v>
      </c>
      <c r="I779" s="5">
        <v>1.52999999999999E-2</v>
      </c>
      <c r="J779">
        <v>0.36720000000000003</v>
      </c>
      <c r="K779">
        <v>1.8799999999999899</v>
      </c>
      <c r="L779">
        <v>4</v>
      </c>
      <c r="M779">
        <v>3.04</v>
      </c>
      <c r="N779" s="1">
        <v>0.1216</v>
      </c>
      <c r="O779">
        <v>3</v>
      </c>
      <c r="P779">
        <v>0.73629999999999995</v>
      </c>
      <c r="Q779" t="b">
        <v>1</v>
      </c>
      <c r="R779" t="s">
        <v>5440</v>
      </c>
      <c r="S779" t="s">
        <v>7463</v>
      </c>
      <c r="T779" t="s">
        <v>7462</v>
      </c>
    </row>
    <row r="780" spans="1:20" x14ac:dyDescent="0.2">
      <c r="A780" t="s">
        <v>5019</v>
      </c>
      <c r="B780" t="s">
        <v>5018</v>
      </c>
      <c r="C780" t="s">
        <v>44</v>
      </c>
      <c r="D780" t="s">
        <v>45</v>
      </c>
      <c r="E780">
        <v>3</v>
      </c>
      <c r="F780">
        <v>1467</v>
      </c>
      <c r="G780">
        <v>253115</v>
      </c>
      <c r="H780" s="5">
        <v>7.1999999999999903E-3</v>
      </c>
      <c r="I780">
        <v>0.15570000000000001</v>
      </c>
      <c r="J780">
        <v>0.3871</v>
      </c>
      <c r="K780">
        <v>1.0680000000000001</v>
      </c>
      <c r="L780">
        <v>1.75</v>
      </c>
      <c r="M780">
        <v>6.95</v>
      </c>
      <c r="N780" s="1">
        <v>0.121625</v>
      </c>
      <c r="O780">
        <v>3</v>
      </c>
      <c r="P780">
        <v>0.124</v>
      </c>
      <c r="Q780" t="b">
        <v>1</v>
      </c>
      <c r="R780" t="s">
        <v>5119</v>
      </c>
      <c r="S780" t="s">
        <v>7044</v>
      </c>
      <c r="T780" t="s">
        <v>7043</v>
      </c>
    </row>
    <row r="781" spans="1:20" x14ac:dyDescent="0.2">
      <c r="A781" t="s">
        <v>5633</v>
      </c>
      <c r="B781" t="s">
        <v>5632</v>
      </c>
      <c r="C781" t="s">
        <v>1174</v>
      </c>
      <c r="D781" t="s">
        <v>1175</v>
      </c>
      <c r="E781">
        <v>3</v>
      </c>
      <c r="F781">
        <v>17192</v>
      </c>
      <c r="G781">
        <v>8400422</v>
      </c>
      <c r="H781" s="5">
        <v>5.4000000000000003E-3</v>
      </c>
      <c r="I781">
        <v>0.38009999999999899</v>
      </c>
      <c r="J781">
        <v>0.22259999999999899</v>
      </c>
      <c r="K781">
        <v>0.96299999999999897</v>
      </c>
      <c r="L781">
        <v>1.75</v>
      </c>
      <c r="M781">
        <v>6.99</v>
      </c>
      <c r="N781" s="1">
        <v>0.122325</v>
      </c>
      <c r="O781">
        <v>3</v>
      </c>
      <c r="P781">
        <v>0.18609999999999999</v>
      </c>
      <c r="Q781" t="b">
        <v>1</v>
      </c>
      <c r="R781" t="s">
        <v>5651</v>
      </c>
      <c r="S781" t="s">
        <v>6890</v>
      </c>
      <c r="T781" t="s">
        <v>6889</v>
      </c>
    </row>
    <row r="782" spans="1:20" x14ac:dyDescent="0.2">
      <c r="A782" t="s">
        <v>4587</v>
      </c>
      <c r="B782" t="s">
        <v>4586</v>
      </c>
      <c r="C782" t="s">
        <v>1207</v>
      </c>
      <c r="D782" t="s">
        <v>507</v>
      </c>
      <c r="E782">
        <v>2</v>
      </c>
      <c r="F782">
        <v>44367</v>
      </c>
      <c r="G782">
        <v>27420190</v>
      </c>
      <c r="H782" s="5">
        <v>2.0999999999999899E-3</v>
      </c>
      <c r="I782" s="5">
        <v>1.7600000000000001E-2</v>
      </c>
      <c r="J782">
        <v>0.2412</v>
      </c>
      <c r="K782">
        <v>1.1000000000000001</v>
      </c>
      <c r="L782">
        <v>2.75</v>
      </c>
      <c r="M782">
        <v>4.4800000000000004</v>
      </c>
      <c r="N782" s="1">
        <v>0.1232</v>
      </c>
      <c r="O782">
        <v>4</v>
      </c>
      <c r="P782">
        <v>0.63029999999999997</v>
      </c>
      <c r="Q782" t="b">
        <v>1</v>
      </c>
      <c r="R782" t="s">
        <v>4724</v>
      </c>
      <c r="S782" t="s">
        <v>7419</v>
      </c>
      <c r="T782" t="s">
        <v>7418</v>
      </c>
    </row>
    <row r="783" spans="1:20" x14ac:dyDescent="0.2">
      <c r="A783" t="s">
        <v>5633</v>
      </c>
      <c r="B783" t="s">
        <v>5632</v>
      </c>
      <c r="C783" t="s">
        <v>1075</v>
      </c>
      <c r="D783" t="s">
        <v>1076</v>
      </c>
      <c r="E783">
        <v>2</v>
      </c>
      <c r="F783">
        <v>50968</v>
      </c>
      <c r="G783">
        <v>2816907</v>
      </c>
      <c r="H783" s="5">
        <v>5.0000000000000001E-3</v>
      </c>
      <c r="I783">
        <v>0</v>
      </c>
      <c r="J783">
        <v>0.17119999999999899</v>
      </c>
      <c r="K783">
        <v>1.52</v>
      </c>
      <c r="L783">
        <v>2</v>
      </c>
      <c r="M783">
        <v>6.1799999999999899</v>
      </c>
      <c r="N783" s="1">
        <v>0.1236</v>
      </c>
      <c r="O783">
        <v>3</v>
      </c>
      <c r="P783">
        <v>0.49</v>
      </c>
      <c r="Q783" t="b">
        <v>1</v>
      </c>
      <c r="R783" t="s">
        <v>4510</v>
      </c>
      <c r="S783" t="s">
        <v>7008</v>
      </c>
      <c r="T783" t="s">
        <v>7007</v>
      </c>
    </row>
    <row r="784" spans="1:20" x14ac:dyDescent="0.2">
      <c r="A784" t="s">
        <v>5307</v>
      </c>
      <c r="B784" t="s">
        <v>5306</v>
      </c>
      <c r="C784" t="s">
        <v>1174</v>
      </c>
      <c r="D784" t="s">
        <v>1175</v>
      </c>
      <c r="E784">
        <v>3</v>
      </c>
      <c r="F784">
        <v>16745</v>
      </c>
      <c r="G784">
        <v>5607419</v>
      </c>
      <c r="H784" s="5">
        <v>4.1000000000000003E-3</v>
      </c>
      <c r="I784">
        <v>0.18390000000000001</v>
      </c>
      <c r="J784">
        <v>0.29820000000000002</v>
      </c>
      <c r="K784">
        <v>0.82499999999999896</v>
      </c>
      <c r="L784">
        <v>1.5</v>
      </c>
      <c r="M784">
        <v>8.25</v>
      </c>
      <c r="N784" s="1">
        <v>0.12375</v>
      </c>
      <c r="O784">
        <v>3</v>
      </c>
      <c r="P784">
        <v>0.90780000000000005</v>
      </c>
      <c r="Q784" t="b">
        <v>1</v>
      </c>
      <c r="R784" t="s">
        <v>5318</v>
      </c>
      <c r="S784" t="s">
        <v>6890</v>
      </c>
      <c r="T784" t="s">
        <v>6889</v>
      </c>
    </row>
    <row r="785" spans="1:20" x14ac:dyDescent="0.2">
      <c r="A785" t="s">
        <v>5019</v>
      </c>
      <c r="B785" t="s">
        <v>5018</v>
      </c>
      <c r="C785" t="s">
        <v>1794</v>
      </c>
      <c r="D785" t="s">
        <v>1795</v>
      </c>
      <c r="E785">
        <v>2</v>
      </c>
      <c r="F785">
        <v>41286</v>
      </c>
      <c r="G785">
        <v>3258850</v>
      </c>
      <c r="H785" s="5">
        <v>5.1000000000000004E-3</v>
      </c>
      <c r="I785">
        <v>0</v>
      </c>
      <c r="J785">
        <v>2.52E-2</v>
      </c>
      <c r="K785">
        <v>1.365</v>
      </c>
      <c r="L785">
        <v>1.5</v>
      </c>
      <c r="M785">
        <v>8.2699999999999907</v>
      </c>
      <c r="N785" s="1">
        <v>0.12404999999999899</v>
      </c>
      <c r="O785">
        <v>4</v>
      </c>
      <c r="P785">
        <v>0.89090000000000003</v>
      </c>
      <c r="Q785" t="b">
        <v>1</v>
      </c>
      <c r="R785" t="s">
        <v>5027</v>
      </c>
      <c r="S785" t="s">
        <v>6938</v>
      </c>
      <c r="T785" t="s">
        <v>6937</v>
      </c>
    </row>
    <row r="786" spans="1:20" x14ac:dyDescent="0.2">
      <c r="A786" t="s">
        <v>5019</v>
      </c>
      <c r="B786" t="s">
        <v>5018</v>
      </c>
      <c r="C786" t="s">
        <v>1445</v>
      </c>
      <c r="D786" t="s">
        <v>871</v>
      </c>
      <c r="E786">
        <v>2</v>
      </c>
      <c r="F786">
        <v>28949</v>
      </c>
      <c r="G786">
        <v>14215720</v>
      </c>
      <c r="H786" s="5">
        <v>2.8999999999999898E-3</v>
      </c>
      <c r="I786">
        <v>0</v>
      </c>
      <c r="J786">
        <v>0.18970000000000001</v>
      </c>
      <c r="K786">
        <v>1.06</v>
      </c>
      <c r="L786">
        <v>2</v>
      </c>
      <c r="M786">
        <v>6.21</v>
      </c>
      <c r="N786" s="1">
        <v>0.1242</v>
      </c>
      <c r="O786">
        <v>3</v>
      </c>
      <c r="P786">
        <v>0.54410000000000003</v>
      </c>
      <c r="Q786" t="b">
        <v>1</v>
      </c>
      <c r="R786" t="s">
        <v>5178</v>
      </c>
      <c r="S786" t="s">
        <v>6072</v>
      </c>
      <c r="T786" t="s">
        <v>6071</v>
      </c>
    </row>
    <row r="787" spans="1:20" x14ac:dyDescent="0.2">
      <c r="A787" t="s">
        <v>5633</v>
      </c>
      <c r="B787" t="s">
        <v>5632</v>
      </c>
      <c r="C787" t="s">
        <v>433</v>
      </c>
      <c r="D787" t="s">
        <v>425</v>
      </c>
      <c r="E787">
        <v>2</v>
      </c>
      <c r="F787">
        <v>25408</v>
      </c>
      <c r="G787">
        <v>1996946</v>
      </c>
      <c r="H787" s="5">
        <v>5.8999999999999903E-3</v>
      </c>
      <c r="I787">
        <v>0.24879999999999899</v>
      </c>
      <c r="J787">
        <v>0.38629999999999898</v>
      </c>
      <c r="K787">
        <v>0.83999999999999897</v>
      </c>
      <c r="L787">
        <v>1.5</v>
      </c>
      <c r="M787">
        <v>8.3000000000000007</v>
      </c>
      <c r="N787" s="1">
        <v>0.1245</v>
      </c>
      <c r="O787">
        <v>3</v>
      </c>
      <c r="P787">
        <v>0.21199999999999999</v>
      </c>
      <c r="Q787" t="b">
        <v>1</v>
      </c>
      <c r="R787" t="s">
        <v>5703</v>
      </c>
      <c r="S787" t="s">
        <v>6556</v>
      </c>
      <c r="T787" t="s">
        <v>6555</v>
      </c>
    </row>
    <row r="788" spans="1:20" x14ac:dyDescent="0.2">
      <c r="A788" t="s">
        <v>5855</v>
      </c>
      <c r="B788" t="s">
        <v>5854</v>
      </c>
      <c r="C788" t="s">
        <v>152</v>
      </c>
      <c r="D788" t="s">
        <v>153</v>
      </c>
      <c r="E788">
        <v>2</v>
      </c>
      <c r="F788">
        <v>11446</v>
      </c>
      <c r="G788">
        <v>5854224</v>
      </c>
      <c r="H788" s="5">
        <v>2.2000000000000001E-3</v>
      </c>
      <c r="I788">
        <v>0.13650000000000001</v>
      </c>
      <c r="J788">
        <v>0.3745</v>
      </c>
      <c r="K788">
        <v>2.585</v>
      </c>
      <c r="L788">
        <v>5.5</v>
      </c>
      <c r="M788">
        <v>2.27</v>
      </c>
      <c r="N788" s="1">
        <v>0.12485</v>
      </c>
      <c r="O788">
        <v>3</v>
      </c>
      <c r="P788">
        <v>0.9345</v>
      </c>
      <c r="Q788" t="b">
        <v>1</v>
      </c>
      <c r="R788" t="s">
        <v>5893</v>
      </c>
      <c r="S788" t="s">
        <v>6970</v>
      </c>
      <c r="T788" t="s">
        <v>6969</v>
      </c>
    </row>
    <row r="789" spans="1:20" x14ac:dyDescent="0.2">
      <c r="A789" t="s">
        <v>4587</v>
      </c>
      <c r="B789" t="s">
        <v>4586</v>
      </c>
      <c r="C789" t="s">
        <v>1794</v>
      </c>
      <c r="D789" t="s">
        <v>1795</v>
      </c>
      <c r="E789">
        <v>2</v>
      </c>
      <c r="F789">
        <v>41260</v>
      </c>
      <c r="G789">
        <v>3258937</v>
      </c>
      <c r="H789">
        <v>6.6E-3</v>
      </c>
      <c r="I789">
        <v>0</v>
      </c>
      <c r="J789">
        <v>1.43E-2</v>
      </c>
      <c r="K789">
        <v>1.365</v>
      </c>
      <c r="L789">
        <v>1.5</v>
      </c>
      <c r="M789">
        <v>8.3699999999999903</v>
      </c>
      <c r="N789" s="1">
        <v>0.125549999999999</v>
      </c>
      <c r="O789">
        <v>4</v>
      </c>
      <c r="P789">
        <v>0.96730000000000005</v>
      </c>
      <c r="Q789" t="b">
        <v>1</v>
      </c>
      <c r="R789" t="s">
        <v>4593</v>
      </c>
      <c r="S789" t="s">
        <v>6938</v>
      </c>
      <c r="T789" t="s">
        <v>6937</v>
      </c>
    </row>
    <row r="790" spans="1:20" x14ac:dyDescent="0.2">
      <c r="A790" t="s">
        <v>5307</v>
      </c>
      <c r="B790" t="s">
        <v>5306</v>
      </c>
      <c r="C790" t="s">
        <v>2107</v>
      </c>
      <c r="D790" t="s">
        <v>2108</v>
      </c>
      <c r="E790">
        <v>2</v>
      </c>
      <c r="F790">
        <v>22855</v>
      </c>
      <c r="G790">
        <v>66565160</v>
      </c>
      <c r="H790" s="5">
        <v>2.0999999999999899E-3</v>
      </c>
      <c r="I790">
        <v>0</v>
      </c>
      <c r="J790">
        <v>0.11700000000000001</v>
      </c>
      <c r="K790">
        <v>1.5680000000000001</v>
      </c>
      <c r="L790">
        <v>2.75</v>
      </c>
      <c r="M790">
        <v>4.5899999999999901</v>
      </c>
      <c r="N790" s="1">
        <v>0.126225</v>
      </c>
      <c r="O790">
        <v>4</v>
      </c>
      <c r="P790">
        <v>0.9</v>
      </c>
      <c r="Q790" t="b">
        <v>1</v>
      </c>
      <c r="R790" t="s">
        <v>5353</v>
      </c>
      <c r="S790" t="s">
        <v>7227</v>
      </c>
      <c r="T790" t="s">
        <v>7226</v>
      </c>
    </row>
    <row r="791" spans="1:20" x14ac:dyDescent="0.2">
      <c r="A791" t="s">
        <v>5411</v>
      </c>
      <c r="B791" t="s">
        <v>5410</v>
      </c>
      <c r="C791" t="s">
        <v>1601</v>
      </c>
      <c r="D791" t="s">
        <v>1602</v>
      </c>
      <c r="E791">
        <v>3</v>
      </c>
      <c r="F791">
        <v>40527</v>
      </c>
      <c r="G791">
        <v>8192543</v>
      </c>
      <c r="H791">
        <v>3.8E-3</v>
      </c>
      <c r="I791" s="5">
        <v>1.8800000000000001E-2</v>
      </c>
      <c r="J791" s="5">
        <v>9.7699999999999898E-2</v>
      </c>
      <c r="K791">
        <v>1.06299999999999</v>
      </c>
      <c r="L791">
        <v>1.25</v>
      </c>
      <c r="M791">
        <v>10.1199999999999</v>
      </c>
      <c r="N791" s="1">
        <v>0.1265</v>
      </c>
      <c r="O791">
        <v>3</v>
      </c>
      <c r="P791">
        <v>0.73399999999999999</v>
      </c>
      <c r="Q791" t="b">
        <v>1</v>
      </c>
      <c r="R791" t="s">
        <v>5542</v>
      </c>
      <c r="S791" t="s">
        <v>6588</v>
      </c>
      <c r="T791" t="s">
        <v>6587</v>
      </c>
    </row>
    <row r="792" spans="1:20" x14ac:dyDescent="0.2">
      <c r="A792" t="s">
        <v>5190</v>
      </c>
      <c r="B792" t="s">
        <v>5189</v>
      </c>
      <c r="C792" t="s">
        <v>758</v>
      </c>
      <c r="D792" t="s">
        <v>759</v>
      </c>
      <c r="E792">
        <v>3</v>
      </c>
      <c r="F792">
        <v>47840</v>
      </c>
      <c r="G792">
        <v>1438086</v>
      </c>
      <c r="H792" s="5">
        <v>4.1000000000000003E-3</v>
      </c>
      <c r="I792" s="5">
        <v>5.0599999999999902E-2</v>
      </c>
      <c r="J792">
        <v>0.1225</v>
      </c>
      <c r="K792">
        <v>1.5049999999999899</v>
      </c>
      <c r="L792">
        <v>1.75</v>
      </c>
      <c r="M792">
        <v>7.24</v>
      </c>
      <c r="N792" s="1">
        <v>0.12670000000000001</v>
      </c>
      <c r="O792">
        <v>3</v>
      </c>
      <c r="P792">
        <v>0.96079999999999999</v>
      </c>
      <c r="Q792" t="b">
        <v>1</v>
      </c>
      <c r="R792" t="s">
        <v>5211</v>
      </c>
      <c r="S792" t="s">
        <v>7020</v>
      </c>
      <c r="T792" t="s">
        <v>7019</v>
      </c>
    </row>
    <row r="793" spans="1:20" x14ac:dyDescent="0.2">
      <c r="A793" t="s">
        <v>5855</v>
      </c>
      <c r="B793" t="s">
        <v>5854</v>
      </c>
      <c r="C793" t="s">
        <v>838</v>
      </c>
      <c r="D793" t="s">
        <v>839</v>
      </c>
      <c r="E793">
        <v>2</v>
      </c>
      <c r="F793">
        <v>3048</v>
      </c>
      <c r="G793">
        <v>1849555</v>
      </c>
      <c r="H793" s="5">
        <v>1.6999999999999899E-3</v>
      </c>
      <c r="I793" s="5">
        <v>7.4899999999999897E-2</v>
      </c>
      <c r="J793">
        <v>0.19639999999999899</v>
      </c>
      <c r="K793">
        <v>1.04</v>
      </c>
      <c r="L793">
        <v>2</v>
      </c>
      <c r="M793">
        <v>6.3399999999999901</v>
      </c>
      <c r="N793" s="1">
        <v>0.1268</v>
      </c>
      <c r="O793">
        <v>3</v>
      </c>
      <c r="P793">
        <v>0.91159999999999997</v>
      </c>
      <c r="Q793" t="b">
        <v>1</v>
      </c>
      <c r="R793" t="s">
        <v>5913</v>
      </c>
      <c r="S793" t="s">
        <v>6464</v>
      </c>
      <c r="T793" t="s">
        <v>6463</v>
      </c>
    </row>
    <row r="794" spans="1:20" x14ac:dyDescent="0.2">
      <c r="A794" t="s">
        <v>4587</v>
      </c>
      <c r="B794" t="s">
        <v>4586</v>
      </c>
      <c r="C794" t="s">
        <v>1829</v>
      </c>
      <c r="D794" t="s">
        <v>1425</v>
      </c>
      <c r="E794">
        <v>2</v>
      </c>
      <c r="F794">
        <v>42365</v>
      </c>
      <c r="G794">
        <v>2011271</v>
      </c>
      <c r="H794" s="5">
        <v>5.0000000000000001E-3</v>
      </c>
      <c r="I794">
        <v>0.38900000000000001</v>
      </c>
      <c r="J794">
        <v>0.36720000000000003</v>
      </c>
      <c r="K794">
        <v>1.24</v>
      </c>
      <c r="L794">
        <v>2</v>
      </c>
      <c r="M794">
        <v>6.3799999999999901</v>
      </c>
      <c r="N794" s="1">
        <v>0.12759999999999899</v>
      </c>
      <c r="O794">
        <v>3</v>
      </c>
      <c r="P794">
        <v>9.6299999999999997E-2</v>
      </c>
      <c r="Q794" t="b">
        <v>1</v>
      </c>
      <c r="R794" t="s">
        <v>4643</v>
      </c>
      <c r="S794" t="s">
        <v>6868</v>
      </c>
      <c r="T794" t="s">
        <v>6867</v>
      </c>
    </row>
    <row r="795" spans="1:20" x14ac:dyDescent="0.2">
      <c r="A795" t="s">
        <v>5633</v>
      </c>
      <c r="B795" t="s">
        <v>5632</v>
      </c>
      <c r="C795" t="s">
        <v>81</v>
      </c>
      <c r="D795" t="s">
        <v>82</v>
      </c>
      <c r="E795">
        <v>2</v>
      </c>
      <c r="F795">
        <v>1963</v>
      </c>
      <c r="G795">
        <v>1222265</v>
      </c>
      <c r="H795">
        <v>2.8E-3</v>
      </c>
      <c r="I795">
        <v>0</v>
      </c>
      <c r="J795">
        <v>0.1996</v>
      </c>
      <c r="K795">
        <v>1.83</v>
      </c>
      <c r="L795">
        <v>3</v>
      </c>
      <c r="M795">
        <v>4.2699999999999898</v>
      </c>
      <c r="N795" s="1">
        <v>0.12809999999999899</v>
      </c>
      <c r="O795">
        <v>4</v>
      </c>
      <c r="P795">
        <v>0.90339999999999998</v>
      </c>
      <c r="Q795" t="b">
        <v>1</v>
      </c>
      <c r="R795" t="s">
        <v>3666</v>
      </c>
      <c r="S795" t="s">
        <v>6870</v>
      </c>
      <c r="T795" t="s">
        <v>6869</v>
      </c>
    </row>
    <row r="796" spans="1:20" x14ac:dyDescent="0.2">
      <c r="A796" t="s">
        <v>5190</v>
      </c>
      <c r="B796" t="s">
        <v>5189</v>
      </c>
      <c r="C796" t="s">
        <v>2107</v>
      </c>
      <c r="D796" t="s">
        <v>2108</v>
      </c>
      <c r="E796">
        <v>2</v>
      </c>
      <c r="F796">
        <v>22880</v>
      </c>
      <c r="G796">
        <v>56104290</v>
      </c>
      <c r="H796" s="5">
        <v>2.7000000000000001E-3</v>
      </c>
      <c r="I796">
        <v>0</v>
      </c>
      <c r="J796">
        <v>0.12559999999999899</v>
      </c>
      <c r="K796">
        <v>1.2829999999999899</v>
      </c>
      <c r="L796">
        <v>2.25</v>
      </c>
      <c r="M796">
        <v>5.71</v>
      </c>
      <c r="N796" s="1">
        <v>0.12847500000000001</v>
      </c>
      <c r="O796">
        <v>4</v>
      </c>
      <c r="P796">
        <v>0.95209999999999995</v>
      </c>
      <c r="Q796" t="b">
        <v>1</v>
      </c>
      <c r="R796" t="s">
        <v>5251</v>
      </c>
      <c r="S796" t="s">
        <v>7227</v>
      </c>
      <c r="T796" t="s">
        <v>7226</v>
      </c>
    </row>
    <row r="797" spans="1:20" x14ac:dyDescent="0.2">
      <c r="A797" t="s">
        <v>4872</v>
      </c>
      <c r="B797" t="s">
        <v>4871</v>
      </c>
      <c r="C797" t="s">
        <v>2056</v>
      </c>
      <c r="D797" t="s">
        <v>2057</v>
      </c>
      <c r="E797">
        <v>2</v>
      </c>
      <c r="F797">
        <v>28900</v>
      </c>
      <c r="G797">
        <v>14175000</v>
      </c>
      <c r="H797">
        <v>1E-3</v>
      </c>
      <c r="I797">
        <v>0</v>
      </c>
      <c r="J797">
        <v>0.37440000000000001</v>
      </c>
      <c r="K797">
        <v>2.0630000000000002</v>
      </c>
      <c r="L797">
        <v>3.75</v>
      </c>
      <c r="M797">
        <v>3.47</v>
      </c>
      <c r="N797" s="1">
        <v>0.13012499999999899</v>
      </c>
      <c r="O797">
        <v>3</v>
      </c>
      <c r="P797">
        <v>0.93520000000000003</v>
      </c>
      <c r="Q797" t="b">
        <v>1</v>
      </c>
      <c r="R797" t="s">
        <v>4930</v>
      </c>
      <c r="S797" t="s">
        <v>6086</v>
      </c>
      <c r="T797" t="s">
        <v>6085</v>
      </c>
    </row>
    <row r="798" spans="1:20" x14ac:dyDescent="0.2">
      <c r="A798" t="s">
        <v>4872</v>
      </c>
      <c r="B798" t="s">
        <v>4871</v>
      </c>
      <c r="C798" t="s">
        <v>2530</v>
      </c>
      <c r="D798" t="s">
        <v>2531</v>
      </c>
      <c r="E798">
        <v>2</v>
      </c>
      <c r="F798">
        <v>43933</v>
      </c>
      <c r="G798">
        <v>53852810</v>
      </c>
      <c r="H798" s="5">
        <v>2.8999999999999898E-3</v>
      </c>
      <c r="I798" s="5">
        <v>9.67999999999999E-2</v>
      </c>
      <c r="J798">
        <v>0.32740000000000002</v>
      </c>
      <c r="K798">
        <v>2.8599999999999901</v>
      </c>
      <c r="L798">
        <v>5.5</v>
      </c>
      <c r="M798">
        <v>2.37</v>
      </c>
      <c r="N798" s="1">
        <v>0.13034999999999899</v>
      </c>
      <c r="O798">
        <v>3</v>
      </c>
      <c r="P798">
        <v>0.9395</v>
      </c>
      <c r="Q798" t="b">
        <v>1</v>
      </c>
      <c r="R798" t="s">
        <v>4976</v>
      </c>
      <c r="S798" t="s">
        <v>7479</v>
      </c>
      <c r="T798" t="s">
        <v>7478</v>
      </c>
    </row>
    <row r="799" spans="1:20" x14ac:dyDescent="0.2">
      <c r="A799" t="s">
        <v>5633</v>
      </c>
      <c r="B799" t="s">
        <v>5632</v>
      </c>
      <c r="C799" t="s">
        <v>2722</v>
      </c>
      <c r="D799" t="s">
        <v>816</v>
      </c>
      <c r="E799">
        <v>2</v>
      </c>
      <c r="F799">
        <v>32090</v>
      </c>
      <c r="G799">
        <v>4432685</v>
      </c>
      <c r="H799" s="5">
        <v>2.5000000000000001E-3</v>
      </c>
      <c r="I799">
        <v>0</v>
      </c>
      <c r="J799">
        <v>0.13880000000000001</v>
      </c>
      <c r="K799">
        <v>1.7</v>
      </c>
      <c r="L799">
        <v>4.25</v>
      </c>
      <c r="M799">
        <v>3.08</v>
      </c>
      <c r="N799" s="1">
        <v>0.13089999999999899</v>
      </c>
      <c r="O799">
        <v>3</v>
      </c>
      <c r="P799">
        <v>0.76329999999999998</v>
      </c>
      <c r="Q799" t="b">
        <v>1</v>
      </c>
      <c r="R799" t="s">
        <v>5636</v>
      </c>
      <c r="S799" t="s">
        <v>7335</v>
      </c>
      <c r="T799" t="s">
        <v>7334</v>
      </c>
    </row>
    <row r="800" spans="1:20" x14ac:dyDescent="0.2">
      <c r="A800" t="s">
        <v>5019</v>
      </c>
      <c r="B800" t="s">
        <v>5018</v>
      </c>
      <c r="C800" t="s">
        <v>2628</v>
      </c>
      <c r="D800" t="s">
        <v>2629</v>
      </c>
      <c r="E800">
        <v>2</v>
      </c>
      <c r="F800">
        <v>38309</v>
      </c>
      <c r="G800">
        <v>1181856</v>
      </c>
      <c r="H800" s="5">
        <v>9.5999999999999905E-3</v>
      </c>
      <c r="I800">
        <v>0.38240000000000002</v>
      </c>
      <c r="J800">
        <v>0.2944</v>
      </c>
      <c r="K800">
        <v>0.75</v>
      </c>
      <c r="L800">
        <v>1.25</v>
      </c>
      <c r="M800">
        <v>10.5</v>
      </c>
      <c r="N800" s="1">
        <v>0.13125000000000001</v>
      </c>
      <c r="O800">
        <v>3</v>
      </c>
      <c r="P800">
        <v>0.5534</v>
      </c>
      <c r="Q800" t="b">
        <v>1</v>
      </c>
      <c r="R800" t="s">
        <v>5066</v>
      </c>
      <c r="S800" t="s">
        <v>6778</v>
      </c>
      <c r="T800" t="s">
        <v>6777</v>
      </c>
    </row>
    <row r="801" spans="1:20" x14ac:dyDescent="0.2">
      <c r="A801" t="s">
        <v>4738</v>
      </c>
      <c r="B801" t="s">
        <v>4737</v>
      </c>
      <c r="C801" t="s">
        <v>1794</v>
      </c>
      <c r="D801" t="s">
        <v>1795</v>
      </c>
      <c r="E801">
        <v>2</v>
      </c>
      <c r="F801">
        <v>41226</v>
      </c>
      <c r="G801">
        <v>2065255</v>
      </c>
      <c r="H801">
        <v>3.8E-3</v>
      </c>
      <c r="I801">
        <v>0</v>
      </c>
      <c r="J801" s="5">
        <v>5.7099999999999901E-2</v>
      </c>
      <c r="K801">
        <v>1.365</v>
      </c>
      <c r="L801">
        <v>1.5</v>
      </c>
      <c r="M801">
        <v>8.7699999999999907</v>
      </c>
      <c r="N801" s="1">
        <v>0.13155</v>
      </c>
      <c r="O801">
        <v>4</v>
      </c>
      <c r="P801">
        <v>0.95379999999999998</v>
      </c>
      <c r="Q801" t="b">
        <v>1</v>
      </c>
      <c r="R801" t="s">
        <v>4858</v>
      </c>
      <c r="S801" t="s">
        <v>6938</v>
      </c>
      <c r="T801" t="s">
        <v>6937</v>
      </c>
    </row>
    <row r="802" spans="1:20" x14ac:dyDescent="0.2">
      <c r="A802" t="s">
        <v>4872</v>
      </c>
      <c r="B802" t="s">
        <v>4871</v>
      </c>
      <c r="C802" t="s">
        <v>2644</v>
      </c>
      <c r="D802" t="s">
        <v>2645</v>
      </c>
      <c r="E802">
        <v>3</v>
      </c>
      <c r="F802">
        <v>43452</v>
      </c>
      <c r="G802">
        <v>13608490</v>
      </c>
      <c r="H802" s="5">
        <v>7.0000000000000001E-3</v>
      </c>
      <c r="I802" s="5">
        <v>7.3200000000000001E-2</v>
      </c>
      <c r="J802" s="5">
        <v>6.9099999999999898E-2</v>
      </c>
      <c r="K802">
        <v>1.26</v>
      </c>
      <c r="L802">
        <v>1.75</v>
      </c>
      <c r="M802">
        <v>7.5199999999999898</v>
      </c>
      <c r="N802" s="1">
        <v>0.131599999999999</v>
      </c>
      <c r="O802">
        <v>5</v>
      </c>
      <c r="P802">
        <v>0.96230000000000004</v>
      </c>
      <c r="Q802" t="b">
        <v>1</v>
      </c>
      <c r="R802" t="s">
        <v>4971</v>
      </c>
      <c r="S802" t="s">
        <v>7475</v>
      </c>
      <c r="T802" t="s">
        <v>7474</v>
      </c>
    </row>
    <row r="803" spans="1:20" x14ac:dyDescent="0.2">
      <c r="A803" t="s">
        <v>5855</v>
      </c>
      <c r="B803" t="s">
        <v>5854</v>
      </c>
      <c r="C803" t="s">
        <v>434</v>
      </c>
      <c r="D803" t="s">
        <v>435</v>
      </c>
      <c r="E803">
        <v>4</v>
      </c>
      <c r="F803">
        <v>26877</v>
      </c>
      <c r="G803">
        <v>45509340</v>
      </c>
      <c r="H803">
        <v>1E-3</v>
      </c>
      <c r="I803">
        <v>4.87E-2</v>
      </c>
      <c r="J803">
        <v>0.20169999999999899</v>
      </c>
      <c r="K803">
        <v>2.778</v>
      </c>
      <c r="L803">
        <v>2.75</v>
      </c>
      <c r="M803">
        <v>4.7999999999999901</v>
      </c>
      <c r="N803" s="1">
        <v>0.13200000000000001</v>
      </c>
      <c r="O803">
        <v>4</v>
      </c>
      <c r="P803">
        <v>0.96409999999999996</v>
      </c>
      <c r="Q803" t="b">
        <v>1</v>
      </c>
      <c r="R803" t="s">
        <v>5996</v>
      </c>
      <c r="S803" t="s">
        <v>6752</v>
      </c>
      <c r="T803" t="s">
        <v>6751</v>
      </c>
    </row>
    <row r="804" spans="1:20" x14ac:dyDescent="0.2">
      <c r="A804" t="s">
        <v>5190</v>
      </c>
      <c r="B804" t="s">
        <v>5189</v>
      </c>
      <c r="C804" t="s">
        <v>2624</v>
      </c>
      <c r="D804" t="s">
        <v>1539</v>
      </c>
      <c r="E804">
        <v>3</v>
      </c>
      <c r="F804">
        <v>51841</v>
      </c>
      <c r="G804">
        <v>1037181</v>
      </c>
      <c r="H804" s="5">
        <v>9.5999999999999905E-3</v>
      </c>
      <c r="I804">
        <v>0.27439999999999898</v>
      </c>
      <c r="J804">
        <v>0.22170000000000001</v>
      </c>
      <c r="K804">
        <v>0.56999999999999895</v>
      </c>
      <c r="L804">
        <v>0.5</v>
      </c>
      <c r="M804">
        <v>26.399999999999899</v>
      </c>
      <c r="N804" s="1">
        <v>0.13200000000000001</v>
      </c>
      <c r="O804">
        <v>3</v>
      </c>
      <c r="P804">
        <v>0.91149999999999998</v>
      </c>
      <c r="Q804" t="b">
        <v>1</v>
      </c>
      <c r="R804" t="s">
        <v>5304</v>
      </c>
      <c r="S804" t="s">
        <v>6752</v>
      </c>
      <c r="T804" t="s">
        <v>6751</v>
      </c>
    </row>
    <row r="805" spans="1:20" x14ac:dyDescent="0.2">
      <c r="A805" t="s">
        <v>4872</v>
      </c>
      <c r="B805" t="s">
        <v>4871</v>
      </c>
      <c r="C805" t="s">
        <v>797</v>
      </c>
      <c r="D805" t="s">
        <v>798</v>
      </c>
      <c r="E805">
        <v>4</v>
      </c>
      <c r="F805">
        <v>56411</v>
      </c>
      <c r="G805">
        <v>954710</v>
      </c>
      <c r="H805">
        <v>2.8E-3</v>
      </c>
      <c r="I805">
        <v>0</v>
      </c>
      <c r="J805">
        <v>0.26079999999999898</v>
      </c>
      <c r="K805">
        <v>3.8029999999999902</v>
      </c>
      <c r="L805">
        <v>2.25</v>
      </c>
      <c r="M805">
        <v>5.87</v>
      </c>
      <c r="N805" s="1">
        <v>0.132075</v>
      </c>
      <c r="O805">
        <v>4</v>
      </c>
      <c r="P805">
        <v>0.91190000000000004</v>
      </c>
      <c r="Q805" t="b">
        <v>1</v>
      </c>
      <c r="R805" t="s">
        <v>4945</v>
      </c>
      <c r="S805" t="s">
        <v>6958</v>
      </c>
      <c r="T805" t="s">
        <v>6957</v>
      </c>
    </row>
    <row r="806" spans="1:20" x14ac:dyDescent="0.2">
      <c r="A806" t="s">
        <v>5855</v>
      </c>
      <c r="B806" t="s">
        <v>5854</v>
      </c>
      <c r="C806" t="s">
        <v>1054</v>
      </c>
      <c r="D806" t="s">
        <v>1055</v>
      </c>
      <c r="E806">
        <v>3</v>
      </c>
      <c r="F806">
        <v>51124</v>
      </c>
      <c r="G806">
        <v>1215805</v>
      </c>
      <c r="H806" s="5">
        <v>3.8999999999999898E-3</v>
      </c>
      <c r="I806">
        <v>0.1206</v>
      </c>
      <c r="J806">
        <v>0.2596</v>
      </c>
      <c r="K806">
        <v>2.0699999999999901</v>
      </c>
      <c r="L806">
        <v>2.25</v>
      </c>
      <c r="M806">
        <v>5.8899999999999899</v>
      </c>
      <c r="N806" s="1">
        <v>0.132525</v>
      </c>
      <c r="O806">
        <v>3</v>
      </c>
      <c r="P806">
        <v>0.98380000000000001</v>
      </c>
      <c r="Q806" t="b">
        <v>1</v>
      </c>
      <c r="R806" t="s">
        <v>5868</v>
      </c>
      <c r="S806" t="s">
        <v>6824</v>
      </c>
      <c r="T806" t="s">
        <v>6823</v>
      </c>
    </row>
    <row r="807" spans="1:20" x14ac:dyDescent="0.2">
      <c r="A807" t="s">
        <v>4587</v>
      </c>
      <c r="B807" t="s">
        <v>4586</v>
      </c>
      <c r="C807" t="s">
        <v>2528</v>
      </c>
      <c r="D807" t="s">
        <v>2529</v>
      </c>
      <c r="E807">
        <v>3</v>
      </c>
      <c r="F807">
        <v>45160</v>
      </c>
      <c r="G807">
        <v>3123204</v>
      </c>
      <c r="H807">
        <v>1.9E-3</v>
      </c>
      <c r="I807">
        <v>0.21890000000000001</v>
      </c>
      <c r="J807">
        <v>0.30230000000000001</v>
      </c>
      <c r="K807">
        <v>0.93</v>
      </c>
      <c r="L807">
        <v>1</v>
      </c>
      <c r="M807">
        <v>13.3</v>
      </c>
      <c r="N807" s="1">
        <v>0.13300000000000001</v>
      </c>
      <c r="O807">
        <v>3</v>
      </c>
      <c r="P807">
        <v>0.87819999999999998</v>
      </c>
      <c r="Q807" t="b">
        <v>1</v>
      </c>
      <c r="R807" t="s">
        <v>4597</v>
      </c>
      <c r="S807" t="s">
        <v>7535</v>
      </c>
      <c r="T807" t="s">
        <v>7534</v>
      </c>
    </row>
    <row r="808" spans="1:20" x14ac:dyDescent="0.2">
      <c r="A808" t="s">
        <v>4738</v>
      </c>
      <c r="B808" t="s">
        <v>4737</v>
      </c>
      <c r="C808" t="s">
        <v>710</v>
      </c>
      <c r="D808" t="s">
        <v>711</v>
      </c>
      <c r="E808">
        <v>4</v>
      </c>
      <c r="F808">
        <v>55656</v>
      </c>
      <c r="G808">
        <v>422224</v>
      </c>
      <c r="H808">
        <v>1.18E-2</v>
      </c>
      <c r="I808">
        <v>0.29260000000000003</v>
      </c>
      <c r="J808">
        <v>0.22670000000000001</v>
      </c>
      <c r="K808">
        <v>1.1930000000000001</v>
      </c>
      <c r="L808">
        <v>0.75</v>
      </c>
      <c r="M808">
        <v>17.78</v>
      </c>
      <c r="N808" s="1">
        <v>0.13335</v>
      </c>
      <c r="O808">
        <v>3</v>
      </c>
      <c r="P808">
        <v>0.6028</v>
      </c>
      <c r="Q808" t="b">
        <v>1</v>
      </c>
      <c r="R808" t="s">
        <v>4832</v>
      </c>
      <c r="S808" t="s">
        <v>6326</v>
      </c>
      <c r="T808" t="s">
        <v>6325</v>
      </c>
    </row>
    <row r="809" spans="1:20" x14ac:dyDescent="0.2">
      <c r="A809" t="s">
        <v>4872</v>
      </c>
      <c r="B809" t="s">
        <v>4871</v>
      </c>
      <c r="C809" t="s">
        <v>1207</v>
      </c>
      <c r="D809" t="s">
        <v>507</v>
      </c>
      <c r="E809">
        <v>2</v>
      </c>
      <c r="F809">
        <v>44297</v>
      </c>
      <c r="G809">
        <v>22468120</v>
      </c>
      <c r="H809" s="5">
        <v>1.6999999999999899E-3</v>
      </c>
      <c r="I809">
        <v>0</v>
      </c>
      <c r="J809">
        <v>0.17560000000000001</v>
      </c>
      <c r="K809">
        <v>1.3</v>
      </c>
      <c r="L809">
        <v>3.25</v>
      </c>
      <c r="M809">
        <v>4.1299999999999901</v>
      </c>
      <c r="N809" s="1">
        <v>0.13422500000000001</v>
      </c>
      <c r="O809">
        <v>4</v>
      </c>
      <c r="P809">
        <v>0.72509999999999997</v>
      </c>
      <c r="Q809" t="b">
        <v>1</v>
      </c>
      <c r="R809" t="s">
        <v>5005</v>
      </c>
      <c r="S809" t="s">
        <v>7419</v>
      </c>
      <c r="T809" t="s">
        <v>7418</v>
      </c>
    </row>
    <row r="810" spans="1:20" x14ac:dyDescent="0.2">
      <c r="A810" t="s">
        <v>5019</v>
      </c>
      <c r="B810" t="s">
        <v>5018</v>
      </c>
      <c r="C810" t="s">
        <v>2451</v>
      </c>
      <c r="D810" t="s">
        <v>142</v>
      </c>
      <c r="E810">
        <v>3</v>
      </c>
      <c r="F810">
        <v>11594</v>
      </c>
      <c r="G810">
        <v>2957923</v>
      </c>
      <c r="H810" s="5">
        <v>1.6000000000000001E-3</v>
      </c>
      <c r="I810">
        <v>0.38090000000000002</v>
      </c>
      <c r="J810">
        <v>0.1948</v>
      </c>
      <c r="K810">
        <v>1.1399999999999899</v>
      </c>
      <c r="L810">
        <v>2</v>
      </c>
      <c r="M810">
        <v>6.71999999999999</v>
      </c>
      <c r="N810" s="1">
        <v>0.13439999999999899</v>
      </c>
      <c r="O810">
        <v>3</v>
      </c>
      <c r="P810">
        <v>0.90039999999999998</v>
      </c>
      <c r="Q810" t="b">
        <v>1</v>
      </c>
      <c r="R810" t="s">
        <v>5085</v>
      </c>
      <c r="S810" t="s">
        <v>7293</v>
      </c>
      <c r="T810" t="s">
        <v>7292</v>
      </c>
    </row>
    <row r="811" spans="1:20" x14ac:dyDescent="0.2">
      <c r="A811" t="s">
        <v>4872</v>
      </c>
      <c r="B811" t="s">
        <v>4871</v>
      </c>
      <c r="C811" t="s">
        <v>1912</v>
      </c>
      <c r="D811" t="s">
        <v>1913</v>
      </c>
      <c r="E811">
        <v>3</v>
      </c>
      <c r="F811">
        <v>51382</v>
      </c>
      <c r="G811">
        <v>4404104</v>
      </c>
      <c r="H811" s="5">
        <v>3.0000000000000001E-3</v>
      </c>
      <c r="I811" s="5">
        <v>7.7799999999999897E-2</v>
      </c>
      <c r="J811">
        <v>0.28770000000000001</v>
      </c>
      <c r="K811">
        <v>3.7949999999999902</v>
      </c>
      <c r="L811">
        <v>5.5</v>
      </c>
      <c r="M811">
        <v>2.4500000000000002</v>
      </c>
      <c r="N811" s="1">
        <v>0.13475000000000001</v>
      </c>
      <c r="O811">
        <v>3</v>
      </c>
      <c r="P811">
        <v>0.99490000000000001</v>
      </c>
      <c r="Q811" t="b">
        <v>1</v>
      </c>
      <c r="R811" t="s">
        <v>4928</v>
      </c>
      <c r="S811" t="s">
        <v>6744</v>
      </c>
      <c r="T811" t="s">
        <v>6743</v>
      </c>
    </row>
    <row r="812" spans="1:20" x14ac:dyDescent="0.2">
      <c r="A812" t="s">
        <v>5633</v>
      </c>
      <c r="B812" t="s">
        <v>5632</v>
      </c>
      <c r="C812" t="s">
        <v>1892</v>
      </c>
      <c r="D812" t="s">
        <v>1893</v>
      </c>
      <c r="E812">
        <v>4</v>
      </c>
      <c r="F812">
        <v>8359</v>
      </c>
      <c r="G812">
        <v>3801318</v>
      </c>
      <c r="H812">
        <v>6.3E-3</v>
      </c>
      <c r="I812">
        <v>0.25069999999999898</v>
      </c>
      <c r="J812">
        <v>0.29409999999999897</v>
      </c>
      <c r="K812">
        <v>0.998</v>
      </c>
      <c r="L812">
        <v>1.75</v>
      </c>
      <c r="M812">
        <v>7.75</v>
      </c>
      <c r="N812" s="1">
        <v>0.135625</v>
      </c>
      <c r="O812">
        <v>3</v>
      </c>
      <c r="P812">
        <v>0.26879999999999998</v>
      </c>
      <c r="Q812" t="b">
        <v>1</v>
      </c>
      <c r="R812" t="s">
        <v>5660</v>
      </c>
      <c r="S812" t="s">
        <v>6862</v>
      </c>
      <c r="T812" t="s">
        <v>6861</v>
      </c>
    </row>
    <row r="813" spans="1:20" x14ac:dyDescent="0.2">
      <c r="A813" t="s">
        <v>4872</v>
      </c>
      <c r="B813" t="s">
        <v>4871</v>
      </c>
      <c r="C813" t="s">
        <v>1914</v>
      </c>
      <c r="D813" t="s">
        <v>1915</v>
      </c>
      <c r="E813">
        <v>2</v>
      </c>
      <c r="F813">
        <v>52305</v>
      </c>
      <c r="G813">
        <v>1162789</v>
      </c>
      <c r="H813" s="5">
        <v>1.2200000000000001E-2</v>
      </c>
      <c r="I813">
        <v>0.38919999999999899</v>
      </c>
      <c r="J813">
        <v>0.17630000000000001</v>
      </c>
      <c r="K813">
        <v>0.91300000000000003</v>
      </c>
      <c r="L813">
        <v>1.25</v>
      </c>
      <c r="M813">
        <v>10.85</v>
      </c>
      <c r="N813" s="1">
        <v>0.135625</v>
      </c>
      <c r="O813">
        <v>3</v>
      </c>
      <c r="P813">
        <v>0.85609999999999997</v>
      </c>
      <c r="Q813" t="b">
        <v>1</v>
      </c>
      <c r="R813" t="s">
        <v>4991</v>
      </c>
      <c r="S813" t="s">
        <v>7339</v>
      </c>
      <c r="T813" t="s">
        <v>7338</v>
      </c>
    </row>
    <row r="814" spans="1:20" x14ac:dyDescent="0.2">
      <c r="A814" t="s">
        <v>5633</v>
      </c>
      <c r="B814" t="s">
        <v>5632</v>
      </c>
      <c r="C814" t="s">
        <v>2680</v>
      </c>
      <c r="D814" t="s">
        <v>1135</v>
      </c>
      <c r="E814">
        <v>2</v>
      </c>
      <c r="F814">
        <v>9152</v>
      </c>
      <c r="G814">
        <v>37577930</v>
      </c>
      <c r="H814">
        <v>1.4E-3</v>
      </c>
      <c r="I814" s="5">
        <v>1.7299999999999899E-2</v>
      </c>
      <c r="J814">
        <v>0.15670000000000001</v>
      </c>
      <c r="K814">
        <v>1.3879999999999899</v>
      </c>
      <c r="L814">
        <v>3.75</v>
      </c>
      <c r="M814">
        <v>3.64</v>
      </c>
      <c r="N814" s="1">
        <v>0.13650000000000001</v>
      </c>
      <c r="O814">
        <v>3</v>
      </c>
      <c r="P814">
        <v>0.95850000000000002</v>
      </c>
      <c r="Q814" t="b">
        <v>1</v>
      </c>
      <c r="R814" t="s">
        <v>5644</v>
      </c>
      <c r="S814" t="s">
        <v>6130</v>
      </c>
      <c r="T814" t="s">
        <v>6129</v>
      </c>
    </row>
    <row r="815" spans="1:20" x14ac:dyDescent="0.2">
      <c r="A815" t="s">
        <v>4587</v>
      </c>
      <c r="B815" t="s">
        <v>4586</v>
      </c>
      <c r="C815" t="s">
        <v>2600</v>
      </c>
      <c r="D815" t="s">
        <v>2601</v>
      </c>
      <c r="E815">
        <v>3</v>
      </c>
      <c r="F815">
        <v>50633</v>
      </c>
      <c r="G815">
        <v>3604980</v>
      </c>
      <c r="H815" s="5">
        <v>9.5999999999999905E-3</v>
      </c>
      <c r="I815" s="5">
        <v>2.5100000000000001E-2</v>
      </c>
      <c r="J815">
        <v>0.23230000000000001</v>
      </c>
      <c r="K815">
        <v>0.55500000000000005</v>
      </c>
      <c r="L815">
        <v>0.5</v>
      </c>
      <c r="M815">
        <v>27.43</v>
      </c>
      <c r="N815" s="1">
        <v>0.13714999999999899</v>
      </c>
      <c r="O815">
        <v>4</v>
      </c>
      <c r="P815">
        <v>0.85529999999999995</v>
      </c>
      <c r="Q815" t="b">
        <v>1</v>
      </c>
      <c r="R815" t="s">
        <v>4696</v>
      </c>
      <c r="S815" t="s">
        <v>6624</v>
      </c>
      <c r="T815" t="s">
        <v>6623</v>
      </c>
    </row>
    <row r="816" spans="1:20" x14ac:dyDescent="0.2">
      <c r="A816" t="s">
        <v>5633</v>
      </c>
      <c r="B816" t="s">
        <v>5632</v>
      </c>
      <c r="C816" t="s">
        <v>2686</v>
      </c>
      <c r="D816" t="s">
        <v>1121</v>
      </c>
      <c r="E816">
        <v>2</v>
      </c>
      <c r="F816">
        <v>15996</v>
      </c>
      <c r="G816">
        <v>43657310</v>
      </c>
      <c r="H816" s="5">
        <v>4.1000000000000003E-3</v>
      </c>
      <c r="I816">
        <v>0.28410000000000002</v>
      </c>
      <c r="J816">
        <v>0.29859999999999898</v>
      </c>
      <c r="K816">
        <v>1</v>
      </c>
      <c r="L816">
        <v>2.5</v>
      </c>
      <c r="M816">
        <v>5.49</v>
      </c>
      <c r="N816" s="1">
        <v>0.13725000000000001</v>
      </c>
      <c r="O816">
        <v>3</v>
      </c>
      <c r="P816">
        <v>0.78520000000000001</v>
      </c>
      <c r="Q816" t="b">
        <v>1</v>
      </c>
      <c r="R816" t="s">
        <v>3585</v>
      </c>
      <c r="S816" t="s">
        <v>7287</v>
      </c>
      <c r="T816" t="s">
        <v>7286</v>
      </c>
    </row>
    <row r="817" spans="1:20" x14ac:dyDescent="0.2">
      <c r="A817" t="s">
        <v>5633</v>
      </c>
      <c r="B817" t="s">
        <v>5632</v>
      </c>
      <c r="C817" t="s">
        <v>1120</v>
      </c>
      <c r="D817" t="s">
        <v>1121</v>
      </c>
      <c r="E817">
        <v>2</v>
      </c>
      <c r="F817">
        <v>15996</v>
      </c>
      <c r="G817">
        <v>43657310</v>
      </c>
      <c r="H817" s="5">
        <v>4.1000000000000003E-3</v>
      </c>
      <c r="I817">
        <v>0.28410000000000002</v>
      </c>
      <c r="J817">
        <v>0.29859999999999898</v>
      </c>
      <c r="K817">
        <v>1</v>
      </c>
      <c r="L817">
        <v>2.5</v>
      </c>
      <c r="M817">
        <v>5.49</v>
      </c>
      <c r="N817" s="1">
        <v>0.13725000000000001</v>
      </c>
      <c r="O817">
        <v>3</v>
      </c>
      <c r="P817">
        <v>0.78520000000000001</v>
      </c>
      <c r="Q817" t="b">
        <v>1</v>
      </c>
      <c r="R817" t="s">
        <v>3585</v>
      </c>
      <c r="S817" t="s">
        <v>7207</v>
      </c>
      <c r="T817" t="s">
        <v>7206</v>
      </c>
    </row>
    <row r="818" spans="1:20" x14ac:dyDescent="0.2">
      <c r="A818" t="s">
        <v>4872</v>
      </c>
      <c r="B818" t="s">
        <v>4871</v>
      </c>
      <c r="C818" t="s">
        <v>994</v>
      </c>
      <c r="D818" t="s">
        <v>995</v>
      </c>
      <c r="E818">
        <v>3</v>
      </c>
      <c r="F818">
        <v>47612</v>
      </c>
      <c r="G818">
        <v>636662</v>
      </c>
      <c r="H818" s="5">
        <v>8.5000000000000006E-3</v>
      </c>
      <c r="I818">
        <v>0.12180000000000001</v>
      </c>
      <c r="J818">
        <v>0.25990000000000002</v>
      </c>
      <c r="K818">
        <v>1.6</v>
      </c>
      <c r="L818">
        <v>2</v>
      </c>
      <c r="M818">
        <v>6.91</v>
      </c>
      <c r="N818" s="1">
        <v>0.13819999999999899</v>
      </c>
      <c r="O818">
        <v>3</v>
      </c>
      <c r="P818">
        <v>0.77470000000000006</v>
      </c>
      <c r="Q818" t="b">
        <v>1</v>
      </c>
      <c r="R818" t="s">
        <v>5016</v>
      </c>
      <c r="S818" t="s">
        <v>6894</v>
      </c>
      <c r="T818" t="s">
        <v>6893</v>
      </c>
    </row>
    <row r="819" spans="1:20" x14ac:dyDescent="0.2">
      <c r="A819" t="s">
        <v>4872</v>
      </c>
      <c r="B819" t="s">
        <v>4871</v>
      </c>
      <c r="C819" t="s">
        <v>1794</v>
      </c>
      <c r="D819" t="s">
        <v>1795</v>
      </c>
      <c r="E819">
        <v>2</v>
      </c>
      <c r="F819">
        <v>41294</v>
      </c>
      <c r="G819">
        <v>3198763</v>
      </c>
      <c r="H819">
        <v>6.6E-3</v>
      </c>
      <c r="I819">
        <v>0</v>
      </c>
      <c r="J819">
        <v>1.11E-2</v>
      </c>
      <c r="K819">
        <v>1.365</v>
      </c>
      <c r="L819">
        <v>1.5</v>
      </c>
      <c r="M819">
        <v>9.2599999999999891</v>
      </c>
      <c r="N819" s="1">
        <v>0.1389</v>
      </c>
      <c r="O819">
        <v>4</v>
      </c>
      <c r="P819">
        <v>0.78290000000000004</v>
      </c>
      <c r="Q819" t="b">
        <v>1</v>
      </c>
      <c r="R819" t="s">
        <v>3454</v>
      </c>
      <c r="S819" t="s">
        <v>6938</v>
      </c>
      <c r="T819" t="s">
        <v>6937</v>
      </c>
    </row>
    <row r="820" spans="1:20" x14ac:dyDescent="0.2">
      <c r="A820" t="s">
        <v>5411</v>
      </c>
      <c r="B820" t="s">
        <v>5410</v>
      </c>
      <c r="C820" t="s">
        <v>1781</v>
      </c>
      <c r="D820" t="s">
        <v>1782</v>
      </c>
      <c r="E820">
        <v>3</v>
      </c>
      <c r="F820">
        <v>41021</v>
      </c>
      <c r="G820">
        <v>2885806</v>
      </c>
      <c r="H820" s="5">
        <v>3.0700000000000002E-2</v>
      </c>
      <c r="I820">
        <v>3.95E-2</v>
      </c>
      <c r="J820" s="5">
        <v>3.7499999999999901E-2</v>
      </c>
      <c r="K820">
        <v>0.92</v>
      </c>
      <c r="L820">
        <v>1</v>
      </c>
      <c r="M820">
        <v>14.1199999999999</v>
      </c>
      <c r="N820" s="1">
        <v>0.14119999999999899</v>
      </c>
      <c r="O820">
        <v>3</v>
      </c>
      <c r="P820">
        <v>0.9345</v>
      </c>
      <c r="Q820" t="b">
        <v>1</v>
      </c>
      <c r="R820" t="s">
        <v>5599</v>
      </c>
      <c r="S820" t="s">
        <v>6638</v>
      </c>
      <c r="T820" t="s">
        <v>6637</v>
      </c>
    </row>
    <row r="821" spans="1:20" x14ac:dyDescent="0.2">
      <c r="A821" t="s">
        <v>5633</v>
      </c>
      <c r="B821" t="s">
        <v>5632</v>
      </c>
      <c r="C821" t="s">
        <v>316</v>
      </c>
      <c r="D821" t="s">
        <v>317</v>
      </c>
      <c r="E821">
        <v>2</v>
      </c>
      <c r="F821">
        <v>40007</v>
      </c>
      <c r="G821">
        <v>29943000</v>
      </c>
      <c r="H821" s="5">
        <v>5.5999999999999904E-3</v>
      </c>
      <c r="I821">
        <v>0</v>
      </c>
      <c r="J821">
        <v>0.19550000000000001</v>
      </c>
      <c r="K821">
        <v>0.95999999999999897</v>
      </c>
      <c r="L821">
        <v>1.5</v>
      </c>
      <c r="M821">
        <v>9.4199999999999893</v>
      </c>
      <c r="N821" s="1">
        <v>0.14130000000000001</v>
      </c>
      <c r="O821">
        <v>4</v>
      </c>
      <c r="P821">
        <v>0.98619999999999997</v>
      </c>
      <c r="Q821" t="b">
        <v>1</v>
      </c>
      <c r="R821" t="s">
        <v>5741</v>
      </c>
      <c r="S821" t="s">
        <v>6330</v>
      </c>
      <c r="T821" t="s">
        <v>6329</v>
      </c>
    </row>
    <row r="822" spans="1:20" x14ac:dyDescent="0.2">
      <c r="A822" t="s">
        <v>5307</v>
      </c>
      <c r="B822" t="s">
        <v>5306</v>
      </c>
      <c r="C822" t="s">
        <v>157</v>
      </c>
      <c r="D822" t="s">
        <v>158</v>
      </c>
      <c r="E822">
        <v>2</v>
      </c>
      <c r="F822">
        <v>14054</v>
      </c>
      <c r="G822">
        <v>11278670</v>
      </c>
      <c r="H822">
        <v>1.5E-3</v>
      </c>
      <c r="I822">
        <v>0.1069</v>
      </c>
      <c r="J822">
        <v>0.32379999999999898</v>
      </c>
      <c r="K822">
        <v>1.08</v>
      </c>
      <c r="L822">
        <v>3</v>
      </c>
      <c r="M822">
        <v>4.71</v>
      </c>
      <c r="N822" s="1">
        <v>0.14130000000000001</v>
      </c>
      <c r="O822">
        <v>3</v>
      </c>
      <c r="P822">
        <v>0.72750000000000004</v>
      </c>
      <c r="Q822" t="b">
        <v>1</v>
      </c>
      <c r="R822" t="s">
        <v>5313</v>
      </c>
      <c r="S822" t="s">
        <v>6274</v>
      </c>
      <c r="T822" t="s">
        <v>6273</v>
      </c>
    </row>
    <row r="823" spans="1:20" x14ac:dyDescent="0.2">
      <c r="A823" t="s">
        <v>5019</v>
      </c>
      <c r="B823" t="s">
        <v>5018</v>
      </c>
      <c r="C823" t="s">
        <v>1251</v>
      </c>
      <c r="D823" t="s">
        <v>1252</v>
      </c>
      <c r="E823">
        <v>2</v>
      </c>
      <c r="F823">
        <v>44393</v>
      </c>
      <c r="G823">
        <v>2736526</v>
      </c>
      <c r="H823">
        <v>2.75E-2</v>
      </c>
      <c r="I823">
        <v>0</v>
      </c>
      <c r="J823">
        <v>0.24010000000000001</v>
      </c>
      <c r="K823">
        <v>0.55500000000000005</v>
      </c>
      <c r="L823">
        <v>0.75</v>
      </c>
      <c r="M823">
        <v>18.91</v>
      </c>
      <c r="N823" s="1">
        <v>0.14182500000000001</v>
      </c>
      <c r="O823">
        <v>4</v>
      </c>
      <c r="P823">
        <v>0.73340000000000005</v>
      </c>
      <c r="Q823" t="b">
        <v>1</v>
      </c>
      <c r="R823" t="s">
        <v>5127</v>
      </c>
      <c r="S823" t="s">
        <v>6744</v>
      </c>
      <c r="T823" t="s">
        <v>6743</v>
      </c>
    </row>
    <row r="824" spans="1:20" x14ac:dyDescent="0.2">
      <c r="A824" t="s">
        <v>5633</v>
      </c>
      <c r="B824" t="s">
        <v>5632</v>
      </c>
      <c r="C824" t="s">
        <v>1138</v>
      </c>
      <c r="D824" t="s">
        <v>1139</v>
      </c>
      <c r="E824">
        <v>2</v>
      </c>
      <c r="F824">
        <v>18284</v>
      </c>
      <c r="G824">
        <v>153303100</v>
      </c>
      <c r="H824" s="5">
        <v>3.2000000000000002E-3</v>
      </c>
      <c r="I824">
        <v>0</v>
      </c>
      <c r="J824">
        <v>0.25359999999999899</v>
      </c>
      <c r="K824">
        <v>0.92800000000000005</v>
      </c>
      <c r="L824">
        <v>1.75</v>
      </c>
      <c r="M824">
        <v>8.1199999999999903</v>
      </c>
      <c r="N824" s="1">
        <v>0.1421</v>
      </c>
      <c r="O824">
        <v>4</v>
      </c>
      <c r="P824">
        <v>0.96870000000000001</v>
      </c>
      <c r="Q824" t="b">
        <v>1</v>
      </c>
      <c r="R824" t="s">
        <v>5681</v>
      </c>
      <c r="S824" t="s">
        <v>6972</v>
      </c>
      <c r="T824" t="s">
        <v>6971</v>
      </c>
    </row>
    <row r="825" spans="1:20" x14ac:dyDescent="0.2">
      <c r="A825" t="s">
        <v>5411</v>
      </c>
      <c r="B825" t="s">
        <v>5410</v>
      </c>
      <c r="C825" t="s">
        <v>2703</v>
      </c>
      <c r="D825" t="s">
        <v>2704</v>
      </c>
      <c r="E825">
        <v>3</v>
      </c>
      <c r="F825">
        <v>56559</v>
      </c>
      <c r="G825">
        <v>129729</v>
      </c>
      <c r="H825" s="5">
        <v>6.1000000000000004E-3</v>
      </c>
      <c r="I825">
        <v>0</v>
      </c>
      <c r="J825">
        <v>0.35470000000000002</v>
      </c>
      <c r="K825">
        <v>1.07</v>
      </c>
      <c r="L825">
        <v>1</v>
      </c>
      <c r="M825">
        <v>14.26</v>
      </c>
      <c r="N825" s="1">
        <v>0.1426</v>
      </c>
      <c r="O825">
        <v>3</v>
      </c>
      <c r="P825">
        <v>6.9400000000000003E-2</v>
      </c>
      <c r="Q825" t="b">
        <v>1</v>
      </c>
      <c r="R825" t="s">
        <v>3622</v>
      </c>
      <c r="S825" t="s">
        <v>6204</v>
      </c>
      <c r="T825" t="s">
        <v>6203</v>
      </c>
    </row>
    <row r="826" spans="1:20" x14ac:dyDescent="0.2">
      <c r="A826" t="s">
        <v>5633</v>
      </c>
      <c r="B826" t="s">
        <v>5632</v>
      </c>
      <c r="C826" t="s">
        <v>1794</v>
      </c>
      <c r="D826" t="s">
        <v>1795</v>
      </c>
      <c r="E826">
        <v>2</v>
      </c>
      <c r="F826">
        <v>41294</v>
      </c>
      <c r="G826">
        <v>4664246</v>
      </c>
      <c r="H826" s="5">
        <v>6.4999999999999902E-3</v>
      </c>
      <c r="I826">
        <v>0</v>
      </c>
      <c r="J826" s="5">
        <v>3.1800000000000002E-2</v>
      </c>
      <c r="K826">
        <v>1.365</v>
      </c>
      <c r="L826">
        <v>1.5</v>
      </c>
      <c r="M826">
        <v>9.5500000000000007</v>
      </c>
      <c r="N826" s="1">
        <v>0.14324999999999899</v>
      </c>
      <c r="O826">
        <v>5</v>
      </c>
      <c r="P826">
        <v>0.95540000000000003</v>
      </c>
      <c r="Q826" t="b">
        <v>1</v>
      </c>
      <c r="R826" t="s">
        <v>5639</v>
      </c>
      <c r="S826" t="s">
        <v>6938</v>
      </c>
      <c r="T826" t="s">
        <v>6937</v>
      </c>
    </row>
    <row r="827" spans="1:20" x14ac:dyDescent="0.2">
      <c r="A827" t="s">
        <v>4872</v>
      </c>
      <c r="B827" t="s">
        <v>4871</v>
      </c>
      <c r="C827" t="s">
        <v>312</v>
      </c>
      <c r="D827" t="s">
        <v>313</v>
      </c>
      <c r="E827">
        <v>3</v>
      </c>
      <c r="F827">
        <v>39994</v>
      </c>
      <c r="G827">
        <v>498358</v>
      </c>
      <c r="H827" s="5">
        <v>7.7000000000000002E-3</v>
      </c>
      <c r="I827">
        <v>0.33429999999999899</v>
      </c>
      <c r="J827">
        <v>0.2833</v>
      </c>
      <c r="K827">
        <v>1.54</v>
      </c>
      <c r="L827">
        <v>2</v>
      </c>
      <c r="M827">
        <v>7.1799999999999899</v>
      </c>
      <c r="N827" s="1">
        <v>0.14360000000000001</v>
      </c>
      <c r="O827">
        <v>3</v>
      </c>
      <c r="P827">
        <v>0.4763</v>
      </c>
      <c r="Q827" t="b">
        <v>1</v>
      </c>
      <c r="R827" t="s">
        <v>4939</v>
      </c>
      <c r="S827" t="s">
        <v>6972</v>
      </c>
      <c r="T827" t="s">
        <v>6971</v>
      </c>
    </row>
    <row r="828" spans="1:20" x14ac:dyDescent="0.2">
      <c r="A828" t="s">
        <v>4587</v>
      </c>
      <c r="B828" t="s">
        <v>4586</v>
      </c>
      <c r="C828" t="s">
        <v>611</v>
      </c>
      <c r="D828" t="s">
        <v>612</v>
      </c>
      <c r="E828">
        <v>3</v>
      </c>
      <c r="F828">
        <v>52583</v>
      </c>
      <c r="G828">
        <v>1561980</v>
      </c>
      <c r="H828" s="5">
        <v>1.1000000000000001E-3</v>
      </c>
      <c r="I828" s="5">
        <v>9.4700000000000006E-2</v>
      </c>
      <c r="J828">
        <v>0.3221</v>
      </c>
      <c r="K828">
        <v>4.2</v>
      </c>
      <c r="L828">
        <v>4</v>
      </c>
      <c r="M828">
        <v>3.6</v>
      </c>
      <c r="N828" s="1">
        <v>0.14399999999999899</v>
      </c>
      <c r="O828">
        <v>3</v>
      </c>
      <c r="P828">
        <v>0.751</v>
      </c>
      <c r="Q828" t="b">
        <v>1</v>
      </c>
      <c r="R828" t="s">
        <v>4180</v>
      </c>
      <c r="S828" t="s">
        <v>6586</v>
      </c>
      <c r="T828" t="s">
        <v>6585</v>
      </c>
    </row>
    <row r="829" spans="1:20" x14ac:dyDescent="0.2">
      <c r="A829" t="s">
        <v>5855</v>
      </c>
      <c r="B829" t="s">
        <v>5854</v>
      </c>
      <c r="C829" t="s">
        <v>2496</v>
      </c>
      <c r="D829" t="s">
        <v>2118</v>
      </c>
      <c r="E829">
        <v>2</v>
      </c>
      <c r="F829">
        <v>42911</v>
      </c>
      <c r="G829">
        <v>1944627</v>
      </c>
      <c r="H829" s="5">
        <v>8.2000000000000007E-3</v>
      </c>
      <c r="I829">
        <v>0.25669999999999898</v>
      </c>
      <c r="J829">
        <v>0.28050000000000003</v>
      </c>
      <c r="K829">
        <v>0.87</v>
      </c>
      <c r="L829">
        <v>1.5</v>
      </c>
      <c r="M829">
        <v>9.5999999999999908</v>
      </c>
      <c r="N829" s="1">
        <v>0.14399999999999899</v>
      </c>
      <c r="O829">
        <v>3</v>
      </c>
      <c r="P829">
        <v>0.1948</v>
      </c>
      <c r="Q829" t="b">
        <v>1</v>
      </c>
      <c r="R829" t="s">
        <v>5918</v>
      </c>
      <c r="S829" t="s">
        <v>7261</v>
      </c>
      <c r="T829" t="s">
        <v>7260</v>
      </c>
    </row>
    <row r="830" spans="1:20" x14ac:dyDescent="0.2">
      <c r="A830" t="s">
        <v>4872</v>
      </c>
      <c r="B830" t="s">
        <v>4871</v>
      </c>
      <c r="C830" t="s">
        <v>1445</v>
      </c>
      <c r="D830" t="s">
        <v>871</v>
      </c>
      <c r="E830">
        <v>2</v>
      </c>
      <c r="F830">
        <v>28757</v>
      </c>
      <c r="G830">
        <v>9218056</v>
      </c>
      <c r="H830" s="5">
        <v>3.0000000000000001E-3</v>
      </c>
      <c r="I830">
        <v>0</v>
      </c>
      <c r="J830">
        <v>0.17780000000000001</v>
      </c>
      <c r="K830">
        <v>1.06</v>
      </c>
      <c r="L830">
        <v>2</v>
      </c>
      <c r="M830">
        <v>7.2</v>
      </c>
      <c r="N830" s="1">
        <v>0.14399999999999899</v>
      </c>
      <c r="O830">
        <v>3</v>
      </c>
      <c r="P830">
        <v>0.94279999999999997</v>
      </c>
      <c r="Q830" t="b">
        <v>1</v>
      </c>
      <c r="R830" t="s">
        <v>5007</v>
      </c>
      <c r="S830" t="s">
        <v>6072</v>
      </c>
      <c r="T830" t="s">
        <v>6071</v>
      </c>
    </row>
    <row r="831" spans="1:20" x14ac:dyDescent="0.2">
      <c r="A831" t="s">
        <v>5019</v>
      </c>
      <c r="B831" t="s">
        <v>5018</v>
      </c>
      <c r="C831" t="s">
        <v>793</v>
      </c>
      <c r="D831" t="s">
        <v>794</v>
      </c>
      <c r="E831">
        <v>4</v>
      </c>
      <c r="F831">
        <v>56249</v>
      </c>
      <c r="G831">
        <v>484597</v>
      </c>
      <c r="H831" s="5">
        <v>3.0999999999999899E-3</v>
      </c>
      <c r="I831" s="5">
        <v>8.5800000000000001E-2</v>
      </c>
      <c r="J831">
        <v>0.2117</v>
      </c>
      <c r="K831">
        <v>2.5350000000000001</v>
      </c>
      <c r="L831">
        <v>1.5</v>
      </c>
      <c r="M831">
        <v>9.6199999999999903</v>
      </c>
      <c r="N831" s="1">
        <v>0.14430000000000001</v>
      </c>
      <c r="O831">
        <v>5</v>
      </c>
      <c r="P831">
        <v>0.91859999999999997</v>
      </c>
      <c r="Q831" t="b">
        <v>1</v>
      </c>
      <c r="R831" t="s">
        <v>4890</v>
      </c>
      <c r="S831" t="s">
        <v>6958</v>
      </c>
      <c r="T831" t="s">
        <v>6957</v>
      </c>
    </row>
    <row r="832" spans="1:20" x14ac:dyDescent="0.2">
      <c r="A832" t="s">
        <v>4872</v>
      </c>
      <c r="B832" t="s">
        <v>4871</v>
      </c>
      <c r="C832" t="s">
        <v>904</v>
      </c>
      <c r="D832" t="s">
        <v>905</v>
      </c>
      <c r="E832">
        <v>2</v>
      </c>
      <c r="F832">
        <v>52903</v>
      </c>
      <c r="G832">
        <v>399088</v>
      </c>
      <c r="H832" s="5">
        <v>1.8499999999999898E-2</v>
      </c>
      <c r="I832">
        <v>0.1384</v>
      </c>
      <c r="J832">
        <v>0.2457</v>
      </c>
      <c r="K832">
        <v>0.87</v>
      </c>
      <c r="L832">
        <v>1.5</v>
      </c>
      <c r="M832">
        <v>9.6199999999999903</v>
      </c>
      <c r="N832" s="1">
        <v>0.14430000000000001</v>
      </c>
      <c r="O832">
        <v>3</v>
      </c>
      <c r="P832">
        <v>1.77E-2</v>
      </c>
      <c r="Q832" t="b">
        <v>1</v>
      </c>
      <c r="R832" t="s">
        <v>4890</v>
      </c>
      <c r="S832" t="s">
        <v>6176</v>
      </c>
      <c r="T832" t="s">
        <v>6175</v>
      </c>
    </row>
    <row r="833" spans="1:20" x14ac:dyDescent="0.2">
      <c r="A833" t="s">
        <v>5633</v>
      </c>
      <c r="B833" t="s">
        <v>5632</v>
      </c>
      <c r="C833" t="s">
        <v>90</v>
      </c>
      <c r="D833" t="s">
        <v>91</v>
      </c>
      <c r="E833">
        <v>2</v>
      </c>
      <c r="F833">
        <v>2145</v>
      </c>
      <c r="G833">
        <v>83598060</v>
      </c>
      <c r="H833" s="5">
        <v>8.0000000000000004E-4</v>
      </c>
      <c r="I833">
        <v>0.3306</v>
      </c>
      <c r="J833">
        <v>0.26169999999999899</v>
      </c>
      <c r="K833">
        <v>1.2749999999999899</v>
      </c>
      <c r="L833">
        <v>4.25</v>
      </c>
      <c r="M833">
        <v>3.41</v>
      </c>
      <c r="N833" s="1">
        <v>0.144925</v>
      </c>
      <c r="O833">
        <v>4</v>
      </c>
      <c r="P833">
        <v>0.96379999999999999</v>
      </c>
      <c r="Q833" t="b">
        <v>1</v>
      </c>
      <c r="R833" t="s">
        <v>5641</v>
      </c>
      <c r="S833" t="s">
        <v>6376</v>
      </c>
      <c r="T833" t="s">
        <v>6375</v>
      </c>
    </row>
    <row r="834" spans="1:20" x14ac:dyDescent="0.2">
      <c r="A834" t="s">
        <v>5411</v>
      </c>
      <c r="B834" t="s">
        <v>5410</v>
      </c>
      <c r="C834" t="s">
        <v>2187</v>
      </c>
      <c r="D834" t="s">
        <v>2188</v>
      </c>
      <c r="E834">
        <v>3</v>
      </c>
      <c r="F834">
        <v>10367</v>
      </c>
      <c r="G834">
        <v>8146850</v>
      </c>
      <c r="H834" s="5">
        <v>3.2000000000000002E-3</v>
      </c>
      <c r="I834" s="5">
        <v>8.5900000000000004E-2</v>
      </c>
      <c r="J834">
        <v>0.25990000000000002</v>
      </c>
      <c r="K834">
        <v>1.53</v>
      </c>
      <c r="L834">
        <v>2.25</v>
      </c>
      <c r="M834">
        <v>6.45</v>
      </c>
      <c r="N834" s="1">
        <v>0.145125</v>
      </c>
      <c r="O834">
        <v>4</v>
      </c>
      <c r="P834">
        <v>0.66479999999999995</v>
      </c>
      <c r="Q834" t="b">
        <v>1</v>
      </c>
      <c r="R834" t="s">
        <v>5437</v>
      </c>
      <c r="S834" t="s">
        <v>6068</v>
      </c>
      <c r="T834" t="s">
        <v>6067</v>
      </c>
    </row>
    <row r="835" spans="1:20" x14ac:dyDescent="0.2">
      <c r="A835" t="s">
        <v>4587</v>
      </c>
      <c r="B835" t="s">
        <v>4586</v>
      </c>
      <c r="C835" t="s">
        <v>1213</v>
      </c>
      <c r="D835" t="s">
        <v>1214</v>
      </c>
      <c r="E835">
        <v>3</v>
      </c>
      <c r="F835">
        <v>44237</v>
      </c>
      <c r="G835">
        <v>895523</v>
      </c>
      <c r="H835">
        <v>1.41E-2</v>
      </c>
      <c r="I835">
        <v>0.2268</v>
      </c>
      <c r="J835" s="5">
        <v>6.8099999999999897E-2</v>
      </c>
      <c r="K835">
        <v>1.76</v>
      </c>
      <c r="L835">
        <v>2</v>
      </c>
      <c r="M835">
        <v>7.25999999999999</v>
      </c>
      <c r="N835" s="1">
        <v>0.1452</v>
      </c>
      <c r="O835">
        <v>4</v>
      </c>
      <c r="P835">
        <v>0.97189999999999999</v>
      </c>
      <c r="Q835" t="b">
        <v>1</v>
      </c>
      <c r="R835" t="s">
        <v>3463</v>
      </c>
      <c r="S835" t="s">
        <v>6636</v>
      </c>
      <c r="T835" t="s">
        <v>6635</v>
      </c>
    </row>
    <row r="836" spans="1:20" x14ac:dyDescent="0.2">
      <c r="A836" t="s">
        <v>4587</v>
      </c>
      <c r="B836" t="s">
        <v>4586</v>
      </c>
      <c r="C836" t="s">
        <v>2530</v>
      </c>
      <c r="D836" t="s">
        <v>2531</v>
      </c>
      <c r="E836">
        <v>2</v>
      </c>
      <c r="F836">
        <v>44003</v>
      </c>
      <c r="G836">
        <v>66725620</v>
      </c>
      <c r="H836" s="5">
        <v>3.0000000000000001E-3</v>
      </c>
      <c r="I836" s="5">
        <v>7.2499999999999898E-2</v>
      </c>
      <c r="J836">
        <v>0.34210000000000002</v>
      </c>
      <c r="K836">
        <v>2.8599999999999901</v>
      </c>
      <c r="L836">
        <v>5.5</v>
      </c>
      <c r="M836">
        <v>2.6499999999999901</v>
      </c>
      <c r="N836" s="1">
        <v>0.14574999999999899</v>
      </c>
      <c r="O836">
        <v>3</v>
      </c>
      <c r="P836">
        <v>0.86909999999999998</v>
      </c>
      <c r="Q836" t="b">
        <v>1</v>
      </c>
      <c r="R836" t="s">
        <v>4729</v>
      </c>
      <c r="S836" t="s">
        <v>7479</v>
      </c>
      <c r="T836" t="s">
        <v>7478</v>
      </c>
    </row>
    <row r="837" spans="1:20" x14ac:dyDescent="0.2">
      <c r="A837" t="s">
        <v>5019</v>
      </c>
      <c r="B837" t="s">
        <v>5018</v>
      </c>
      <c r="C837" t="s">
        <v>479</v>
      </c>
      <c r="D837" t="s">
        <v>480</v>
      </c>
      <c r="E837">
        <v>3</v>
      </c>
      <c r="F837">
        <v>32082</v>
      </c>
      <c r="G837">
        <v>1455728</v>
      </c>
      <c r="H837" s="5">
        <v>6.8999999999999903E-3</v>
      </c>
      <c r="I837">
        <v>0.39679999999999899</v>
      </c>
      <c r="J837">
        <v>0.1769</v>
      </c>
      <c r="K837">
        <v>0.95999999999999897</v>
      </c>
      <c r="L837">
        <v>1.5</v>
      </c>
      <c r="M837">
        <v>9.73</v>
      </c>
      <c r="N837" s="1">
        <v>0.14595</v>
      </c>
      <c r="O837">
        <v>3</v>
      </c>
      <c r="P837">
        <v>0.94489999999999996</v>
      </c>
      <c r="Q837" t="b">
        <v>1</v>
      </c>
      <c r="R837" t="s">
        <v>5078</v>
      </c>
      <c r="S837" t="s">
        <v>6556</v>
      </c>
      <c r="T837" t="s">
        <v>6555</v>
      </c>
    </row>
    <row r="838" spans="1:20" x14ac:dyDescent="0.2">
      <c r="A838" t="s">
        <v>5411</v>
      </c>
      <c r="B838" t="s">
        <v>5410</v>
      </c>
      <c r="C838" t="s">
        <v>2466</v>
      </c>
      <c r="D838" t="s">
        <v>454</v>
      </c>
      <c r="E838">
        <v>3</v>
      </c>
      <c r="F838">
        <v>12798</v>
      </c>
      <c r="G838">
        <v>17803280</v>
      </c>
      <c r="H838" s="5">
        <v>1.1000000000000001E-3</v>
      </c>
      <c r="I838" s="5">
        <v>2.9399999999999898E-2</v>
      </c>
      <c r="J838">
        <v>0.39300000000000002</v>
      </c>
      <c r="K838">
        <v>0.9</v>
      </c>
      <c r="L838">
        <v>2.25</v>
      </c>
      <c r="M838">
        <v>6.49</v>
      </c>
      <c r="N838" s="1">
        <v>0.14602499999999899</v>
      </c>
      <c r="O838">
        <v>3</v>
      </c>
      <c r="P838">
        <v>0.95599999999999996</v>
      </c>
      <c r="Q838" t="b">
        <v>1</v>
      </c>
      <c r="R838" t="s">
        <v>4066</v>
      </c>
      <c r="S838" t="s">
        <v>7491</v>
      </c>
      <c r="T838" t="s">
        <v>7490</v>
      </c>
    </row>
    <row r="839" spans="1:20" x14ac:dyDescent="0.2">
      <c r="A839" t="s">
        <v>5019</v>
      </c>
      <c r="B839" t="s">
        <v>5018</v>
      </c>
      <c r="C839" t="s">
        <v>1751</v>
      </c>
      <c r="D839" t="s">
        <v>1752</v>
      </c>
      <c r="E839">
        <v>4</v>
      </c>
      <c r="F839">
        <v>30951</v>
      </c>
      <c r="G839">
        <v>30898410</v>
      </c>
      <c r="H839" s="5">
        <v>7.4999999999999902E-3</v>
      </c>
      <c r="I839">
        <v>0</v>
      </c>
      <c r="J839">
        <v>0.1583</v>
      </c>
      <c r="K839">
        <v>0.87</v>
      </c>
      <c r="L839">
        <v>1</v>
      </c>
      <c r="M839">
        <v>14.6199999999999</v>
      </c>
      <c r="N839" s="1">
        <v>0.1462</v>
      </c>
      <c r="O839">
        <v>3</v>
      </c>
      <c r="P839">
        <v>0.46839999999999998</v>
      </c>
      <c r="Q839" t="b">
        <v>1</v>
      </c>
      <c r="R839" t="s">
        <v>5025</v>
      </c>
      <c r="S839" t="s">
        <v>6302</v>
      </c>
      <c r="T839" t="s">
        <v>6301</v>
      </c>
    </row>
    <row r="840" spans="1:20" x14ac:dyDescent="0.2">
      <c r="A840" t="s">
        <v>5633</v>
      </c>
      <c r="B840" t="s">
        <v>5632</v>
      </c>
      <c r="C840" t="s">
        <v>42</v>
      </c>
      <c r="D840" t="s">
        <v>43</v>
      </c>
      <c r="E840">
        <v>3</v>
      </c>
      <c r="F840">
        <v>1417</v>
      </c>
      <c r="G840">
        <v>140001600</v>
      </c>
      <c r="H840" s="5">
        <v>1.29999999999999E-3</v>
      </c>
      <c r="I840">
        <v>1.72E-2</v>
      </c>
      <c r="J840">
        <v>0.30009999999999898</v>
      </c>
      <c r="K840">
        <v>1.26</v>
      </c>
      <c r="L840">
        <v>3</v>
      </c>
      <c r="M840">
        <v>4.8799999999999901</v>
      </c>
      <c r="N840" s="1">
        <v>0.1464</v>
      </c>
      <c r="O840">
        <v>4</v>
      </c>
      <c r="P840">
        <v>0.92149999999999999</v>
      </c>
      <c r="Q840" t="b">
        <v>1</v>
      </c>
      <c r="R840" t="s">
        <v>5671</v>
      </c>
      <c r="S840" t="s">
        <v>6736</v>
      </c>
      <c r="T840" t="s">
        <v>6735</v>
      </c>
    </row>
    <row r="841" spans="1:20" x14ac:dyDescent="0.2">
      <c r="A841" t="s">
        <v>5411</v>
      </c>
      <c r="B841" t="s">
        <v>5410</v>
      </c>
      <c r="C841" t="s">
        <v>1641</v>
      </c>
      <c r="D841" t="s">
        <v>1642</v>
      </c>
      <c r="E841">
        <v>3</v>
      </c>
      <c r="F841">
        <v>35496</v>
      </c>
      <c r="G841">
        <v>708259</v>
      </c>
      <c r="H841" s="5">
        <v>3.5999999999999899E-3</v>
      </c>
      <c r="I841">
        <v>0.17430000000000001</v>
      </c>
      <c r="J841">
        <v>0.38500000000000001</v>
      </c>
      <c r="K841">
        <v>0.58499999999999897</v>
      </c>
      <c r="L841">
        <v>0.75</v>
      </c>
      <c r="M841">
        <v>19.57</v>
      </c>
      <c r="N841" s="1">
        <v>0.14677499999999899</v>
      </c>
      <c r="O841">
        <v>3</v>
      </c>
      <c r="P841">
        <v>0.91139999999999999</v>
      </c>
      <c r="Q841" t="b">
        <v>1</v>
      </c>
      <c r="R841" t="s">
        <v>5533</v>
      </c>
      <c r="S841" t="s">
        <v>6448</v>
      </c>
      <c r="T841" t="s">
        <v>6447</v>
      </c>
    </row>
    <row r="842" spans="1:20" x14ac:dyDescent="0.2">
      <c r="A842" t="s">
        <v>5633</v>
      </c>
      <c r="B842" t="s">
        <v>5632</v>
      </c>
      <c r="C842" t="s">
        <v>2514</v>
      </c>
      <c r="D842" t="s">
        <v>2515</v>
      </c>
      <c r="E842">
        <v>3</v>
      </c>
      <c r="F842">
        <v>40241</v>
      </c>
      <c r="G842">
        <v>971767</v>
      </c>
      <c r="H842" s="5">
        <v>5.0000000000000001E-3</v>
      </c>
      <c r="I842">
        <v>0.30559999999999898</v>
      </c>
      <c r="J842">
        <v>0.3034</v>
      </c>
      <c r="K842">
        <v>1.5580000000000001</v>
      </c>
      <c r="L842">
        <v>1.75</v>
      </c>
      <c r="M842">
        <v>8.4</v>
      </c>
      <c r="N842" s="1">
        <v>0.14699999999999899</v>
      </c>
      <c r="O842">
        <v>3</v>
      </c>
      <c r="P842">
        <v>4.1000000000000003E-3</v>
      </c>
      <c r="Q842" t="b">
        <v>1</v>
      </c>
      <c r="R842" t="s">
        <v>5838</v>
      </c>
      <c r="S842" t="s">
        <v>7465</v>
      </c>
      <c r="T842" t="s">
        <v>7464</v>
      </c>
    </row>
    <row r="843" spans="1:20" x14ac:dyDescent="0.2">
      <c r="A843" t="s">
        <v>4587</v>
      </c>
      <c r="B843" t="s">
        <v>4586</v>
      </c>
      <c r="C843" t="s">
        <v>1910</v>
      </c>
      <c r="D843" t="s">
        <v>1911</v>
      </c>
      <c r="E843">
        <v>3</v>
      </c>
      <c r="F843">
        <v>50971</v>
      </c>
      <c r="G843">
        <v>1152191</v>
      </c>
      <c r="H843" s="5">
        <v>2.8999999999999898E-3</v>
      </c>
      <c r="I843">
        <v>0.35349999999999898</v>
      </c>
      <c r="J843">
        <v>0.29659999999999898</v>
      </c>
      <c r="K843">
        <v>2.698</v>
      </c>
      <c r="L843">
        <v>3.25</v>
      </c>
      <c r="M843">
        <v>4.54</v>
      </c>
      <c r="N843" s="1">
        <v>0.14754999999999899</v>
      </c>
      <c r="O843">
        <v>3</v>
      </c>
      <c r="P843">
        <v>0.99470000000000003</v>
      </c>
      <c r="Q843" t="b">
        <v>1</v>
      </c>
      <c r="R843" t="s">
        <v>4727</v>
      </c>
      <c r="S843" t="s">
        <v>6488</v>
      </c>
      <c r="T843" t="s">
        <v>6487</v>
      </c>
    </row>
    <row r="844" spans="1:20" x14ac:dyDescent="0.2">
      <c r="A844" t="s">
        <v>4872</v>
      </c>
      <c r="B844" t="s">
        <v>4871</v>
      </c>
      <c r="C844" t="s">
        <v>619</v>
      </c>
      <c r="D844" t="s">
        <v>620</v>
      </c>
      <c r="E844">
        <v>3</v>
      </c>
      <c r="F844">
        <v>54489</v>
      </c>
      <c r="G844">
        <v>1040456</v>
      </c>
      <c r="H844" s="5">
        <v>3.7000000000000002E-3</v>
      </c>
      <c r="I844">
        <v>0.23269999999999899</v>
      </c>
      <c r="J844">
        <v>0.29459999999999897</v>
      </c>
      <c r="K844">
        <v>2.74</v>
      </c>
      <c r="L844">
        <v>2</v>
      </c>
      <c r="M844">
        <v>7.41</v>
      </c>
      <c r="N844" s="1">
        <v>0.1482</v>
      </c>
      <c r="O844">
        <v>5</v>
      </c>
      <c r="P844">
        <v>0.61850000000000005</v>
      </c>
      <c r="Q844" t="b">
        <v>1</v>
      </c>
      <c r="R844" t="s">
        <v>4968</v>
      </c>
      <c r="S844" t="s">
        <v>7072</v>
      </c>
      <c r="T844" t="s">
        <v>7071</v>
      </c>
    </row>
    <row r="845" spans="1:20" x14ac:dyDescent="0.2">
      <c r="A845" t="s">
        <v>5633</v>
      </c>
      <c r="B845" t="s">
        <v>5632</v>
      </c>
      <c r="C845" t="s">
        <v>247</v>
      </c>
      <c r="D845" t="s">
        <v>248</v>
      </c>
      <c r="E845">
        <v>2</v>
      </c>
      <c r="F845">
        <v>38967</v>
      </c>
      <c r="G845">
        <v>5156697</v>
      </c>
      <c r="H845" s="5">
        <v>3.2000000000000002E-3</v>
      </c>
      <c r="I845" s="5">
        <v>4.5499999999999902E-2</v>
      </c>
      <c r="J845">
        <v>0.32400000000000001</v>
      </c>
      <c r="K845">
        <v>0.65</v>
      </c>
      <c r="L845">
        <v>1</v>
      </c>
      <c r="M845">
        <v>14.8699999999999</v>
      </c>
      <c r="N845" s="1">
        <v>0.1487</v>
      </c>
      <c r="O845">
        <v>4</v>
      </c>
      <c r="P845">
        <v>0.88219999999999998</v>
      </c>
      <c r="Q845" t="b">
        <v>1</v>
      </c>
      <c r="R845" t="s">
        <v>5841</v>
      </c>
      <c r="S845" t="s">
        <v>6180</v>
      </c>
      <c r="T845" t="s">
        <v>6179</v>
      </c>
    </row>
    <row r="846" spans="1:20" x14ac:dyDescent="0.2">
      <c r="A846" t="s">
        <v>5019</v>
      </c>
      <c r="B846" t="s">
        <v>5018</v>
      </c>
      <c r="C846" t="s">
        <v>1207</v>
      </c>
      <c r="D846" t="s">
        <v>507</v>
      </c>
      <c r="E846">
        <v>2</v>
      </c>
      <c r="F846">
        <v>44289</v>
      </c>
      <c r="G846">
        <v>24711050</v>
      </c>
      <c r="H846" s="5">
        <v>2.7000000000000001E-3</v>
      </c>
      <c r="I846">
        <v>0</v>
      </c>
      <c r="J846">
        <v>0.23710000000000001</v>
      </c>
      <c r="K846">
        <v>1.1000000000000001</v>
      </c>
      <c r="L846">
        <v>2.75</v>
      </c>
      <c r="M846">
        <v>5.41</v>
      </c>
      <c r="N846" s="1">
        <v>0.14877499999999899</v>
      </c>
      <c r="O846">
        <v>4</v>
      </c>
      <c r="P846">
        <v>0.73340000000000005</v>
      </c>
      <c r="Q846" t="b">
        <v>1</v>
      </c>
      <c r="R846" t="s">
        <v>5080</v>
      </c>
      <c r="S846" t="s">
        <v>7419</v>
      </c>
      <c r="T846" t="s">
        <v>7418</v>
      </c>
    </row>
    <row r="847" spans="1:20" x14ac:dyDescent="0.2">
      <c r="A847" t="s">
        <v>5019</v>
      </c>
      <c r="B847" t="s">
        <v>5018</v>
      </c>
      <c r="C847" t="s">
        <v>1964</v>
      </c>
      <c r="D847" t="s">
        <v>1965</v>
      </c>
      <c r="E847">
        <v>3</v>
      </c>
      <c r="F847">
        <v>52232</v>
      </c>
      <c r="G847">
        <v>5093537</v>
      </c>
      <c r="H847" s="5">
        <v>3.2000000000000002E-3</v>
      </c>
      <c r="I847" s="5">
        <v>3.37999999999999E-2</v>
      </c>
      <c r="J847">
        <v>0.32219999999999899</v>
      </c>
      <c r="K847">
        <v>2.2000000000000002</v>
      </c>
      <c r="L847">
        <v>2.75</v>
      </c>
      <c r="M847">
        <v>5.41</v>
      </c>
      <c r="N847" s="1">
        <v>0.14877499999999899</v>
      </c>
      <c r="O847">
        <v>3</v>
      </c>
      <c r="P847">
        <v>0.55010000000000003</v>
      </c>
      <c r="Q847" t="b">
        <v>1</v>
      </c>
      <c r="R847" t="s">
        <v>5080</v>
      </c>
      <c r="S847" t="s">
        <v>6564</v>
      </c>
      <c r="T847" t="s">
        <v>6563</v>
      </c>
    </row>
    <row r="848" spans="1:20" x14ac:dyDescent="0.2">
      <c r="A848" t="s">
        <v>5855</v>
      </c>
      <c r="B848" t="s">
        <v>5854</v>
      </c>
      <c r="C848" t="s">
        <v>1306</v>
      </c>
      <c r="D848" t="s">
        <v>1307</v>
      </c>
      <c r="E848">
        <v>3</v>
      </c>
      <c r="F848">
        <v>45212</v>
      </c>
      <c r="G848">
        <v>3845793</v>
      </c>
      <c r="H848" s="5">
        <v>1.1999999999999899E-3</v>
      </c>
      <c r="I848">
        <v>0.13059999999999899</v>
      </c>
      <c r="J848">
        <v>0.21199999999999899</v>
      </c>
      <c r="K848">
        <v>0.92</v>
      </c>
      <c r="L848">
        <v>1</v>
      </c>
      <c r="M848">
        <v>14.9</v>
      </c>
      <c r="N848" s="1">
        <v>0.14899999999999899</v>
      </c>
      <c r="O848">
        <v>3</v>
      </c>
      <c r="P848">
        <v>0.75409999999999999</v>
      </c>
      <c r="Q848" t="b">
        <v>1</v>
      </c>
      <c r="R848" t="s">
        <v>5999</v>
      </c>
      <c r="S848" t="s">
        <v>6584</v>
      </c>
      <c r="T848" t="s">
        <v>6583</v>
      </c>
    </row>
    <row r="849" spans="1:20" x14ac:dyDescent="0.2">
      <c r="A849" t="s">
        <v>5411</v>
      </c>
      <c r="B849" t="s">
        <v>5410</v>
      </c>
      <c r="C849" t="s">
        <v>676</v>
      </c>
      <c r="D849" t="s">
        <v>677</v>
      </c>
      <c r="E849">
        <v>3</v>
      </c>
      <c r="F849">
        <v>55542</v>
      </c>
      <c r="G849">
        <v>334820</v>
      </c>
      <c r="H849" s="5">
        <v>1.15999999999999E-2</v>
      </c>
      <c r="I849">
        <v>0.11260000000000001</v>
      </c>
      <c r="J849">
        <v>0.34350000000000003</v>
      </c>
      <c r="K849">
        <v>2.9750000000000001</v>
      </c>
      <c r="L849">
        <v>2.5</v>
      </c>
      <c r="M849">
        <v>5.98</v>
      </c>
      <c r="N849" s="1">
        <v>0.14949999999999899</v>
      </c>
      <c r="O849">
        <v>3</v>
      </c>
      <c r="P849">
        <v>0.93469999999999998</v>
      </c>
      <c r="Q849" t="b">
        <v>1</v>
      </c>
      <c r="R849" t="s">
        <v>3259</v>
      </c>
      <c r="S849" t="s">
        <v>6538</v>
      </c>
      <c r="T849" t="s">
        <v>6537</v>
      </c>
    </row>
    <row r="850" spans="1:20" x14ac:dyDescent="0.2">
      <c r="A850" t="s">
        <v>5019</v>
      </c>
      <c r="B850" t="s">
        <v>5018</v>
      </c>
      <c r="C850" t="s">
        <v>1636</v>
      </c>
      <c r="D850" t="s">
        <v>1637</v>
      </c>
      <c r="E850">
        <v>3</v>
      </c>
      <c r="F850">
        <v>35228</v>
      </c>
      <c r="G850">
        <v>5157373</v>
      </c>
      <c r="H850">
        <v>3.3E-3</v>
      </c>
      <c r="I850">
        <v>0</v>
      </c>
      <c r="J850">
        <v>0.34510000000000002</v>
      </c>
      <c r="K850">
        <v>4.5650000000000004</v>
      </c>
      <c r="L850">
        <v>5.5</v>
      </c>
      <c r="M850">
        <v>2.73</v>
      </c>
      <c r="N850" s="1">
        <v>0.15015000000000001</v>
      </c>
      <c r="O850">
        <v>3</v>
      </c>
      <c r="P850">
        <v>0.33860000000000001</v>
      </c>
      <c r="Q850" t="b">
        <v>1</v>
      </c>
      <c r="R850" t="s">
        <v>5165</v>
      </c>
      <c r="S850" t="s">
        <v>7367</v>
      </c>
      <c r="T850" t="s">
        <v>7366</v>
      </c>
    </row>
    <row r="851" spans="1:20" x14ac:dyDescent="0.2">
      <c r="A851" t="s">
        <v>5633</v>
      </c>
      <c r="B851" t="s">
        <v>5632</v>
      </c>
      <c r="C851" t="s">
        <v>1418</v>
      </c>
      <c r="D851" t="s">
        <v>46</v>
      </c>
      <c r="E851">
        <v>2</v>
      </c>
      <c r="F851">
        <v>26838</v>
      </c>
      <c r="G851">
        <v>2274699</v>
      </c>
      <c r="H851">
        <v>2E-3</v>
      </c>
      <c r="I851" s="5">
        <v>6.9599999999999898E-2</v>
      </c>
      <c r="J851">
        <v>0.25459999999999899</v>
      </c>
      <c r="K851">
        <v>1.8899999999999899</v>
      </c>
      <c r="L851">
        <v>3.5</v>
      </c>
      <c r="M851">
        <v>4.2999999999999901</v>
      </c>
      <c r="N851" s="1">
        <v>0.150499999999999</v>
      </c>
      <c r="O851">
        <v>3</v>
      </c>
      <c r="P851">
        <v>0.93910000000000005</v>
      </c>
      <c r="Q851" t="b">
        <v>1</v>
      </c>
      <c r="R851" t="s">
        <v>5803</v>
      </c>
      <c r="S851" t="s">
        <v>6980</v>
      </c>
      <c r="T851" t="s">
        <v>6979</v>
      </c>
    </row>
    <row r="852" spans="1:20" x14ac:dyDescent="0.2">
      <c r="A852" t="s">
        <v>5855</v>
      </c>
      <c r="B852" t="s">
        <v>5854</v>
      </c>
      <c r="C852" t="s">
        <v>864</v>
      </c>
      <c r="D852" t="s">
        <v>383</v>
      </c>
      <c r="E852">
        <v>3</v>
      </c>
      <c r="F852">
        <v>3477</v>
      </c>
      <c r="G852">
        <v>10604210</v>
      </c>
      <c r="H852" s="5">
        <v>5.4999999999999901E-3</v>
      </c>
      <c r="I852" s="5">
        <v>8.3900000000000002E-2</v>
      </c>
      <c r="J852">
        <v>0.25640000000000002</v>
      </c>
      <c r="K852">
        <v>0.998</v>
      </c>
      <c r="L852">
        <v>1.75</v>
      </c>
      <c r="M852">
        <v>8.5999999999999908</v>
      </c>
      <c r="N852" s="1">
        <v>0.150499999999999</v>
      </c>
      <c r="O852">
        <v>4</v>
      </c>
      <c r="P852">
        <v>0.89670000000000005</v>
      </c>
      <c r="Q852" t="b">
        <v>1</v>
      </c>
      <c r="R852" t="s">
        <v>5911</v>
      </c>
      <c r="S852" t="s">
        <v>6874</v>
      </c>
      <c r="T852" t="s">
        <v>6873</v>
      </c>
    </row>
    <row r="853" spans="1:20" x14ac:dyDescent="0.2">
      <c r="A853" t="s">
        <v>5019</v>
      </c>
      <c r="B853" t="s">
        <v>5018</v>
      </c>
      <c r="C853" t="s">
        <v>634</v>
      </c>
      <c r="D853" t="s">
        <v>635</v>
      </c>
      <c r="E853">
        <v>2</v>
      </c>
      <c r="F853">
        <v>52765</v>
      </c>
      <c r="G853">
        <v>788223</v>
      </c>
      <c r="H853">
        <v>1.01E-2</v>
      </c>
      <c r="I853">
        <v>0.1047</v>
      </c>
      <c r="J853">
        <v>0.13469999999999899</v>
      </c>
      <c r="K853">
        <v>1.35</v>
      </c>
      <c r="L853">
        <v>2.25</v>
      </c>
      <c r="M853">
        <v>6.7</v>
      </c>
      <c r="N853" s="1">
        <v>0.15075</v>
      </c>
      <c r="O853">
        <v>3</v>
      </c>
      <c r="P853">
        <v>0.98760000000000003</v>
      </c>
      <c r="Q853" t="b">
        <v>1</v>
      </c>
      <c r="R853" t="s">
        <v>5161</v>
      </c>
      <c r="S853" t="s">
        <v>6218</v>
      </c>
      <c r="T853" t="s">
        <v>6217</v>
      </c>
    </row>
    <row r="854" spans="1:20" x14ac:dyDescent="0.2">
      <c r="A854" t="s">
        <v>5855</v>
      </c>
      <c r="B854" t="s">
        <v>5854</v>
      </c>
      <c r="C854" t="s">
        <v>1794</v>
      </c>
      <c r="D854" t="s">
        <v>1795</v>
      </c>
      <c r="E854">
        <v>2</v>
      </c>
      <c r="F854">
        <v>41364</v>
      </c>
      <c r="G854">
        <v>4341372</v>
      </c>
      <c r="H854" s="5">
        <v>5.1999999999999902E-3</v>
      </c>
      <c r="I854">
        <v>0</v>
      </c>
      <c r="J854" s="5">
        <v>3.76999999999999E-2</v>
      </c>
      <c r="K854">
        <v>1.593</v>
      </c>
      <c r="L854">
        <v>1.75</v>
      </c>
      <c r="M854">
        <v>8.6799999999999908</v>
      </c>
      <c r="N854" s="1">
        <v>0.15190000000000001</v>
      </c>
      <c r="O854">
        <v>5</v>
      </c>
      <c r="P854">
        <v>0.93689999999999996</v>
      </c>
      <c r="Q854" t="b">
        <v>1</v>
      </c>
      <c r="R854" t="s">
        <v>5858</v>
      </c>
      <c r="S854" t="s">
        <v>6938</v>
      </c>
      <c r="T854" t="s">
        <v>6937</v>
      </c>
    </row>
    <row r="855" spans="1:20" x14ac:dyDescent="0.2">
      <c r="A855" t="s">
        <v>5633</v>
      </c>
      <c r="B855" t="s">
        <v>5632</v>
      </c>
      <c r="C855" t="s">
        <v>758</v>
      </c>
      <c r="D855" t="s">
        <v>759</v>
      </c>
      <c r="E855">
        <v>2</v>
      </c>
      <c r="F855">
        <v>47820</v>
      </c>
      <c r="G855">
        <v>7431170</v>
      </c>
      <c r="H855" s="5">
        <v>9.5999999999999905E-3</v>
      </c>
      <c r="I855" s="5">
        <v>1.2699999999999901E-2</v>
      </c>
      <c r="J855" s="5">
        <v>2.5499999999999901E-2</v>
      </c>
      <c r="K855">
        <v>1.29</v>
      </c>
      <c r="L855">
        <v>1.5</v>
      </c>
      <c r="M855">
        <v>10.130000000000001</v>
      </c>
      <c r="N855" s="1">
        <v>0.15195</v>
      </c>
      <c r="O855">
        <v>4</v>
      </c>
      <c r="P855">
        <v>0.97889999999999999</v>
      </c>
      <c r="Q855" t="b">
        <v>1</v>
      </c>
      <c r="R855" t="s">
        <v>5791</v>
      </c>
      <c r="S855" t="s">
        <v>7020</v>
      </c>
      <c r="T855" t="s">
        <v>7019</v>
      </c>
    </row>
    <row r="856" spans="1:20" x14ac:dyDescent="0.2">
      <c r="A856" t="s">
        <v>5190</v>
      </c>
      <c r="B856" t="s">
        <v>5189</v>
      </c>
      <c r="C856" t="s">
        <v>1787</v>
      </c>
      <c r="D856" t="s">
        <v>299</v>
      </c>
      <c r="E856">
        <v>2</v>
      </c>
      <c r="F856">
        <v>41210</v>
      </c>
      <c r="G856">
        <v>4185022</v>
      </c>
      <c r="H856" s="5">
        <v>1.5100000000000001E-2</v>
      </c>
      <c r="I856">
        <v>0</v>
      </c>
      <c r="J856">
        <v>0.17030000000000001</v>
      </c>
      <c r="K856">
        <v>1.0349999999999899</v>
      </c>
      <c r="L856">
        <v>1.5</v>
      </c>
      <c r="M856">
        <v>10.15</v>
      </c>
      <c r="N856" s="1">
        <v>0.15225</v>
      </c>
      <c r="O856">
        <v>4</v>
      </c>
      <c r="P856">
        <v>1.0699999999999999E-2</v>
      </c>
      <c r="Q856" t="b">
        <v>1</v>
      </c>
      <c r="R856" t="s">
        <v>5272</v>
      </c>
      <c r="S856" t="s">
        <v>6898</v>
      </c>
      <c r="T856" t="s">
        <v>6897</v>
      </c>
    </row>
    <row r="857" spans="1:20" x14ac:dyDescent="0.2">
      <c r="A857" t="s">
        <v>5019</v>
      </c>
      <c r="B857" t="s">
        <v>5018</v>
      </c>
      <c r="C857" t="s">
        <v>1109</v>
      </c>
      <c r="D857" t="s">
        <v>1110</v>
      </c>
      <c r="E857">
        <v>3</v>
      </c>
      <c r="F857">
        <v>15533</v>
      </c>
      <c r="G857">
        <v>47186620</v>
      </c>
      <c r="H857" s="5">
        <v>1.6000000000000001E-3</v>
      </c>
      <c r="I857">
        <v>0.1099</v>
      </c>
      <c r="J857">
        <v>0.29870000000000002</v>
      </c>
      <c r="K857">
        <v>1.1399999999999899</v>
      </c>
      <c r="L857">
        <v>2</v>
      </c>
      <c r="M857">
        <v>7.6299999999999901</v>
      </c>
      <c r="N857" s="1">
        <v>0.15260000000000001</v>
      </c>
      <c r="O857">
        <v>5</v>
      </c>
      <c r="P857">
        <v>0.61280000000000001</v>
      </c>
      <c r="Q857" t="b">
        <v>1</v>
      </c>
      <c r="R857" t="s">
        <v>5179</v>
      </c>
      <c r="S857" t="s">
        <v>6968</v>
      </c>
      <c r="T857" t="s">
        <v>6967</v>
      </c>
    </row>
    <row r="858" spans="1:20" x14ac:dyDescent="0.2">
      <c r="A858" t="s">
        <v>5855</v>
      </c>
      <c r="B858" t="s">
        <v>5854</v>
      </c>
      <c r="C858" t="s">
        <v>16</v>
      </c>
      <c r="D858" t="s">
        <v>17</v>
      </c>
      <c r="E858">
        <v>3</v>
      </c>
      <c r="F858">
        <v>198</v>
      </c>
      <c r="G858">
        <v>898683</v>
      </c>
      <c r="H858" s="5">
        <v>3.0999999999999899E-3</v>
      </c>
      <c r="I858">
        <v>0.1399</v>
      </c>
      <c r="J858">
        <v>0.2034</v>
      </c>
      <c r="K858">
        <v>1.325</v>
      </c>
      <c r="L858">
        <v>2.5</v>
      </c>
      <c r="M858">
        <v>6.1299999999999901</v>
      </c>
      <c r="N858" s="1">
        <v>0.15325</v>
      </c>
      <c r="O858">
        <v>3</v>
      </c>
      <c r="P858">
        <v>0.81779999999999997</v>
      </c>
      <c r="Q858" t="b">
        <v>1</v>
      </c>
      <c r="R858" t="s">
        <v>6044</v>
      </c>
      <c r="S858" t="s">
        <v>6634</v>
      </c>
      <c r="T858" t="s">
        <v>6633</v>
      </c>
    </row>
    <row r="859" spans="1:20" x14ac:dyDescent="0.2">
      <c r="A859" t="s">
        <v>5411</v>
      </c>
      <c r="B859" t="s">
        <v>5410</v>
      </c>
      <c r="C859" t="s">
        <v>316</v>
      </c>
      <c r="D859" t="s">
        <v>317</v>
      </c>
      <c r="E859">
        <v>2</v>
      </c>
      <c r="F859">
        <v>40046</v>
      </c>
      <c r="G859">
        <v>23920050</v>
      </c>
      <c r="H859">
        <v>7.6E-3</v>
      </c>
      <c r="I859">
        <v>0</v>
      </c>
      <c r="J859">
        <v>0.15540000000000001</v>
      </c>
      <c r="K859">
        <v>0.95999999999999897</v>
      </c>
      <c r="L859">
        <v>1.5</v>
      </c>
      <c r="M859">
        <v>10.220000000000001</v>
      </c>
      <c r="N859" s="1">
        <v>0.15329999999999899</v>
      </c>
      <c r="O859">
        <v>4</v>
      </c>
      <c r="P859">
        <v>0.99529999999999996</v>
      </c>
      <c r="Q859" t="b">
        <v>1</v>
      </c>
      <c r="R859" t="s">
        <v>5525</v>
      </c>
      <c r="S859" t="s">
        <v>6330</v>
      </c>
      <c r="T859" t="s">
        <v>6329</v>
      </c>
    </row>
    <row r="860" spans="1:20" x14ac:dyDescent="0.2">
      <c r="A860" t="s">
        <v>4587</v>
      </c>
      <c r="B860" t="s">
        <v>4586</v>
      </c>
      <c r="C860" t="s">
        <v>1607</v>
      </c>
      <c r="D860" t="s">
        <v>1484</v>
      </c>
      <c r="E860">
        <v>2</v>
      </c>
      <c r="F860">
        <v>40233</v>
      </c>
      <c r="G860">
        <v>1604238</v>
      </c>
      <c r="H860" s="5">
        <v>3.2000000000000002E-3</v>
      </c>
      <c r="I860">
        <v>0.32719999999999899</v>
      </c>
      <c r="J860">
        <v>0.1724</v>
      </c>
      <c r="K860">
        <v>1.5680000000000001</v>
      </c>
      <c r="L860">
        <v>2.75</v>
      </c>
      <c r="M860">
        <v>5.58</v>
      </c>
      <c r="N860" s="1">
        <v>0.15345</v>
      </c>
      <c r="O860">
        <v>3</v>
      </c>
      <c r="P860">
        <v>0.92159999999999997</v>
      </c>
      <c r="Q860" t="b">
        <v>1</v>
      </c>
      <c r="R860" t="s">
        <v>4730</v>
      </c>
      <c r="S860" t="s">
        <v>6682</v>
      </c>
      <c r="T860" t="s">
        <v>6681</v>
      </c>
    </row>
    <row r="861" spans="1:20" x14ac:dyDescent="0.2">
      <c r="A861" t="s">
        <v>4872</v>
      </c>
      <c r="B861" t="s">
        <v>4871</v>
      </c>
      <c r="C861" t="s">
        <v>331</v>
      </c>
      <c r="D861" t="s">
        <v>332</v>
      </c>
      <c r="E861">
        <v>2</v>
      </c>
      <c r="F861">
        <v>41502</v>
      </c>
      <c r="G861">
        <v>1153229</v>
      </c>
      <c r="H861">
        <v>1.23E-2</v>
      </c>
      <c r="I861">
        <v>0.25040000000000001</v>
      </c>
      <c r="J861">
        <v>0.3357</v>
      </c>
      <c r="K861">
        <v>0.85499999999999898</v>
      </c>
      <c r="L861">
        <v>1.5</v>
      </c>
      <c r="M861">
        <v>10.24</v>
      </c>
      <c r="N861" s="1">
        <v>0.15359999999999899</v>
      </c>
      <c r="O861">
        <v>3</v>
      </c>
      <c r="P861">
        <v>0.45810000000000001</v>
      </c>
      <c r="Q861" t="b">
        <v>1</v>
      </c>
      <c r="R861" t="s">
        <v>4986</v>
      </c>
      <c r="S861" t="s">
        <v>6750</v>
      </c>
      <c r="T861" t="s">
        <v>6749</v>
      </c>
    </row>
    <row r="862" spans="1:20" x14ac:dyDescent="0.2">
      <c r="A862" t="s">
        <v>5019</v>
      </c>
      <c r="B862" t="s">
        <v>5018</v>
      </c>
      <c r="C862" t="s">
        <v>1702</v>
      </c>
      <c r="D862" t="s">
        <v>1703</v>
      </c>
      <c r="E862">
        <v>3</v>
      </c>
      <c r="F862">
        <v>18042</v>
      </c>
      <c r="G862">
        <v>26631540</v>
      </c>
      <c r="H862" s="5">
        <v>8.0000000000000004E-4</v>
      </c>
      <c r="I862">
        <v>0.18870000000000001</v>
      </c>
      <c r="J862">
        <v>0.38750000000000001</v>
      </c>
      <c r="K862">
        <v>1.0349999999999899</v>
      </c>
      <c r="L862">
        <v>2.25</v>
      </c>
      <c r="M862">
        <v>6.83</v>
      </c>
      <c r="N862" s="1">
        <v>0.15367500000000001</v>
      </c>
      <c r="O862">
        <v>3</v>
      </c>
      <c r="P862">
        <v>0.92579999999999996</v>
      </c>
      <c r="Q862" t="b">
        <v>1</v>
      </c>
      <c r="R862" t="s">
        <v>5036</v>
      </c>
      <c r="S862" t="s">
        <v>7493</v>
      </c>
      <c r="T862" t="s">
        <v>7492</v>
      </c>
    </row>
    <row r="863" spans="1:20" x14ac:dyDescent="0.2">
      <c r="A863" t="s">
        <v>5307</v>
      </c>
      <c r="B863" t="s">
        <v>5306</v>
      </c>
      <c r="C863" t="s">
        <v>1281</v>
      </c>
      <c r="D863" t="s">
        <v>1282</v>
      </c>
      <c r="E863">
        <v>3</v>
      </c>
      <c r="F863">
        <v>44603</v>
      </c>
      <c r="G863">
        <v>387792</v>
      </c>
      <c r="H863" s="5">
        <v>7.7999999999999901E-3</v>
      </c>
      <c r="I863">
        <v>0.19889999999999899</v>
      </c>
      <c r="J863">
        <v>0.29330000000000001</v>
      </c>
      <c r="K863">
        <v>1.365</v>
      </c>
      <c r="L863">
        <v>1.75</v>
      </c>
      <c r="M863">
        <v>8.7899999999999903</v>
      </c>
      <c r="N863" s="1">
        <v>0.15382499999999899</v>
      </c>
      <c r="O863">
        <v>3</v>
      </c>
      <c r="P863">
        <v>0.78569999999999995</v>
      </c>
      <c r="Q863" t="b">
        <v>1</v>
      </c>
      <c r="R863" t="s">
        <v>5327</v>
      </c>
      <c r="S863" t="s">
        <v>6402</v>
      </c>
      <c r="T863" t="s">
        <v>6401</v>
      </c>
    </row>
    <row r="864" spans="1:20" x14ac:dyDescent="0.2">
      <c r="A864" t="s">
        <v>5855</v>
      </c>
      <c r="B864" t="s">
        <v>5854</v>
      </c>
      <c r="C864" t="s">
        <v>2594</v>
      </c>
      <c r="D864" t="s">
        <v>2595</v>
      </c>
      <c r="E864">
        <v>3</v>
      </c>
      <c r="F864">
        <v>50591</v>
      </c>
      <c r="G864">
        <v>14491450</v>
      </c>
      <c r="H864" s="5">
        <v>5.4999999999999901E-3</v>
      </c>
      <c r="I864" s="5">
        <v>9.4000000000000004E-3</v>
      </c>
      <c r="J864">
        <v>0.34599999999999898</v>
      </c>
      <c r="K864">
        <v>1.47</v>
      </c>
      <c r="L864">
        <v>1.5</v>
      </c>
      <c r="M864">
        <v>10.26</v>
      </c>
      <c r="N864" s="1">
        <v>0.15390000000000001</v>
      </c>
      <c r="O864">
        <v>5</v>
      </c>
      <c r="P864">
        <v>0.2606</v>
      </c>
      <c r="Q864" t="b">
        <v>1</v>
      </c>
      <c r="R864" t="s">
        <v>5909</v>
      </c>
      <c r="S864" t="s">
        <v>6380</v>
      </c>
      <c r="T864" t="s">
        <v>6379</v>
      </c>
    </row>
    <row r="865" spans="1:20" x14ac:dyDescent="0.2">
      <c r="A865" t="s">
        <v>5190</v>
      </c>
      <c r="B865" t="s">
        <v>5189</v>
      </c>
      <c r="C865" t="s">
        <v>1178</v>
      </c>
      <c r="D865" t="s">
        <v>1179</v>
      </c>
      <c r="E865">
        <v>3</v>
      </c>
      <c r="F865">
        <v>22880</v>
      </c>
      <c r="G865">
        <v>84677150</v>
      </c>
      <c r="H865">
        <v>1.9E-3</v>
      </c>
      <c r="I865" s="5">
        <v>6.6900000000000001E-2</v>
      </c>
      <c r="J865">
        <v>0.20880000000000001</v>
      </c>
      <c r="K865">
        <v>1.595</v>
      </c>
      <c r="L865">
        <v>2.75</v>
      </c>
      <c r="M865">
        <v>5.61</v>
      </c>
      <c r="N865" s="1">
        <v>0.154275</v>
      </c>
      <c r="O865">
        <v>3</v>
      </c>
      <c r="P865">
        <v>0.93220000000000003</v>
      </c>
      <c r="Q865" t="b">
        <v>1</v>
      </c>
      <c r="R865" t="s">
        <v>5205</v>
      </c>
      <c r="S865" t="s">
        <v>7411</v>
      </c>
      <c r="T865" t="s">
        <v>7410</v>
      </c>
    </row>
    <row r="866" spans="1:20" x14ac:dyDescent="0.2">
      <c r="A866" t="s">
        <v>5855</v>
      </c>
      <c r="B866" t="s">
        <v>5854</v>
      </c>
      <c r="C866" t="s">
        <v>758</v>
      </c>
      <c r="D866" t="s">
        <v>759</v>
      </c>
      <c r="E866">
        <v>3</v>
      </c>
      <c r="F866">
        <v>47890</v>
      </c>
      <c r="G866">
        <v>4490262</v>
      </c>
      <c r="H866" s="5">
        <v>7.1999999999999903E-3</v>
      </c>
      <c r="I866">
        <v>1.84E-2</v>
      </c>
      <c r="J866">
        <v>4.87E-2</v>
      </c>
      <c r="K866">
        <v>1.5049999999999899</v>
      </c>
      <c r="L866">
        <v>1.75</v>
      </c>
      <c r="M866">
        <v>8.82</v>
      </c>
      <c r="N866" s="1">
        <v>0.15434999999999899</v>
      </c>
      <c r="O866">
        <v>3</v>
      </c>
      <c r="P866">
        <v>0.94110000000000005</v>
      </c>
      <c r="Q866" t="b">
        <v>1</v>
      </c>
      <c r="R866" t="s">
        <v>6041</v>
      </c>
      <c r="S866" t="s">
        <v>7020</v>
      </c>
      <c r="T866" t="s">
        <v>7019</v>
      </c>
    </row>
    <row r="867" spans="1:20" x14ac:dyDescent="0.2">
      <c r="A867" t="s">
        <v>4738</v>
      </c>
      <c r="B867" t="s">
        <v>4737</v>
      </c>
      <c r="C867" t="s">
        <v>117</v>
      </c>
      <c r="D867" t="s">
        <v>118</v>
      </c>
      <c r="E867">
        <v>3</v>
      </c>
      <c r="F867">
        <v>13445</v>
      </c>
      <c r="G867">
        <v>4061016</v>
      </c>
      <c r="H867">
        <v>7.6E-3</v>
      </c>
      <c r="I867">
        <v>0.19919999999999899</v>
      </c>
      <c r="J867">
        <v>0.21560000000000001</v>
      </c>
      <c r="K867">
        <v>0.998</v>
      </c>
      <c r="L867">
        <v>1.75</v>
      </c>
      <c r="M867">
        <v>8.9299999999999908</v>
      </c>
      <c r="N867" s="1">
        <v>0.156275</v>
      </c>
      <c r="O867">
        <v>3</v>
      </c>
      <c r="P867">
        <v>0.86550000000000005</v>
      </c>
      <c r="Q867" t="b">
        <v>1</v>
      </c>
      <c r="R867" t="s">
        <v>4805</v>
      </c>
      <c r="S867" t="s">
        <v>7329</v>
      </c>
      <c r="T867" t="s">
        <v>7328</v>
      </c>
    </row>
    <row r="868" spans="1:20" x14ac:dyDescent="0.2">
      <c r="A868" t="s">
        <v>5019</v>
      </c>
      <c r="B868" t="s">
        <v>5018</v>
      </c>
      <c r="C868" t="s">
        <v>2394</v>
      </c>
      <c r="D868" t="s">
        <v>2395</v>
      </c>
      <c r="E868">
        <v>2</v>
      </c>
      <c r="F868">
        <v>30457</v>
      </c>
      <c r="G868">
        <v>6332716</v>
      </c>
      <c r="H868">
        <v>2E-3</v>
      </c>
      <c r="I868" s="5">
        <v>5.7700000000000001E-2</v>
      </c>
      <c r="J868">
        <v>0.1908</v>
      </c>
      <c r="K868">
        <v>2.3250000000000002</v>
      </c>
      <c r="L868">
        <v>3.75</v>
      </c>
      <c r="M868">
        <v>4.1699999999999902</v>
      </c>
      <c r="N868" s="1">
        <v>0.15637499999999899</v>
      </c>
      <c r="O868">
        <v>4</v>
      </c>
      <c r="P868">
        <v>0.94620000000000004</v>
      </c>
      <c r="Q868" t="b">
        <v>1</v>
      </c>
      <c r="R868" t="s">
        <v>5091</v>
      </c>
      <c r="S868" t="s">
        <v>6294</v>
      </c>
      <c r="T868" t="s">
        <v>6293</v>
      </c>
    </row>
    <row r="869" spans="1:20" x14ac:dyDescent="0.2">
      <c r="A869" t="s">
        <v>5633</v>
      </c>
      <c r="B869" t="s">
        <v>5632</v>
      </c>
      <c r="C869" t="s">
        <v>896</v>
      </c>
      <c r="D869" t="s">
        <v>897</v>
      </c>
      <c r="E869">
        <v>3</v>
      </c>
      <c r="F869">
        <v>4641</v>
      </c>
      <c r="G869">
        <v>11152580</v>
      </c>
      <c r="H869" s="5">
        <v>1.29999999999999E-3</v>
      </c>
      <c r="I869">
        <v>1.24E-2</v>
      </c>
      <c r="J869">
        <v>0.28010000000000002</v>
      </c>
      <c r="K869">
        <v>1.5</v>
      </c>
      <c r="L869">
        <v>2</v>
      </c>
      <c r="M869">
        <v>7.83</v>
      </c>
      <c r="N869" s="1">
        <v>0.15659999999999899</v>
      </c>
      <c r="O869">
        <v>3</v>
      </c>
      <c r="P869">
        <v>0.92959999999999998</v>
      </c>
      <c r="Q869" t="b">
        <v>1</v>
      </c>
      <c r="R869" t="s">
        <v>5756</v>
      </c>
      <c r="S869" t="s">
        <v>6260</v>
      </c>
      <c r="T869" t="s">
        <v>6259</v>
      </c>
    </row>
    <row r="870" spans="1:20" x14ac:dyDescent="0.2">
      <c r="A870" t="s">
        <v>4587</v>
      </c>
      <c r="B870" t="s">
        <v>4586</v>
      </c>
      <c r="C870" t="s">
        <v>630</v>
      </c>
      <c r="D870" t="s">
        <v>631</v>
      </c>
      <c r="E870">
        <v>3</v>
      </c>
      <c r="F870">
        <v>55235</v>
      </c>
      <c r="G870">
        <v>432356</v>
      </c>
      <c r="H870" s="5">
        <v>5.5300000000000002E-2</v>
      </c>
      <c r="I870">
        <v>0.1787</v>
      </c>
      <c r="J870">
        <v>0.1578</v>
      </c>
      <c r="K870">
        <v>0.64500000000000002</v>
      </c>
      <c r="L870">
        <v>0.5</v>
      </c>
      <c r="M870">
        <v>31.35</v>
      </c>
      <c r="N870" s="1">
        <v>0.15675</v>
      </c>
      <c r="O870">
        <v>3</v>
      </c>
      <c r="P870">
        <v>0.79120000000000001</v>
      </c>
      <c r="Q870" t="b">
        <v>1</v>
      </c>
      <c r="R870" t="s">
        <v>4690</v>
      </c>
      <c r="S870" t="s">
        <v>7409</v>
      </c>
      <c r="T870" t="s">
        <v>7408</v>
      </c>
    </row>
    <row r="871" spans="1:20" x14ac:dyDescent="0.2">
      <c r="A871" t="s">
        <v>5633</v>
      </c>
      <c r="B871" t="s">
        <v>5632</v>
      </c>
      <c r="C871" t="s">
        <v>2679</v>
      </c>
      <c r="D871" t="s">
        <v>1701</v>
      </c>
      <c r="E871">
        <v>2</v>
      </c>
      <c r="F871">
        <v>10595</v>
      </c>
      <c r="G871">
        <v>2699845</v>
      </c>
      <c r="H871" s="5">
        <v>6.5199999999999897E-2</v>
      </c>
      <c r="I871">
        <v>0.32950000000000002</v>
      </c>
      <c r="J871">
        <v>0.1895</v>
      </c>
      <c r="K871">
        <v>1.47</v>
      </c>
      <c r="L871">
        <v>3.5</v>
      </c>
      <c r="M871">
        <v>4.49</v>
      </c>
      <c r="N871" s="1">
        <v>0.15715000000000001</v>
      </c>
      <c r="O871">
        <v>3</v>
      </c>
      <c r="P871">
        <v>0.90029999999999999</v>
      </c>
      <c r="Q871" t="b">
        <v>1</v>
      </c>
      <c r="R871" t="s">
        <v>5790</v>
      </c>
      <c r="S871" t="s">
        <v>7221</v>
      </c>
      <c r="T871" t="s">
        <v>7220</v>
      </c>
    </row>
    <row r="872" spans="1:20" x14ac:dyDescent="0.2">
      <c r="A872" t="s">
        <v>5633</v>
      </c>
      <c r="B872" t="s">
        <v>5632</v>
      </c>
      <c r="C872" t="s">
        <v>690</v>
      </c>
      <c r="D872" t="s">
        <v>691</v>
      </c>
      <c r="E872">
        <v>3</v>
      </c>
      <c r="F872">
        <v>52749</v>
      </c>
      <c r="G872">
        <v>1597380</v>
      </c>
      <c r="H872" s="5">
        <v>6.7000000000000002E-3</v>
      </c>
      <c r="I872">
        <v>0.1767</v>
      </c>
      <c r="J872">
        <v>0.25790000000000002</v>
      </c>
      <c r="K872">
        <v>1.8</v>
      </c>
      <c r="L872">
        <v>2.25</v>
      </c>
      <c r="M872">
        <v>7.00999999999999</v>
      </c>
      <c r="N872" s="1">
        <v>0.157725</v>
      </c>
      <c r="O872">
        <v>3</v>
      </c>
      <c r="P872">
        <v>0.96040000000000003</v>
      </c>
      <c r="Q872" t="b">
        <v>1</v>
      </c>
      <c r="R872" t="s">
        <v>5842</v>
      </c>
      <c r="S872" t="s">
        <v>6588</v>
      </c>
      <c r="T872" t="s">
        <v>6587</v>
      </c>
    </row>
    <row r="873" spans="1:20" x14ac:dyDescent="0.2">
      <c r="A873" t="s">
        <v>4738</v>
      </c>
      <c r="B873" t="s">
        <v>4737</v>
      </c>
      <c r="C873" t="s">
        <v>108</v>
      </c>
      <c r="D873" t="s">
        <v>109</v>
      </c>
      <c r="E873">
        <v>3</v>
      </c>
      <c r="F873">
        <v>2655</v>
      </c>
      <c r="G873">
        <v>226125700</v>
      </c>
      <c r="H873" s="5">
        <v>8.99999999999999E-4</v>
      </c>
      <c r="I873">
        <v>0</v>
      </c>
      <c r="J873">
        <v>0.37980000000000003</v>
      </c>
      <c r="K873">
        <v>1.96</v>
      </c>
      <c r="L873">
        <v>3.5</v>
      </c>
      <c r="M873">
        <v>4.5199999999999898</v>
      </c>
      <c r="N873" s="1">
        <v>0.15820000000000001</v>
      </c>
      <c r="O873">
        <v>15</v>
      </c>
      <c r="P873">
        <v>0.95730000000000004</v>
      </c>
      <c r="Q873" t="b">
        <v>1</v>
      </c>
      <c r="R873" t="s">
        <v>4754</v>
      </c>
      <c r="S873" t="s">
        <v>6968</v>
      </c>
      <c r="T873" t="s">
        <v>6967</v>
      </c>
    </row>
    <row r="874" spans="1:20" x14ac:dyDescent="0.2">
      <c r="A874" t="s">
        <v>5411</v>
      </c>
      <c r="B874" t="s">
        <v>5410</v>
      </c>
      <c r="C874" t="s">
        <v>2720</v>
      </c>
      <c r="D874" t="s">
        <v>1698</v>
      </c>
      <c r="E874">
        <v>2</v>
      </c>
      <c r="F874">
        <v>27878</v>
      </c>
      <c r="G874">
        <v>5754417</v>
      </c>
      <c r="H874" s="5">
        <v>2.5000000000000001E-3</v>
      </c>
      <c r="I874">
        <v>0.118999999999999</v>
      </c>
      <c r="J874">
        <v>0.3286</v>
      </c>
      <c r="K874">
        <v>1.998</v>
      </c>
      <c r="L874">
        <v>4.25</v>
      </c>
      <c r="M874">
        <v>3.73</v>
      </c>
      <c r="N874" s="1">
        <v>0.158525</v>
      </c>
      <c r="O874">
        <v>3</v>
      </c>
      <c r="P874">
        <v>0.76670000000000005</v>
      </c>
      <c r="Q874" t="b">
        <v>1</v>
      </c>
      <c r="R874" t="s">
        <v>5419</v>
      </c>
      <c r="S874" t="s">
        <v>7139</v>
      </c>
      <c r="T874" t="s">
        <v>7138</v>
      </c>
    </row>
    <row r="875" spans="1:20" x14ac:dyDescent="0.2">
      <c r="A875" t="s">
        <v>5019</v>
      </c>
      <c r="B875" t="s">
        <v>5018</v>
      </c>
      <c r="C875" t="s">
        <v>611</v>
      </c>
      <c r="D875" t="s">
        <v>612</v>
      </c>
      <c r="E875">
        <v>3</v>
      </c>
      <c r="F875">
        <v>52635</v>
      </c>
      <c r="G875">
        <v>1455192</v>
      </c>
      <c r="H875" s="5">
        <v>4.7000000000000002E-3</v>
      </c>
      <c r="I875" s="5">
        <v>6.7500000000000004E-2</v>
      </c>
      <c r="J875">
        <v>0.35449999999999898</v>
      </c>
      <c r="K875">
        <v>3.6749999999999901</v>
      </c>
      <c r="L875">
        <v>3.5</v>
      </c>
      <c r="M875">
        <v>4.57</v>
      </c>
      <c r="N875" s="1">
        <v>0.15995000000000001</v>
      </c>
      <c r="O875">
        <v>3</v>
      </c>
      <c r="P875">
        <v>0.86629999999999996</v>
      </c>
      <c r="Q875" t="b">
        <v>1</v>
      </c>
      <c r="R875" t="s">
        <v>5188</v>
      </c>
      <c r="S875" t="s">
        <v>6586</v>
      </c>
      <c r="T875" t="s">
        <v>6585</v>
      </c>
    </row>
    <row r="876" spans="1:20" x14ac:dyDescent="0.2">
      <c r="A876" t="s">
        <v>4872</v>
      </c>
      <c r="B876" t="s">
        <v>4871</v>
      </c>
      <c r="C876" t="s">
        <v>634</v>
      </c>
      <c r="D876" t="s">
        <v>635</v>
      </c>
      <c r="E876">
        <v>2</v>
      </c>
      <c r="F876">
        <v>52851</v>
      </c>
      <c r="G876">
        <v>457721</v>
      </c>
      <c r="H876" s="5">
        <v>6.7000000000000002E-3</v>
      </c>
      <c r="I876">
        <v>0.27039999999999897</v>
      </c>
      <c r="J876">
        <v>0.18970000000000001</v>
      </c>
      <c r="K876">
        <v>1.6499999999999899</v>
      </c>
      <c r="L876">
        <v>2.75</v>
      </c>
      <c r="M876">
        <v>5.8399999999999901</v>
      </c>
      <c r="N876" s="1">
        <v>0.16059999999999899</v>
      </c>
      <c r="O876">
        <v>3</v>
      </c>
      <c r="P876">
        <v>0.52910000000000001</v>
      </c>
      <c r="Q876" t="b">
        <v>1</v>
      </c>
      <c r="R876" t="s">
        <v>4990</v>
      </c>
      <c r="S876" t="s">
        <v>6218</v>
      </c>
      <c r="T876" t="s">
        <v>6217</v>
      </c>
    </row>
    <row r="877" spans="1:20" x14ac:dyDescent="0.2">
      <c r="A877" t="s">
        <v>4872</v>
      </c>
      <c r="B877" t="s">
        <v>4871</v>
      </c>
      <c r="C877" t="s">
        <v>2225</v>
      </c>
      <c r="D877" t="s">
        <v>2226</v>
      </c>
      <c r="E877">
        <v>2</v>
      </c>
      <c r="F877">
        <v>45948</v>
      </c>
      <c r="G877">
        <v>2461909</v>
      </c>
      <c r="H877" s="5">
        <v>3.5000000000000001E-3</v>
      </c>
      <c r="I877">
        <v>0.1585</v>
      </c>
      <c r="J877">
        <v>0.3952</v>
      </c>
      <c r="K877">
        <v>1.74</v>
      </c>
      <c r="L877">
        <v>3</v>
      </c>
      <c r="M877">
        <v>5.3799999999999901</v>
      </c>
      <c r="N877" s="1">
        <v>0.16139999999999899</v>
      </c>
      <c r="O877">
        <v>3</v>
      </c>
      <c r="P877">
        <v>0.6482</v>
      </c>
      <c r="Q877" t="b">
        <v>1</v>
      </c>
      <c r="R877" t="s">
        <v>3947</v>
      </c>
      <c r="S877" t="s">
        <v>6692</v>
      </c>
      <c r="T877" t="s">
        <v>6691</v>
      </c>
    </row>
    <row r="878" spans="1:20" x14ac:dyDescent="0.2">
      <c r="A878" t="s">
        <v>4587</v>
      </c>
      <c r="B878" t="s">
        <v>4586</v>
      </c>
      <c r="C878" t="s">
        <v>1174</v>
      </c>
      <c r="D878" t="s">
        <v>1175</v>
      </c>
      <c r="E878">
        <v>3</v>
      </c>
      <c r="F878">
        <v>16846</v>
      </c>
      <c r="G878">
        <v>9210137</v>
      </c>
      <c r="H878" s="5">
        <v>3.5000000000000001E-3</v>
      </c>
      <c r="I878">
        <v>0.1923</v>
      </c>
      <c r="J878">
        <v>0.15279999999999899</v>
      </c>
      <c r="K878">
        <v>1.238</v>
      </c>
      <c r="L878">
        <v>2.25</v>
      </c>
      <c r="M878">
        <v>7.1799999999999899</v>
      </c>
      <c r="N878" s="1">
        <v>0.16155</v>
      </c>
      <c r="O878">
        <v>3</v>
      </c>
      <c r="P878">
        <v>0.33489999999999998</v>
      </c>
      <c r="Q878" t="b">
        <v>1</v>
      </c>
      <c r="R878" t="s">
        <v>4614</v>
      </c>
      <c r="S878" t="s">
        <v>6890</v>
      </c>
      <c r="T878" t="s">
        <v>6889</v>
      </c>
    </row>
    <row r="879" spans="1:20" x14ac:dyDescent="0.2">
      <c r="A879" t="s">
        <v>5307</v>
      </c>
      <c r="B879" t="s">
        <v>5306</v>
      </c>
      <c r="C879" t="s">
        <v>2534</v>
      </c>
      <c r="D879" t="s">
        <v>2535</v>
      </c>
      <c r="E879">
        <v>3</v>
      </c>
      <c r="F879">
        <v>51597</v>
      </c>
      <c r="G879">
        <v>8211303</v>
      </c>
      <c r="H879" s="5">
        <v>4.1999999999999902E-3</v>
      </c>
      <c r="I879">
        <v>0.17929999999999899</v>
      </c>
      <c r="J879">
        <v>0.14149999999999899</v>
      </c>
      <c r="K879">
        <v>2.06</v>
      </c>
      <c r="L879">
        <v>2</v>
      </c>
      <c r="M879">
        <v>8.0999999999999908</v>
      </c>
      <c r="N879" s="1">
        <v>0.16200000000000001</v>
      </c>
      <c r="O879">
        <v>4</v>
      </c>
      <c r="P879">
        <v>0.95230000000000004</v>
      </c>
      <c r="Q879" t="b">
        <v>1</v>
      </c>
      <c r="R879" t="s">
        <v>5393</v>
      </c>
      <c r="S879" t="s">
        <v>7351</v>
      </c>
      <c r="T879" t="s">
        <v>7350</v>
      </c>
    </row>
    <row r="880" spans="1:20" x14ac:dyDescent="0.2">
      <c r="A880" t="s">
        <v>4587</v>
      </c>
      <c r="B880" t="s">
        <v>4586</v>
      </c>
      <c r="C880" t="s">
        <v>599</v>
      </c>
      <c r="D880" t="s">
        <v>600</v>
      </c>
      <c r="E880">
        <v>2</v>
      </c>
      <c r="F880">
        <v>56414</v>
      </c>
      <c r="G880">
        <v>83480</v>
      </c>
      <c r="H880">
        <v>4.3E-3</v>
      </c>
      <c r="I880">
        <v>0</v>
      </c>
      <c r="J880">
        <v>0.1303</v>
      </c>
      <c r="K880">
        <v>2</v>
      </c>
      <c r="L880">
        <v>2.5</v>
      </c>
      <c r="M880">
        <v>6.53</v>
      </c>
      <c r="N880" s="1">
        <v>0.16325000000000001</v>
      </c>
      <c r="O880">
        <v>4</v>
      </c>
      <c r="P880">
        <v>0.94850000000000001</v>
      </c>
      <c r="Q880" t="b">
        <v>1</v>
      </c>
      <c r="R880" t="s">
        <v>4736</v>
      </c>
      <c r="S880" t="s">
        <v>6974</v>
      </c>
      <c r="T880" t="s">
        <v>6973</v>
      </c>
    </row>
    <row r="881" spans="1:20" x14ac:dyDescent="0.2">
      <c r="A881" t="s">
        <v>5411</v>
      </c>
      <c r="B881" t="s">
        <v>5410</v>
      </c>
      <c r="C881" t="s">
        <v>825</v>
      </c>
      <c r="D881" t="s">
        <v>826</v>
      </c>
      <c r="E881">
        <v>2</v>
      </c>
      <c r="F881">
        <v>2853</v>
      </c>
      <c r="G881">
        <v>12102510</v>
      </c>
      <c r="H881">
        <v>1.8E-3</v>
      </c>
      <c r="I881" s="5">
        <v>8.2299999999999901E-2</v>
      </c>
      <c r="J881">
        <v>0.22109999999999899</v>
      </c>
      <c r="K881">
        <v>1.5049999999999899</v>
      </c>
      <c r="L881">
        <v>3.5</v>
      </c>
      <c r="M881">
        <v>4.6699999999999902</v>
      </c>
      <c r="N881" s="1">
        <v>0.16345000000000001</v>
      </c>
      <c r="O881">
        <v>3</v>
      </c>
      <c r="P881">
        <v>0.83909999999999996</v>
      </c>
      <c r="Q881" t="b">
        <v>1</v>
      </c>
      <c r="R881" t="s">
        <v>5417</v>
      </c>
      <c r="S881" t="s">
        <v>6978</v>
      </c>
      <c r="T881" t="s">
        <v>6977</v>
      </c>
    </row>
    <row r="882" spans="1:20" x14ac:dyDescent="0.2">
      <c r="A882" t="s">
        <v>5855</v>
      </c>
      <c r="B882" t="s">
        <v>5854</v>
      </c>
      <c r="C882" t="s">
        <v>42</v>
      </c>
      <c r="D882" t="s">
        <v>43</v>
      </c>
      <c r="E882">
        <v>3</v>
      </c>
      <c r="F882">
        <v>1436</v>
      </c>
      <c r="G882">
        <v>161412900</v>
      </c>
      <c r="H882" s="5">
        <v>1.1000000000000001E-3</v>
      </c>
      <c r="I882">
        <v>1.61E-2</v>
      </c>
      <c r="J882">
        <v>0.34989999999999899</v>
      </c>
      <c r="K882">
        <v>0.94499999999999895</v>
      </c>
      <c r="L882">
        <v>2.25</v>
      </c>
      <c r="M882">
        <v>7.3099999999999898</v>
      </c>
      <c r="N882" s="1">
        <v>0.16447500000000001</v>
      </c>
      <c r="O882">
        <v>13</v>
      </c>
      <c r="P882">
        <v>0.92679999999999996</v>
      </c>
      <c r="Q882" t="b">
        <v>1</v>
      </c>
      <c r="R882" t="s">
        <v>5887</v>
      </c>
      <c r="S882" t="s">
        <v>6736</v>
      </c>
      <c r="T882" t="s">
        <v>6735</v>
      </c>
    </row>
    <row r="883" spans="1:20" x14ac:dyDescent="0.2">
      <c r="A883" t="s">
        <v>5855</v>
      </c>
      <c r="B883" t="s">
        <v>5854</v>
      </c>
      <c r="C883" t="s">
        <v>1601</v>
      </c>
      <c r="D883" t="s">
        <v>1602</v>
      </c>
      <c r="E883">
        <v>3</v>
      </c>
      <c r="F883">
        <v>40636</v>
      </c>
      <c r="G883">
        <v>7192978</v>
      </c>
      <c r="H883" s="5">
        <v>5.1999999999999902E-3</v>
      </c>
      <c r="I883" s="5">
        <v>2.7900000000000001E-2</v>
      </c>
      <c r="J883">
        <v>0.25109999999999899</v>
      </c>
      <c r="K883">
        <v>1.7</v>
      </c>
      <c r="L883">
        <v>2</v>
      </c>
      <c r="M883">
        <v>8.23</v>
      </c>
      <c r="N883" s="1">
        <v>0.1646</v>
      </c>
      <c r="O883">
        <v>3</v>
      </c>
      <c r="P883">
        <v>0.69279999999999997</v>
      </c>
      <c r="Q883" t="b">
        <v>1</v>
      </c>
      <c r="R883" t="s">
        <v>5980</v>
      </c>
      <c r="S883" t="s">
        <v>6588</v>
      </c>
      <c r="T883" t="s">
        <v>6587</v>
      </c>
    </row>
    <row r="884" spans="1:20" x14ac:dyDescent="0.2">
      <c r="A884" t="s">
        <v>4587</v>
      </c>
      <c r="B884" t="s">
        <v>4586</v>
      </c>
      <c r="C884" t="s">
        <v>1733</v>
      </c>
      <c r="D884" t="s">
        <v>208</v>
      </c>
      <c r="E884">
        <v>2</v>
      </c>
      <c r="F884">
        <v>19797</v>
      </c>
      <c r="G884">
        <v>1121979</v>
      </c>
      <c r="H884" s="5">
        <v>3.5900000000000001E-2</v>
      </c>
      <c r="I884" s="5">
        <v>3.13999999999999E-2</v>
      </c>
      <c r="J884">
        <v>0.33460000000000001</v>
      </c>
      <c r="K884">
        <v>0.89300000000000002</v>
      </c>
      <c r="L884">
        <v>1.75</v>
      </c>
      <c r="M884">
        <v>9.41</v>
      </c>
      <c r="N884" s="1">
        <v>0.16467499999999899</v>
      </c>
      <c r="O884">
        <v>3</v>
      </c>
      <c r="P884">
        <v>0.46529999999999999</v>
      </c>
      <c r="Q884" t="b">
        <v>1</v>
      </c>
      <c r="R884" t="s">
        <v>4623</v>
      </c>
      <c r="S884" t="s">
        <v>7515</v>
      </c>
      <c r="T884" t="s">
        <v>7514</v>
      </c>
    </row>
    <row r="885" spans="1:20" x14ac:dyDescent="0.2">
      <c r="A885" t="s">
        <v>5411</v>
      </c>
      <c r="B885" t="s">
        <v>5410</v>
      </c>
      <c r="C885" t="s">
        <v>787</v>
      </c>
      <c r="D885" t="s">
        <v>788</v>
      </c>
      <c r="E885">
        <v>3</v>
      </c>
      <c r="F885">
        <v>56353</v>
      </c>
      <c r="G885">
        <v>440411</v>
      </c>
      <c r="H885">
        <v>1.4E-2</v>
      </c>
      <c r="I885" s="5">
        <v>5.1900000000000002E-2</v>
      </c>
      <c r="J885">
        <v>0.2485</v>
      </c>
      <c r="K885">
        <v>0.98299999999999899</v>
      </c>
      <c r="L885">
        <v>0.75</v>
      </c>
      <c r="M885">
        <v>22.1299999999999</v>
      </c>
      <c r="N885" s="1">
        <v>0.16597500000000001</v>
      </c>
      <c r="O885">
        <v>5</v>
      </c>
      <c r="P885">
        <v>0.85540000000000005</v>
      </c>
      <c r="Q885" t="b">
        <v>1</v>
      </c>
      <c r="R885" t="s">
        <v>5556</v>
      </c>
      <c r="S885" t="s">
        <v>6972</v>
      </c>
      <c r="T885" t="s">
        <v>6971</v>
      </c>
    </row>
    <row r="886" spans="1:20" x14ac:dyDescent="0.2">
      <c r="A886" t="s">
        <v>5633</v>
      </c>
      <c r="B886" t="s">
        <v>5632</v>
      </c>
      <c r="C886" t="s">
        <v>2336</v>
      </c>
      <c r="D886" t="s">
        <v>2337</v>
      </c>
      <c r="E886">
        <v>3</v>
      </c>
      <c r="F886">
        <v>42191</v>
      </c>
      <c r="G886">
        <v>3431852</v>
      </c>
      <c r="H886">
        <v>1.8E-3</v>
      </c>
      <c r="I886">
        <v>0.14030000000000001</v>
      </c>
      <c r="J886">
        <v>0.25309999999999899</v>
      </c>
      <c r="K886">
        <v>2.52</v>
      </c>
      <c r="L886">
        <v>3.5</v>
      </c>
      <c r="M886">
        <v>4.75</v>
      </c>
      <c r="N886" s="1">
        <v>0.16625000000000001</v>
      </c>
      <c r="O886">
        <v>3</v>
      </c>
      <c r="P886">
        <v>0.92630000000000001</v>
      </c>
      <c r="Q886" t="b">
        <v>1</v>
      </c>
      <c r="R886" t="s">
        <v>5738</v>
      </c>
      <c r="S886" t="s">
        <v>6994</v>
      </c>
      <c r="T886" t="s">
        <v>6993</v>
      </c>
    </row>
    <row r="887" spans="1:20" x14ac:dyDescent="0.2">
      <c r="A887" t="s">
        <v>5411</v>
      </c>
      <c r="B887" t="s">
        <v>5410</v>
      </c>
      <c r="C887" t="s">
        <v>496</v>
      </c>
      <c r="D887" t="s">
        <v>497</v>
      </c>
      <c r="E887">
        <v>2</v>
      </c>
      <c r="F887">
        <v>39747</v>
      </c>
      <c r="G887">
        <v>8880569</v>
      </c>
      <c r="H887" s="5">
        <v>4.8999999999999903E-3</v>
      </c>
      <c r="I887">
        <v>1.44E-2</v>
      </c>
      <c r="J887">
        <v>0.29880000000000001</v>
      </c>
      <c r="K887">
        <v>0.87</v>
      </c>
      <c r="L887">
        <v>1.5</v>
      </c>
      <c r="M887">
        <v>11.1</v>
      </c>
      <c r="N887" s="1">
        <v>0.16650000000000001</v>
      </c>
      <c r="O887">
        <v>3</v>
      </c>
      <c r="P887">
        <v>0.66169999999999995</v>
      </c>
      <c r="Q887" t="b">
        <v>1</v>
      </c>
      <c r="R887" t="s">
        <v>5576</v>
      </c>
      <c r="S887" t="s">
        <v>6760</v>
      </c>
      <c r="T887" t="s">
        <v>6759</v>
      </c>
    </row>
    <row r="888" spans="1:20" x14ac:dyDescent="0.2">
      <c r="A888" t="s">
        <v>5633</v>
      </c>
      <c r="B888" t="s">
        <v>5632</v>
      </c>
      <c r="C888" t="s">
        <v>429</v>
      </c>
      <c r="D888" t="s">
        <v>430</v>
      </c>
      <c r="E888">
        <v>3</v>
      </c>
      <c r="F888">
        <v>25395</v>
      </c>
      <c r="G888">
        <v>1556671</v>
      </c>
      <c r="H888" s="5">
        <v>8.0000000000000002E-3</v>
      </c>
      <c r="I888">
        <v>0.38290000000000002</v>
      </c>
      <c r="J888">
        <v>0.39329999999999898</v>
      </c>
      <c r="K888">
        <v>1.5</v>
      </c>
      <c r="L888">
        <v>2.5</v>
      </c>
      <c r="M888">
        <v>6.6699999999999902</v>
      </c>
      <c r="N888" s="1">
        <v>0.16675000000000001</v>
      </c>
      <c r="O888">
        <v>3</v>
      </c>
      <c r="P888">
        <v>0.53169999999999995</v>
      </c>
      <c r="Q888" t="b">
        <v>1</v>
      </c>
      <c r="R888" t="s">
        <v>5796</v>
      </c>
      <c r="S888" t="s">
        <v>7199</v>
      </c>
      <c r="T888" t="s">
        <v>7198</v>
      </c>
    </row>
    <row r="889" spans="1:20" x14ac:dyDescent="0.2">
      <c r="A889" t="s">
        <v>4872</v>
      </c>
      <c r="B889" t="s">
        <v>4871</v>
      </c>
      <c r="C889" t="s">
        <v>1174</v>
      </c>
      <c r="D889" t="s">
        <v>1175</v>
      </c>
      <c r="E889">
        <v>3</v>
      </c>
      <c r="F889">
        <v>16732</v>
      </c>
      <c r="G889">
        <v>8213176</v>
      </c>
      <c r="H889">
        <v>3.3E-3</v>
      </c>
      <c r="I889">
        <v>0.16</v>
      </c>
      <c r="J889">
        <v>0.19239999999999899</v>
      </c>
      <c r="K889">
        <v>1.375</v>
      </c>
      <c r="L889">
        <v>2.5</v>
      </c>
      <c r="M889">
        <v>6.75</v>
      </c>
      <c r="N889" s="1">
        <v>0.16875000000000001</v>
      </c>
      <c r="O889">
        <v>3</v>
      </c>
      <c r="P889">
        <v>0.93230000000000002</v>
      </c>
      <c r="Q889" t="b">
        <v>1</v>
      </c>
      <c r="R889" t="s">
        <v>4901</v>
      </c>
      <c r="S889" t="s">
        <v>6890</v>
      </c>
      <c r="T889" t="s">
        <v>6889</v>
      </c>
    </row>
    <row r="890" spans="1:20" x14ac:dyDescent="0.2">
      <c r="A890" t="s">
        <v>5190</v>
      </c>
      <c r="B890" t="s">
        <v>5189</v>
      </c>
      <c r="C890" t="s">
        <v>1753</v>
      </c>
      <c r="D890" t="s">
        <v>1644</v>
      </c>
      <c r="E890">
        <v>2</v>
      </c>
      <c r="F890">
        <v>34814</v>
      </c>
      <c r="G890">
        <v>9161568</v>
      </c>
      <c r="H890" s="5">
        <v>4.4999999999999901E-3</v>
      </c>
      <c r="I890" s="5">
        <v>6.3700000000000007E-2</v>
      </c>
      <c r="J890">
        <v>0.1244</v>
      </c>
      <c r="K890">
        <v>1.35</v>
      </c>
      <c r="L890">
        <v>2.5</v>
      </c>
      <c r="M890">
        <v>6.78</v>
      </c>
      <c r="N890" s="1">
        <v>0.16950000000000001</v>
      </c>
      <c r="O890">
        <v>4</v>
      </c>
      <c r="P890">
        <v>0.9113</v>
      </c>
      <c r="Q890" t="b">
        <v>1</v>
      </c>
      <c r="R890" t="s">
        <v>5193</v>
      </c>
      <c r="S890" t="s">
        <v>6342</v>
      </c>
      <c r="T890" t="s">
        <v>6341</v>
      </c>
    </row>
    <row r="891" spans="1:20" x14ac:dyDescent="0.2">
      <c r="A891" t="s">
        <v>5190</v>
      </c>
      <c r="B891" t="s">
        <v>5189</v>
      </c>
      <c r="C891" t="s">
        <v>1643</v>
      </c>
      <c r="D891" t="s">
        <v>1644</v>
      </c>
      <c r="E891">
        <v>2</v>
      </c>
      <c r="F891">
        <v>34814</v>
      </c>
      <c r="G891">
        <v>9161568</v>
      </c>
      <c r="H891" s="5">
        <v>4.4999999999999901E-3</v>
      </c>
      <c r="I891" s="5">
        <v>6.3700000000000007E-2</v>
      </c>
      <c r="J891">
        <v>0.1244</v>
      </c>
      <c r="K891">
        <v>1.35</v>
      </c>
      <c r="L891">
        <v>2.5</v>
      </c>
      <c r="M891">
        <v>6.78</v>
      </c>
      <c r="N891" s="1">
        <v>0.16950000000000001</v>
      </c>
      <c r="O891">
        <v>4</v>
      </c>
      <c r="P891">
        <v>0.9113</v>
      </c>
      <c r="Q891" t="b">
        <v>1</v>
      </c>
      <c r="R891" t="s">
        <v>5193</v>
      </c>
      <c r="S891" t="s">
        <v>6342</v>
      </c>
      <c r="T891" t="s">
        <v>6341</v>
      </c>
    </row>
    <row r="892" spans="1:20" x14ac:dyDescent="0.2">
      <c r="A892" t="s">
        <v>4587</v>
      </c>
      <c r="B892" t="s">
        <v>4586</v>
      </c>
      <c r="C892" t="s">
        <v>108</v>
      </c>
      <c r="D892" t="s">
        <v>109</v>
      </c>
      <c r="E892">
        <v>3</v>
      </c>
      <c r="F892">
        <v>2520</v>
      </c>
      <c r="G892">
        <v>381561600</v>
      </c>
      <c r="H892" s="5">
        <v>6.9999999999999902E-4</v>
      </c>
      <c r="I892">
        <v>0</v>
      </c>
      <c r="J892">
        <v>0.1686</v>
      </c>
      <c r="K892">
        <v>2.3799999999999901</v>
      </c>
      <c r="L892">
        <v>4.25</v>
      </c>
      <c r="M892">
        <v>3.99</v>
      </c>
      <c r="N892" s="1">
        <v>0.169575</v>
      </c>
      <c r="O892">
        <v>7</v>
      </c>
      <c r="P892">
        <v>0.96419999999999995</v>
      </c>
      <c r="Q892" t="b">
        <v>1</v>
      </c>
      <c r="R892" t="s">
        <v>4619</v>
      </c>
      <c r="S892" t="s">
        <v>6968</v>
      </c>
      <c r="T892" t="s">
        <v>6967</v>
      </c>
    </row>
    <row r="893" spans="1:20" x14ac:dyDescent="0.2">
      <c r="A893" t="s">
        <v>5633</v>
      </c>
      <c r="B893" t="s">
        <v>5632</v>
      </c>
      <c r="C893" t="s">
        <v>706</v>
      </c>
      <c r="D893" t="s">
        <v>707</v>
      </c>
      <c r="E893">
        <v>2</v>
      </c>
      <c r="F893">
        <v>55687</v>
      </c>
      <c r="G893">
        <v>2063293</v>
      </c>
      <c r="H893" s="5">
        <v>4.0000000000000001E-3</v>
      </c>
      <c r="I893" s="5">
        <v>7.4300000000000005E-2</v>
      </c>
      <c r="J893">
        <v>0.1663</v>
      </c>
      <c r="K893">
        <v>0.71999999999999897</v>
      </c>
      <c r="L893">
        <v>0.75</v>
      </c>
      <c r="M893">
        <v>22.62</v>
      </c>
      <c r="N893" s="1">
        <v>0.16965</v>
      </c>
      <c r="O893">
        <v>4</v>
      </c>
      <c r="P893">
        <v>0.71730000000000005</v>
      </c>
      <c r="Q893" t="b">
        <v>1</v>
      </c>
      <c r="R893" t="s">
        <v>5780</v>
      </c>
      <c r="S893" t="s">
        <v>7036</v>
      </c>
      <c r="T893" t="s">
        <v>7035</v>
      </c>
    </row>
    <row r="894" spans="1:20" x14ac:dyDescent="0.2">
      <c r="A894" t="s">
        <v>5411</v>
      </c>
      <c r="B894" t="s">
        <v>5410</v>
      </c>
      <c r="C894" t="s">
        <v>2212</v>
      </c>
      <c r="D894" t="s">
        <v>2213</v>
      </c>
      <c r="E894">
        <v>4</v>
      </c>
      <c r="F894">
        <v>45818</v>
      </c>
      <c r="G894">
        <v>2206427</v>
      </c>
      <c r="H894" s="5">
        <v>9.1000000000000004E-3</v>
      </c>
      <c r="I894">
        <v>0</v>
      </c>
      <c r="J894">
        <v>0.2109</v>
      </c>
      <c r="K894">
        <v>1.43999999999999</v>
      </c>
      <c r="L894">
        <v>1</v>
      </c>
      <c r="M894">
        <v>17.05</v>
      </c>
      <c r="N894" s="1">
        <v>0.17050000000000001</v>
      </c>
      <c r="O894">
        <v>4</v>
      </c>
      <c r="P894">
        <v>0.89559999999999995</v>
      </c>
      <c r="Q894" t="b">
        <v>1</v>
      </c>
      <c r="R894" t="s">
        <v>5555</v>
      </c>
      <c r="S894" t="s">
        <v>6970</v>
      </c>
      <c r="T894" t="s">
        <v>6969</v>
      </c>
    </row>
    <row r="895" spans="1:20" x14ac:dyDescent="0.2">
      <c r="A895" t="s">
        <v>5019</v>
      </c>
      <c r="B895" t="s">
        <v>5018</v>
      </c>
      <c r="C895" t="s">
        <v>2644</v>
      </c>
      <c r="D895" t="s">
        <v>2645</v>
      </c>
      <c r="E895">
        <v>3</v>
      </c>
      <c r="F895">
        <v>43392</v>
      </c>
      <c r="G895">
        <v>12028460</v>
      </c>
      <c r="H895" s="5">
        <v>6.7000000000000002E-3</v>
      </c>
      <c r="I895" s="5">
        <v>4.5999999999999902E-2</v>
      </c>
      <c r="J895">
        <v>0.1857</v>
      </c>
      <c r="K895">
        <v>1.08</v>
      </c>
      <c r="L895">
        <v>1.5</v>
      </c>
      <c r="M895">
        <v>11.3699999999999</v>
      </c>
      <c r="N895" s="1">
        <v>0.17055000000000001</v>
      </c>
      <c r="O895">
        <v>5</v>
      </c>
      <c r="P895">
        <v>0.1295</v>
      </c>
      <c r="Q895" t="b">
        <v>1</v>
      </c>
      <c r="R895" t="s">
        <v>5145</v>
      </c>
      <c r="S895" t="s">
        <v>7475</v>
      </c>
      <c r="T895" t="s">
        <v>7474</v>
      </c>
    </row>
    <row r="896" spans="1:20" x14ac:dyDescent="0.2">
      <c r="A896" t="s">
        <v>5633</v>
      </c>
      <c r="B896" t="s">
        <v>5632</v>
      </c>
      <c r="C896" t="s">
        <v>53</v>
      </c>
      <c r="D896" t="s">
        <v>54</v>
      </c>
      <c r="E896">
        <v>3</v>
      </c>
      <c r="F896">
        <v>1495</v>
      </c>
      <c r="G896">
        <v>5880244</v>
      </c>
      <c r="H896" s="5">
        <v>1.1000000000000001E-3</v>
      </c>
      <c r="I896">
        <v>0.3175</v>
      </c>
      <c r="J896">
        <v>0.3301</v>
      </c>
      <c r="K896">
        <v>1.2649999999999899</v>
      </c>
      <c r="L896">
        <v>2.75</v>
      </c>
      <c r="M896">
        <v>6.21</v>
      </c>
      <c r="N896" s="1">
        <v>0.17077500000000001</v>
      </c>
      <c r="O896">
        <v>5</v>
      </c>
      <c r="P896">
        <v>0.9536</v>
      </c>
      <c r="Q896" t="b">
        <v>1</v>
      </c>
      <c r="R896" t="s">
        <v>5674</v>
      </c>
      <c r="S896" t="s">
        <v>7243</v>
      </c>
      <c r="T896" t="s">
        <v>7242</v>
      </c>
    </row>
    <row r="897" spans="1:20" x14ac:dyDescent="0.2">
      <c r="A897" t="s">
        <v>5019</v>
      </c>
      <c r="B897" t="s">
        <v>5018</v>
      </c>
      <c r="C897" t="s">
        <v>1781</v>
      </c>
      <c r="D897" t="s">
        <v>1782</v>
      </c>
      <c r="E897">
        <v>3</v>
      </c>
      <c r="F897">
        <v>40948</v>
      </c>
      <c r="G897">
        <v>2323510</v>
      </c>
      <c r="H897" s="5">
        <v>4.4000000000000003E-3</v>
      </c>
      <c r="I897">
        <v>0.13450000000000001</v>
      </c>
      <c r="J897">
        <v>0.25679999999999897</v>
      </c>
      <c r="K897">
        <v>1.84</v>
      </c>
      <c r="L897">
        <v>2</v>
      </c>
      <c r="M897">
        <v>8.64</v>
      </c>
      <c r="N897" s="1">
        <v>0.17280000000000001</v>
      </c>
      <c r="O897">
        <v>3</v>
      </c>
      <c r="P897">
        <v>0.9143</v>
      </c>
      <c r="Q897" t="b">
        <v>1</v>
      </c>
      <c r="R897" t="s">
        <v>5173</v>
      </c>
      <c r="S897" t="s">
        <v>6638</v>
      </c>
      <c r="T897" t="s">
        <v>6637</v>
      </c>
    </row>
    <row r="898" spans="1:20" x14ac:dyDescent="0.2">
      <c r="A898" t="s">
        <v>5855</v>
      </c>
      <c r="B898" t="s">
        <v>5854</v>
      </c>
      <c r="C898" t="s">
        <v>2154</v>
      </c>
      <c r="D898" t="s">
        <v>60</v>
      </c>
      <c r="E898">
        <v>3</v>
      </c>
      <c r="F898">
        <v>9041</v>
      </c>
      <c r="G898">
        <v>2446350</v>
      </c>
      <c r="H898" s="5">
        <v>1.0699999999999901E-2</v>
      </c>
      <c r="I898">
        <v>0.27379999999999899</v>
      </c>
      <c r="J898">
        <v>0.2021</v>
      </c>
      <c r="K898">
        <v>1.208</v>
      </c>
      <c r="L898">
        <v>1.75</v>
      </c>
      <c r="M898">
        <v>9.9299999999999908</v>
      </c>
      <c r="N898" s="1">
        <v>0.17377500000000001</v>
      </c>
      <c r="O898">
        <v>3</v>
      </c>
      <c r="P898">
        <v>4.1999999999999997E-3</v>
      </c>
      <c r="Q898" t="b">
        <v>1</v>
      </c>
      <c r="R898" t="s">
        <v>5954</v>
      </c>
      <c r="S898" t="s">
        <v>7143</v>
      </c>
      <c r="T898" t="s">
        <v>7142</v>
      </c>
    </row>
    <row r="899" spans="1:20" x14ac:dyDescent="0.2">
      <c r="A899" t="s">
        <v>5855</v>
      </c>
      <c r="B899" t="s">
        <v>5854</v>
      </c>
      <c r="C899" t="s">
        <v>2642</v>
      </c>
      <c r="D899" t="s">
        <v>2643</v>
      </c>
      <c r="E899">
        <v>2</v>
      </c>
      <c r="F899">
        <v>38881</v>
      </c>
      <c r="G899">
        <v>1540380</v>
      </c>
      <c r="H899" s="5">
        <v>7.4000000000000003E-3</v>
      </c>
      <c r="I899" s="5">
        <v>8.5599999999999898E-2</v>
      </c>
      <c r="J899">
        <v>0.15690000000000001</v>
      </c>
      <c r="K899">
        <v>1.395</v>
      </c>
      <c r="L899">
        <v>2.25</v>
      </c>
      <c r="M899">
        <v>7.7699999999999898</v>
      </c>
      <c r="N899" s="1">
        <v>0.17482500000000001</v>
      </c>
      <c r="O899">
        <v>3</v>
      </c>
      <c r="P899">
        <v>0.98219999999999996</v>
      </c>
      <c r="Q899" t="b">
        <v>1</v>
      </c>
      <c r="R899" t="s">
        <v>5940</v>
      </c>
      <c r="S899" t="s">
        <v>6406</v>
      </c>
      <c r="T899" t="s">
        <v>6405</v>
      </c>
    </row>
    <row r="900" spans="1:20" x14ac:dyDescent="0.2">
      <c r="A900" t="s">
        <v>5411</v>
      </c>
      <c r="B900" t="s">
        <v>5410</v>
      </c>
      <c r="C900" t="s">
        <v>1514</v>
      </c>
      <c r="D900" t="s">
        <v>1515</v>
      </c>
      <c r="E900">
        <v>2</v>
      </c>
      <c r="F900">
        <v>51785</v>
      </c>
      <c r="G900">
        <v>3042803</v>
      </c>
      <c r="H900">
        <v>1.4E-3</v>
      </c>
      <c r="I900">
        <v>0.11360000000000001</v>
      </c>
      <c r="J900">
        <v>0.1867</v>
      </c>
      <c r="K900">
        <v>1.62</v>
      </c>
      <c r="L900">
        <v>2.25</v>
      </c>
      <c r="M900">
        <v>7.79</v>
      </c>
      <c r="N900" s="1">
        <v>0.17527499999999899</v>
      </c>
      <c r="O900">
        <v>3</v>
      </c>
      <c r="P900">
        <v>0.98319999999999996</v>
      </c>
      <c r="Q900" t="b">
        <v>1</v>
      </c>
      <c r="R900" t="s">
        <v>5519</v>
      </c>
      <c r="S900" t="s">
        <v>7020</v>
      </c>
      <c r="T900" t="s">
        <v>7019</v>
      </c>
    </row>
    <row r="901" spans="1:20" x14ac:dyDescent="0.2">
      <c r="A901" t="s">
        <v>5633</v>
      </c>
      <c r="B901" t="s">
        <v>5632</v>
      </c>
      <c r="C901" t="s">
        <v>1306</v>
      </c>
      <c r="D901" t="s">
        <v>1307</v>
      </c>
      <c r="E901">
        <v>3</v>
      </c>
      <c r="F901">
        <v>45142</v>
      </c>
      <c r="G901">
        <v>3353962</v>
      </c>
      <c r="H901" s="5">
        <v>6.9999999999999902E-4</v>
      </c>
      <c r="I901">
        <v>0.14799999999999899</v>
      </c>
      <c r="J901" s="5">
        <v>5.1700000000000003E-2</v>
      </c>
      <c r="K901">
        <v>0.92</v>
      </c>
      <c r="L901">
        <v>1</v>
      </c>
      <c r="M901">
        <v>17.55</v>
      </c>
      <c r="N901" s="1">
        <v>0.17549999999999899</v>
      </c>
      <c r="O901">
        <v>4</v>
      </c>
      <c r="P901">
        <v>0.84160000000000001</v>
      </c>
      <c r="Q901" t="b">
        <v>1</v>
      </c>
      <c r="R901" t="s">
        <v>5776</v>
      </c>
      <c r="S901" t="s">
        <v>6584</v>
      </c>
      <c r="T901" t="s">
        <v>6583</v>
      </c>
    </row>
    <row r="902" spans="1:20" x14ac:dyDescent="0.2">
      <c r="A902" t="s">
        <v>5855</v>
      </c>
      <c r="B902" t="s">
        <v>5854</v>
      </c>
      <c r="C902" t="s">
        <v>2073</v>
      </c>
      <c r="D902" t="s">
        <v>852</v>
      </c>
      <c r="E902">
        <v>2</v>
      </c>
      <c r="F902">
        <v>29763</v>
      </c>
      <c r="G902">
        <v>108744300</v>
      </c>
      <c r="H902">
        <v>4.3E-3</v>
      </c>
      <c r="I902">
        <v>0</v>
      </c>
      <c r="J902">
        <v>0.31169999999999898</v>
      </c>
      <c r="K902">
        <v>0.97499999999999898</v>
      </c>
      <c r="L902">
        <v>2.5</v>
      </c>
      <c r="M902">
        <v>7.0899999999999901</v>
      </c>
      <c r="N902" s="1">
        <v>0.17724999999999899</v>
      </c>
      <c r="O902">
        <v>3</v>
      </c>
      <c r="P902">
        <v>0.68049999999999999</v>
      </c>
      <c r="Q902" t="b">
        <v>1</v>
      </c>
      <c r="R902" t="s">
        <v>5873</v>
      </c>
      <c r="S902" t="s">
        <v>6746</v>
      </c>
      <c r="T902" t="s">
        <v>6745</v>
      </c>
    </row>
    <row r="903" spans="1:20" x14ac:dyDescent="0.2">
      <c r="A903" t="s">
        <v>5855</v>
      </c>
      <c r="B903" t="s">
        <v>5854</v>
      </c>
      <c r="C903" t="s">
        <v>1781</v>
      </c>
      <c r="D903" t="s">
        <v>1782</v>
      </c>
      <c r="E903">
        <v>3</v>
      </c>
      <c r="F903">
        <v>41065</v>
      </c>
      <c r="G903">
        <v>3183687</v>
      </c>
      <c r="H903" s="5">
        <v>6.7000000000000002E-3</v>
      </c>
      <c r="I903" s="5">
        <v>4.7600000000000003E-2</v>
      </c>
      <c r="J903">
        <v>0.20480000000000001</v>
      </c>
      <c r="K903">
        <v>1.84</v>
      </c>
      <c r="L903">
        <v>2</v>
      </c>
      <c r="M903">
        <v>8.8699999999999903</v>
      </c>
      <c r="N903" s="1">
        <v>0.1774</v>
      </c>
      <c r="O903">
        <v>3</v>
      </c>
      <c r="P903">
        <v>0.36780000000000002</v>
      </c>
      <c r="Q903" t="b">
        <v>1</v>
      </c>
      <c r="R903" t="s">
        <v>6034</v>
      </c>
      <c r="S903" t="s">
        <v>6638</v>
      </c>
      <c r="T903" t="s">
        <v>6637</v>
      </c>
    </row>
    <row r="904" spans="1:20" x14ac:dyDescent="0.2">
      <c r="A904" t="s">
        <v>5855</v>
      </c>
      <c r="B904" t="s">
        <v>5854</v>
      </c>
      <c r="C904" t="s">
        <v>624</v>
      </c>
      <c r="D904" t="s">
        <v>625</v>
      </c>
      <c r="E904">
        <v>3</v>
      </c>
      <c r="F904">
        <v>55258</v>
      </c>
      <c r="G904">
        <v>5363982</v>
      </c>
      <c r="H904" s="5">
        <v>2.5999999999999899E-3</v>
      </c>
      <c r="I904" s="5">
        <v>8.6999999999999907E-3</v>
      </c>
      <c r="J904">
        <v>0.2361</v>
      </c>
      <c r="K904">
        <v>2.97</v>
      </c>
      <c r="L904">
        <v>2.75</v>
      </c>
      <c r="M904">
        <v>6.46999999999999</v>
      </c>
      <c r="N904" s="1">
        <v>0.177925</v>
      </c>
      <c r="O904">
        <v>4</v>
      </c>
      <c r="P904">
        <v>0.97230000000000005</v>
      </c>
      <c r="Q904" t="b">
        <v>1</v>
      </c>
      <c r="R904" t="s">
        <v>6031</v>
      </c>
      <c r="S904" t="s">
        <v>6588</v>
      </c>
      <c r="T904" t="s">
        <v>6587</v>
      </c>
    </row>
    <row r="905" spans="1:20" x14ac:dyDescent="0.2">
      <c r="A905" t="s">
        <v>4872</v>
      </c>
      <c r="B905" t="s">
        <v>4871</v>
      </c>
      <c r="C905" t="s">
        <v>690</v>
      </c>
      <c r="D905" t="s">
        <v>691</v>
      </c>
      <c r="E905">
        <v>3</v>
      </c>
      <c r="F905">
        <v>52682</v>
      </c>
      <c r="G905">
        <v>4118738</v>
      </c>
      <c r="H905">
        <v>1E-3</v>
      </c>
      <c r="I905">
        <v>3.78E-2</v>
      </c>
      <c r="J905">
        <v>0.3367</v>
      </c>
      <c r="K905">
        <v>1</v>
      </c>
      <c r="L905">
        <v>1.25</v>
      </c>
      <c r="M905">
        <v>14.26</v>
      </c>
      <c r="N905" s="1">
        <v>0.17824999999999899</v>
      </c>
      <c r="O905">
        <v>4</v>
      </c>
      <c r="P905">
        <v>0.93359999999999999</v>
      </c>
      <c r="Q905" t="b">
        <v>1</v>
      </c>
      <c r="R905" t="s">
        <v>4958</v>
      </c>
      <c r="S905" t="s">
        <v>6588</v>
      </c>
      <c r="T905" t="s">
        <v>6587</v>
      </c>
    </row>
    <row r="906" spans="1:20" x14ac:dyDescent="0.2">
      <c r="A906" t="s">
        <v>4738</v>
      </c>
      <c r="B906" t="s">
        <v>4737</v>
      </c>
      <c r="C906" t="s">
        <v>1331</v>
      </c>
      <c r="D906" t="s">
        <v>1332</v>
      </c>
      <c r="E906">
        <v>2</v>
      </c>
      <c r="F906">
        <v>49013</v>
      </c>
      <c r="G906">
        <v>20357780</v>
      </c>
      <c r="H906">
        <v>2E-3</v>
      </c>
      <c r="I906">
        <v>0</v>
      </c>
      <c r="J906">
        <v>0.13039999999999899</v>
      </c>
      <c r="K906">
        <v>1.68999999999999</v>
      </c>
      <c r="L906">
        <v>3.25</v>
      </c>
      <c r="M906">
        <v>5.49</v>
      </c>
      <c r="N906" s="1">
        <v>0.178425</v>
      </c>
      <c r="O906">
        <v>4</v>
      </c>
      <c r="P906">
        <v>0.85629999999999995</v>
      </c>
      <c r="Q906" t="b">
        <v>1</v>
      </c>
      <c r="R906" t="s">
        <v>4800</v>
      </c>
      <c r="S906" t="s">
        <v>7119</v>
      </c>
      <c r="T906" t="s">
        <v>7118</v>
      </c>
    </row>
    <row r="907" spans="1:20" x14ac:dyDescent="0.2">
      <c r="A907" t="s">
        <v>4587</v>
      </c>
      <c r="B907" t="s">
        <v>4586</v>
      </c>
      <c r="C907" t="s">
        <v>1308</v>
      </c>
      <c r="D907" t="s">
        <v>1309</v>
      </c>
      <c r="E907">
        <v>2</v>
      </c>
      <c r="F907">
        <v>45147</v>
      </c>
      <c r="G907">
        <v>1036865</v>
      </c>
      <c r="H907" s="5">
        <v>3.2000000000000002E-3</v>
      </c>
      <c r="I907" s="5">
        <v>7.0499999999999896E-2</v>
      </c>
      <c r="J907">
        <v>0.122</v>
      </c>
      <c r="K907">
        <v>1.8999999999999899</v>
      </c>
      <c r="L907">
        <v>2.5</v>
      </c>
      <c r="M907">
        <v>7.1399999999999899</v>
      </c>
      <c r="N907" s="1">
        <v>0.17849999999999899</v>
      </c>
      <c r="O907">
        <v>4</v>
      </c>
      <c r="P907">
        <v>0.97760000000000002</v>
      </c>
      <c r="Q907" t="b">
        <v>1</v>
      </c>
      <c r="R907" t="s">
        <v>4656</v>
      </c>
      <c r="S907" t="s">
        <v>6288</v>
      </c>
      <c r="T907" t="s">
        <v>6287</v>
      </c>
    </row>
    <row r="908" spans="1:20" x14ac:dyDescent="0.2">
      <c r="A908" t="s">
        <v>5633</v>
      </c>
      <c r="B908" t="s">
        <v>5632</v>
      </c>
      <c r="C908" t="s">
        <v>1992</v>
      </c>
      <c r="D908" t="s">
        <v>1931</v>
      </c>
      <c r="E908">
        <v>2</v>
      </c>
      <c r="F908">
        <v>52632</v>
      </c>
      <c r="G908">
        <v>434519</v>
      </c>
      <c r="H908" s="5">
        <v>1.4500000000000001E-2</v>
      </c>
      <c r="I908">
        <v>0.38179999999999897</v>
      </c>
      <c r="J908">
        <v>0.2059</v>
      </c>
      <c r="K908">
        <v>2.5649999999999902</v>
      </c>
      <c r="L908">
        <v>4.5</v>
      </c>
      <c r="M908">
        <v>3.98</v>
      </c>
      <c r="N908" s="1">
        <v>0.17910000000000001</v>
      </c>
      <c r="O908">
        <v>3</v>
      </c>
      <c r="P908">
        <v>0.99619999999999997</v>
      </c>
      <c r="Q908" t="b">
        <v>1</v>
      </c>
      <c r="R908" t="s">
        <v>5690</v>
      </c>
      <c r="S908" t="s">
        <v>6954</v>
      </c>
      <c r="T908" t="s">
        <v>6953</v>
      </c>
    </row>
    <row r="909" spans="1:20" x14ac:dyDescent="0.2">
      <c r="A909" t="s">
        <v>5411</v>
      </c>
      <c r="B909" t="s">
        <v>5410</v>
      </c>
      <c r="C909" t="s">
        <v>42</v>
      </c>
      <c r="D909" t="s">
        <v>43</v>
      </c>
      <c r="E909">
        <v>3</v>
      </c>
      <c r="F909">
        <v>1475</v>
      </c>
      <c r="G909">
        <v>198763400</v>
      </c>
      <c r="H909" s="5">
        <v>1.1999999999999899E-3</v>
      </c>
      <c r="I909">
        <v>0</v>
      </c>
      <c r="J909">
        <v>0.28489999999999899</v>
      </c>
      <c r="K909">
        <v>0.94499999999999895</v>
      </c>
      <c r="L909">
        <v>2.25</v>
      </c>
      <c r="M909">
        <v>8</v>
      </c>
      <c r="N909" s="1">
        <v>0.17999999999999899</v>
      </c>
      <c r="O909">
        <v>13</v>
      </c>
      <c r="P909">
        <v>0.93659999999999999</v>
      </c>
      <c r="Q909" t="b">
        <v>1</v>
      </c>
      <c r="R909" t="s">
        <v>5445</v>
      </c>
      <c r="S909" t="s">
        <v>6736</v>
      </c>
      <c r="T909" t="s">
        <v>6735</v>
      </c>
    </row>
    <row r="910" spans="1:20" x14ac:dyDescent="0.2">
      <c r="A910" t="s">
        <v>5633</v>
      </c>
      <c r="B910" t="s">
        <v>5632</v>
      </c>
      <c r="C910" t="s">
        <v>2707</v>
      </c>
      <c r="D910" t="s">
        <v>2708</v>
      </c>
      <c r="E910">
        <v>3</v>
      </c>
      <c r="F910">
        <v>56227</v>
      </c>
      <c r="G910">
        <v>42885</v>
      </c>
      <c r="H910" s="5">
        <v>6.9400000000000003E-2</v>
      </c>
      <c r="I910" s="5">
        <v>3.6900000000000002E-2</v>
      </c>
      <c r="J910">
        <v>0.36570000000000003</v>
      </c>
      <c r="K910">
        <v>1.095</v>
      </c>
      <c r="L910">
        <v>0.75</v>
      </c>
      <c r="M910">
        <v>24.07</v>
      </c>
      <c r="N910" s="1">
        <v>0.18052499999999899</v>
      </c>
      <c r="O910">
        <v>3</v>
      </c>
      <c r="P910">
        <v>0.63370000000000004</v>
      </c>
      <c r="Q910" t="b">
        <v>1</v>
      </c>
      <c r="R910" t="s">
        <v>5852</v>
      </c>
      <c r="S910" t="s">
        <v>6746</v>
      </c>
      <c r="T910" t="s">
        <v>6745</v>
      </c>
    </row>
    <row r="911" spans="1:20" x14ac:dyDescent="0.2">
      <c r="A911" t="s">
        <v>4872</v>
      </c>
      <c r="B911" t="s">
        <v>4871</v>
      </c>
      <c r="C911" t="s">
        <v>2209</v>
      </c>
      <c r="D911" t="s">
        <v>204</v>
      </c>
      <c r="E911">
        <v>2</v>
      </c>
      <c r="F911">
        <v>10544</v>
      </c>
      <c r="G911">
        <v>9141104</v>
      </c>
      <c r="H911" s="5">
        <v>8.8000000000000005E-3</v>
      </c>
      <c r="I911">
        <v>0.23130000000000001</v>
      </c>
      <c r="J911">
        <v>0.249799999999999</v>
      </c>
      <c r="K911">
        <v>1.238</v>
      </c>
      <c r="L911">
        <v>2.75</v>
      </c>
      <c r="M911">
        <v>6.58</v>
      </c>
      <c r="N911" s="1">
        <v>0.18095</v>
      </c>
      <c r="O911">
        <v>3</v>
      </c>
      <c r="P911">
        <v>9.9099999999999994E-2</v>
      </c>
      <c r="Q911" t="b">
        <v>1</v>
      </c>
      <c r="R911" t="s">
        <v>4973</v>
      </c>
      <c r="S911" t="s">
        <v>6562</v>
      </c>
      <c r="T911" t="s">
        <v>6561</v>
      </c>
    </row>
    <row r="912" spans="1:20" x14ac:dyDescent="0.2">
      <c r="A912" t="s">
        <v>5855</v>
      </c>
      <c r="B912" t="s">
        <v>5854</v>
      </c>
      <c r="C912" t="s">
        <v>838</v>
      </c>
      <c r="D912" t="s">
        <v>839</v>
      </c>
      <c r="E912">
        <v>3</v>
      </c>
      <c r="F912">
        <v>3048</v>
      </c>
      <c r="G912">
        <v>10803300</v>
      </c>
      <c r="H912" s="5">
        <v>5.0000000000000001E-3</v>
      </c>
      <c r="I912">
        <v>0.1663</v>
      </c>
      <c r="J912">
        <v>0.34560000000000002</v>
      </c>
      <c r="K912">
        <v>2.73</v>
      </c>
      <c r="L912">
        <v>5.25</v>
      </c>
      <c r="M912">
        <v>3.45</v>
      </c>
      <c r="N912" s="1">
        <v>0.18112500000000001</v>
      </c>
      <c r="O912">
        <v>3</v>
      </c>
      <c r="P912">
        <v>0.85870000000000002</v>
      </c>
      <c r="Q912" t="b">
        <v>1</v>
      </c>
      <c r="R912" t="s">
        <v>5948</v>
      </c>
      <c r="S912" t="s">
        <v>6464</v>
      </c>
      <c r="T912" t="s">
        <v>6463</v>
      </c>
    </row>
    <row r="913" spans="1:20" x14ac:dyDescent="0.2">
      <c r="A913" t="s">
        <v>5190</v>
      </c>
      <c r="B913" t="s">
        <v>5189</v>
      </c>
      <c r="C913" t="s">
        <v>316</v>
      </c>
      <c r="D913" t="s">
        <v>317</v>
      </c>
      <c r="E913">
        <v>2</v>
      </c>
      <c r="F913">
        <v>40092</v>
      </c>
      <c r="G913">
        <v>14616620</v>
      </c>
      <c r="H913" s="5">
        <v>4.79999999999999E-3</v>
      </c>
      <c r="I913">
        <v>0</v>
      </c>
      <c r="J913" s="5">
        <v>6.0499999999999901E-2</v>
      </c>
      <c r="K913">
        <v>1.76</v>
      </c>
      <c r="L913">
        <v>2.75</v>
      </c>
      <c r="M913">
        <v>6.61</v>
      </c>
      <c r="N913" s="1">
        <v>0.18177499999999899</v>
      </c>
      <c r="O913">
        <v>5</v>
      </c>
      <c r="P913">
        <v>0.96630000000000005</v>
      </c>
      <c r="Q913" t="b">
        <v>1</v>
      </c>
      <c r="R913" t="s">
        <v>5267</v>
      </c>
      <c r="S913" t="s">
        <v>6330</v>
      </c>
      <c r="T913" t="s">
        <v>6329</v>
      </c>
    </row>
    <row r="914" spans="1:20" x14ac:dyDescent="0.2">
      <c r="A914" t="s">
        <v>5411</v>
      </c>
      <c r="B914" t="s">
        <v>5410</v>
      </c>
      <c r="C914" t="s">
        <v>1794</v>
      </c>
      <c r="D914" t="s">
        <v>1795</v>
      </c>
      <c r="E914">
        <v>2</v>
      </c>
      <c r="F914">
        <v>41359</v>
      </c>
      <c r="G914">
        <v>4110957</v>
      </c>
      <c r="H914" s="5">
        <v>7.1999999999999903E-3</v>
      </c>
      <c r="I914">
        <v>0</v>
      </c>
      <c r="J914" s="5">
        <v>3.5200000000000002E-2</v>
      </c>
      <c r="K914">
        <v>1.365</v>
      </c>
      <c r="L914">
        <v>1.5</v>
      </c>
      <c r="M914">
        <v>12.13</v>
      </c>
      <c r="N914" s="1">
        <v>0.18195</v>
      </c>
      <c r="O914">
        <v>4</v>
      </c>
      <c r="P914">
        <v>0.95220000000000005</v>
      </c>
      <c r="Q914" t="b">
        <v>1</v>
      </c>
      <c r="R914" t="s">
        <v>5415</v>
      </c>
      <c r="S914" t="s">
        <v>6938</v>
      </c>
      <c r="T914" t="s">
        <v>6937</v>
      </c>
    </row>
    <row r="915" spans="1:20" x14ac:dyDescent="0.2">
      <c r="A915" t="s">
        <v>4872</v>
      </c>
      <c r="B915" t="s">
        <v>4871</v>
      </c>
      <c r="C915" t="s">
        <v>2419</v>
      </c>
      <c r="D915" t="s">
        <v>2420</v>
      </c>
      <c r="E915">
        <v>2</v>
      </c>
      <c r="F915">
        <v>21724</v>
      </c>
      <c r="G915">
        <v>4776362</v>
      </c>
      <c r="H915" s="5">
        <v>2.7000000000000001E-3</v>
      </c>
      <c r="I915" s="5">
        <v>4.2000000000000003E-2</v>
      </c>
      <c r="J915">
        <v>0.39700000000000002</v>
      </c>
      <c r="K915">
        <v>1.8</v>
      </c>
      <c r="L915">
        <v>3</v>
      </c>
      <c r="M915">
        <v>6.07</v>
      </c>
      <c r="N915" s="1">
        <v>0.18210000000000001</v>
      </c>
      <c r="O915">
        <v>3</v>
      </c>
      <c r="P915">
        <v>0.86280000000000001</v>
      </c>
      <c r="Q915" t="b">
        <v>1</v>
      </c>
      <c r="R915" t="s">
        <v>4917</v>
      </c>
      <c r="S915" t="s">
        <v>6324</v>
      </c>
      <c r="T915" t="s">
        <v>6323</v>
      </c>
    </row>
    <row r="916" spans="1:20" x14ac:dyDescent="0.2">
      <c r="A916" t="s">
        <v>5633</v>
      </c>
      <c r="B916" t="s">
        <v>5632</v>
      </c>
      <c r="C916" t="s">
        <v>1666</v>
      </c>
      <c r="D916" t="s">
        <v>1667</v>
      </c>
      <c r="E916">
        <v>2</v>
      </c>
      <c r="F916">
        <v>35496</v>
      </c>
      <c r="G916">
        <v>753446</v>
      </c>
      <c r="H916" s="5">
        <v>9.4999999999999894E-3</v>
      </c>
      <c r="I916">
        <v>0</v>
      </c>
      <c r="J916">
        <v>0.1263</v>
      </c>
      <c r="K916">
        <v>1.125</v>
      </c>
      <c r="L916">
        <v>1.5</v>
      </c>
      <c r="M916">
        <v>12.1999999999999</v>
      </c>
      <c r="N916" s="1">
        <v>0.183</v>
      </c>
      <c r="O916">
        <v>4</v>
      </c>
      <c r="P916">
        <v>0.78049999999999997</v>
      </c>
      <c r="Q916" t="b">
        <v>1</v>
      </c>
      <c r="R916" t="s">
        <v>3756</v>
      </c>
      <c r="S916" t="s">
        <v>6636</v>
      </c>
      <c r="T916" t="s">
        <v>6635</v>
      </c>
    </row>
    <row r="917" spans="1:20" x14ac:dyDescent="0.2">
      <c r="A917" t="s">
        <v>5411</v>
      </c>
      <c r="B917" t="s">
        <v>5410</v>
      </c>
      <c r="C917" t="s">
        <v>1672</v>
      </c>
      <c r="D917" t="s">
        <v>1673</v>
      </c>
      <c r="E917">
        <v>3</v>
      </c>
      <c r="F917">
        <v>35587</v>
      </c>
      <c r="G917">
        <v>1615702</v>
      </c>
      <c r="H917" s="5">
        <v>8.0999999999999892E-3</v>
      </c>
      <c r="I917">
        <v>0.29289999999999899</v>
      </c>
      <c r="J917">
        <v>0.36109999999999898</v>
      </c>
      <c r="K917">
        <v>1.62</v>
      </c>
      <c r="L917">
        <v>2</v>
      </c>
      <c r="M917">
        <v>9.16</v>
      </c>
      <c r="N917" s="1">
        <v>0.1832</v>
      </c>
      <c r="O917">
        <v>4</v>
      </c>
      <c r="P917">
        <v>0.1173</v>
      </c>
      <c r="Q917" t="b">
        <v>1</v>
      </c>
      <c r="R917" t="s">
        <v>5498</v>
      </c>
      <c r="S917" t="s">
        <v>6498</v>
      </c>
      <c r="T917" t="s">
        <v>6497</v>
      </c>
    </row>
    <row r="918" spans="1:20" x14ac:dyDescent="0.2">
      <c r="A918" t="s">
        <v>5633</v>
      </c>
      <c r="B918" t="s">
        <v>5632</v>
      </c>
      <c r="C918" t="s">
        <v>1409</v>
      </c>
      <c r="D918" t="s">
        <v>1410</v>
      </c>
      <c r="E918">
        <v>2</v>
      </c>
      <c r="F918">
        <v>26786</v>
      </c>
      <c r="G918">
        <v>2451569</v>
      </c>
      <c r="H918" s="5">
        <v>2.8999999999999898E-3</v>
      </c>
      <c r="I918">
        <v>0.29670000000000002</v>
      </c>
      <c r="J918">
        <v>0.13930000000000001</v>
      </c>
      <c r="K918">
        <v>1.7230000000000001</v>
      </c>
      <c r="L918">
        <v>3.25</v>
      </c>
      <c r="M918">
        <v>5.6399999999999899</v>
      </c>
      <c r="N918" s="1">
        <v>0.18329999999999899</v>
      </c>
      <c r="O918">
        <v>3</v>
      </c>
      <c r="P918">
        <v>0.99539999999999995</v>
      </c>
      <c r="Q918" t="b">
        <v>1</v>
      </c>
      <c r="R918" t="s">
        <v>5675</v>
      </c>
      <c r="S918" t="s">
        <v>6838</v>
      </c>
      <c r="T918" t="s">
        <v>6837</v>
      </c>
    </row>
    <row r="919" spans="1:20" x14ac:dyDescent="0.2">
      <c r="A919" t="s">
        <v>5019</v>
      </c>
      <c r="B919" t="s">
        <v>5018</v>
      </c>
      <c r="C919" t="s">
        <v>534</v>
      </c>
      <c r="D919" t="s">
        <v>535</v>
      </c>
      <c r="E919">
        <v>2</v>
      </c>
      <c r="F919">
        <v>33226</v>
      </c>
      <c r="G919">
        <v>1736676</v>
      </c>
      <c r="H919" s="5">
        <v>2.0799999999999898E-2</v>
      </c>
      <c r="I919">
        <v>0.1096</v>
      </c>
      <c r="J919">
        <v>0.14660000000000001</v>
      </c>
      <c r="K919">
        <v>1.18999999999999</v>
      </c>
      <c r="L919">
        <v>1.75</v>
      </c>
      <c r="M919">
        <v>10.48</v>
      </c>
      <c r="N919" s="1">
        <v>0.18340000000000001</v>
      </c>
      <c r="O919">
        <v>3</v>
      </c>
      <c r="P919">
        <v>5.7999999999999996E-3</v>
      </c>
      <c r="Q919" t="b">
        <v>1</v>
      </c>
      <c r="R919" t="s">
        <v>5108</v>
      </c>
      <c r="S919" t="s">
        <v>6266</v>
      </c>
      <c r="T919" t="s">
        <v>6265</v>
      </c>
    </row>
    <row r="920" spans="1:20" x14ac:dyDescent="0.2">
      <c r="A920" t="s">
        <v>5019</v>
      </c>
      <c r="B920" t="s">
        <v>5018</v>
      </c>
      <c r="C920" t="s">
        <v>58</v>
      </c>
      <c r="D920" t="s">
        <v>59</v>
      </c>
      <c r="E920">
        <v>3</v>
      </c>
      <c r="F920">
        <v>1649</v>
      </c>
      <c r="G920">
        <v>9882367</v>
      </c>
      <c r="H920">
        <v>1.9E-3</v>
      </c>
      <c r="I920">
        <v>7.85E-2</v>
      </c>
      <c r="J920">
        <v>0.36370000000000002</v>
      </c>
      <c r="K920">
        <v>2.0699999999999901</v>
      </c>
      <c r="L920">
        <v>4.5</v>
      </c>
      <c r="M920">
        <v>4.08</v>
      </c>
      <c r="N920" s="1">
        <v>0.18360000000000001</v>
      </c>
      <c r="O920">
        <v>3</v>
      </c>
      <c r="P920">
        <v>0.91479999999999995</v>
      </c>
      <c r="Q920" t="b">
        <v>1</v>
      </c>
      <c r="R920" t="s">
        <v>5153</v>
      </c>
      <c r="S920" t="s">
        <v>6582</v>
      </c>
      <c r="T920" t="s">
        <v>6581</v>
      </c>
    </row>
    <row r="921" spans="1:20" x14ac:dyDescent="0.2">
      <c r="A921" t="s">
        <v>5019</v>
      </c>
      <c r="B921" t="s">
        <v>5018</v>
      </c>
      <c r="C921" t="s">
        <v>1601</v>
      </c>
      <c r="D921" t="s">
        <v>1602</v>
      </c>
      <c r="E921">
        <v>3</v>
      </c>
      <c r="F921">
        <v>40428</v>
      </c>
      <c r="G921">
        <v>3527842</v>
      </c>
      <c r="H921" s="5">
        <v>1.8599999999999901E-2</v>
      </c>
      <c r="I921">
        <v>0.1134</v>
      </c>
      <c r="J921" s="5">
        <v>7.9899999999999902E-2</v>
      </c>
      <c r="K921">
        <v>1.2749999999999899</v>
      </c>
      <c r="L921">
        <v>1.5</v>
      </c>
      <c r="M921">
        <v>12.41</v>
      </c>
      <c r="N921" s="1">
        <v>0.18615000000000001</v>
      </c>
      <c r="O921">
        <v>3</v>
      </c>
      <c r="P921">
        <v>0.89780000000000004</v>
      </c>
      <c r="Q921" t="b">
        <v>1</v>
      </c>
      <c r="R921" t="s">
        <v>5122</v>
      </c>
      <c r="S921" t="s">
        <v>6588</v>
      </c>
      <c r="T921" t="s">
        <v>6587</v>
      </c>
    </row>
    <row r="922" spans="1:20" x14ac:dyDescent="0.2">
      <c r="A922" t="s">
        <v>5633</v>
      </c>
      <c r="B922" t="s">
        <v>5632</v>
      </c>
      <c r="C922" t="s">
        <v>1109</v>
      </c>
      <c r="D922" t="s">
        <v>1110</v>
      </c>
      <c r="E922">
        <v>3</v>
      </c>
      <c r="F922">
        <v>15788</v>
      </c>
      <c r="G922">
        <v>69201820</v>
      </c>
      <c r="H922">
        <v>3.3E-3</v>
      </c>
      <c r="I922" s="5">
        <v>4.22999999999999E-2</v>
      </c>
      <c r="J922">
        <v>0.37319999999999898</v>
      </c>
      <c r="K922">
        <v>1.1399999999999899</v>
      </c>
      <c r="L922">
        <v>2</v>
      </c>
      <c r="M922">
        <v>9.32</v>
      </c>
      <c r="N922" s="1">
        <v>0.18640000000000001</v>
      </c>
      <c r="O922">
        <v>4</v>
      </c>
      <c r="P922">
        <v>0.66200000000000003</v>
      </c>
      <c r="Q922" t="b">
        <v>1</v>
      </c>
      <c r="R922" t="s">
        <v>5652</v>
      </c>
      <c r="S922" t="s">
        <v>6968</v>
      </c>
      <c r="T922" t="s">
        <v>6967</v>
      </c>
    </row>
    <row r="923" spans="1:20" x14ac:dyDescent="0.2">
      <c r="A923" t="s">
        <v>5411</v>
      </c>
      <c r="B923" t="s">
        <v>5410</v>
      </c>
      <c r="C923" t="s">
        <v>982</v>
      </c>
      <c r="D923" t="s">
        <v>983</v>
      </c>
      <c r="E923">
        <v>2</v>
      </c>
      <c r="F923">
        <v>48886</v>
      </c>
      <c r="G923">
        <v>1180684</v>
      </c>
      <c r="H923" s="5">
        <v>3.54999999999999E-2</v>
      </c>
      <c r="I923">
        <v>0.36099999999999899</v>
      </c>
      <c r="J923">
        <v>0.30930000000000002</v>
      </c>
      <c r="K923">
        <v>0.73799999999999899</v>
      </c>
      <c r="L923">
        <v>1.25</v>
      </c>
      <c r="M923">
        <v>14.98</v>
      </c>
      <c r="N923" s="1">
        <v>0.18725</v>
      </c>
      <c r="O923">
        <v>4</v>
      </c>
      <c r="P923">
        <v>0.45169999999999999</v>
      </c>
      <c r="Q923" t="b">
        <v>1</v>
      </c>
      <c r="R923" t="s">
        <v>5590</v>
      </c>
      <c r="S923" t="s">
        <v>6254</v>
      </c>
      <c r="T923" t="s">
        <v>6253</v>
      </c>
    </row>
    <row r="924" spans="1:20" x14ac:dyDescent="0.2">
      <c r="A924" t="s">
        <v>5633</v>
      </c>
      <c r="B924" t="s">
        <v>5632</v>
      </c>
      <c r="C924" t="s">
        <v>1516</v>
      </c>
      <c r="D924" t="s">
        <v>1517</v>
      </c>
      <c r="E924">
        <v>2</v>
      </c>
      <c r="F924">
        <v>53737</v>
      </c>
      <c r="G924">
        <v>632055</v>
      </c>
      <c r="H924" s="5">
        <v>2.5000000000000001E-2</v>
      </c>
      <c r="I924">
        <v>0.21940000000000001</v>
      </c>
      <c r="J924">
        <v>0.22339999999999899</v>
      </c>
      <c r="K924">
        <v>0.70999999999999897</v>
      </c>
      <c r="L924">
        <v>1</v>
      </c>
      <c r="M924">
        <v>18.78</v>
      </c>
      <c r="N924" s="1">
        <v>0.187799999999999</v>
      </c>
      <c r="O924">
        <v>3</v>
      </c>
      <c r="P924">
        <v>0.5796</v>
      </c>
      <c r="Q924" t="b">
        <v>1</v>
      </c>
      <c r="R924" t="s">
        <v>5811</v>
      </c>
      <c r="S924" t="s">
        <v>7157</v>
      </c>
      <c r="T924" t="s">
        <v>7156</v>
      </c>
    </row>
    <row r="925" spans="1:20" x14ac:dyDescent="0.2">
      <c r="A925" t="s">
        <v>4738</v>
      </c>
      <c r="B925" t="s">
        <v>4737</v>
      </c>
      <c r="C925" t="s">
        <v>2056</v>
      </c>
      <c r="D925" t="s">
        <v>2057</v>
      </c>
      <c r="E925">
        <v>2</v>
      </c>
      <c r="F925">
        <v>28954</v>
      </c>
      <c r="G925">
        <v>7349198</v>
      </c>
      <c r="H925" s="5">
        <v>8.99999999999999E-4</v>
      </c>
      <c r="I925">
        <v>0</v>
      </c>
      <c r="J925">
        <v>0.37619999999999898</v>
      </c>
      <c r="K925">
        <v>1.788</v>
      </c>
      <c r="L925">
        <v>3.25</v>
      </c>
      <c r="M925">
        <v>5.7999999999999901</v>
      </c>
      <c r="N925" s="1">
        <v>0.1885</v>
      </c>
      <c r="O925">
        <v>3</v>
      </c>
      <c r="P925">
        <v>0.96440000000000003</v>
      </c>
      <c r="Q925" t="b">
        <v>1</v>
      </c>
      <c r="R925" t="s">
        <v>4795</v>
      </c>
      <c r="S925" t="s">
        <v>6086</v>
      </c>
      <c r="T925" t="s">
        <v>6085</v>
      </c>
    </row>
    <row r="926" spans="1:20" x14ac:dyDescent="0.2">
      <c r="A926" t="s">
        <v>5411</v>
      </c>
      <c r="B926" t="s">
        <v>5410</v>
      </c>
      <c r="C926" t="s">
        <v>1233</v>
      </c>
      <c r="D926" t="s">
        <v>1234</v>
      </c>
      <c r="E926">
        <v>3</v>
      </c>
      <c r="F926">
        <v>44193</v>
      </c>
      <c r="G926">
        <v>864927</v>
      </c>
      <c r="H926" s="5">
        <v>1.2500000000000001E-2</v>
      </c>
      <c r="I926">
        <v>0.1341</v>
      </c>
      <c r="J926">
        <v>0.16900000000000001</v>
      </c>
      <c r="K926">
        <v>1.3480000000000001</v>
      </c>
      <c r="L926">
        <v>1.75</v>
      </c>
      <c r="M926">
        <v>10.82</v>
      </c>
      <c r="N926" s="1">
        <v>0.18934999999999899</v>
      </c>
      <c r="O926">
        <v>3</v>
      </c>
      <c r="P926">
        <v>0.99260000000000004</v>
      </c>
      <c r="Q926" t="b">
        <v>1</v>
      </c>
      <c r="R926" t="s">
        <v>4575</v>
      </c>
      <c r="S926" t="s">
        <v>7377</v>
      </c>
      <c r="T926" t="s">
        <v>7376</v>
      </c>
    </row>
    <row r="927" spans="1:20" x14ac:dyDescent="0.2">
      <c r="A927" t="s">
        <v>5190</v>
      </c>
      <c r="B927" t="s">
        <v>5189</v>
      </c>
      <c r="C927" t="s">
        <v>655</v>
      </c>
      <c r="D927" t="s">
        <v>656</v>
      </c>
      <c r="E927">
        <v>2</v>
      </c>
      <c r="F927">
        <v>55472</v>
      </c>
      <c r="G927">
        <v>3409445</v>
      </c>
      <c r="H927" s="5">
        <v>4.0000000000000001E-3</v>
      </c>
      <c r="I927">
        <v>0.24079999999999899</v>
      </c>
      <c r="J927">
        <v>0.32650000000000001</v>
      </c>
      <c r="K927">
        <v>2.0699999999999901</v>
      </c>
      <c r="L927">
        <v>3</v>
      </c>
      <c r="M927">
        <v>6.37</v>
      </c>
      <c r="N927" s="1">
        <v>0.19109999999999899</v>
      </c>
      <c r="O927">
        <v>5</v>
      </c>
      <c r="P927">
        <v>0.58460000000000001</v>
      </c>
      <c r="Q927" t="b">
        <v>1</v>
      </c>
      <c r="R927" t="s">
        <v>5264</v>
      </c>
      <c r="S927" t="s">
        <v>7012</v>
      </c>
      <c r="T927" t="s">
        <v>7011</v>
      </c>
    </row>
    <row r="928" spans="1:20" x14ac:dyDescent="0.2">
      <c r="A928" t="s">
        <v>5855</v>
      </c>
      <c r="B928" t="s">
        <v>5854</v>
      </c>
      <c r="C928" t="s">
        <v>1955</v>
      </c>
      <c r="D928" t="s">
        <v>1956</v>
      </c>
      <c r="E928">
        <v>3</v>
      </c>
      <c r="F928">
        <v>52112</v>
      </c>
      <c r="G928">
        <v>676760</v>
      </c>
      <c r="H928">
        <v>1.95E-2</v>
      </c>
      <c r="I928">
        <v>0.3967</v>
      </c>
      <c r="J928">
        <v>0.36770000000000003</v>
      </c>
      <c r="K928">
        <v>0.79500000000000004</v>
      </c>
      <c r="L928">
        <v>0.75</v>
      </c>
      <c r="M928">
        <v>25.51</v>
      </c>
      <c r="N928" s="1">
        <v>0.191325</v>
      </c>
      <c r="O928">
        <v>3</v>
      </c>
      <c r="P928">
        <v>0.7782</v>
      </c>
      <c r="Q928" t="b">
        <v>1</v>
      </c>
      <c r="R928" t="s">
        <v>5997</v>
      </c>
      <c r="S928" t="s">
        <v>6422</v>
      </c>
      <c r="T928" t="s">
        <v>6421</v>
      </c>
    </row>
    <row r="929" spans="1:20" x14ac:dyDescent="0.2">
      <c r="A929" t="s">
        <v>5633</v>
      </c>
      <c r="B929" t="s">
        <v>5632</v>
      </c>
      <c r="C929" t="s">
        <v>996</v>
      </c>
      <c r="D929" t="s">
        <v>997</v>
      </c>
      <c r="E929">
        <v>2</v>
      </c>
      <c r="F929">
        <v>50487</v>
      </c>
      <c r="G929">
        <v>1702756</v>
      </c>
      <c r="H929">
        <v>2.4E-2</v>
      </c>
      <c r="I929">
        <v>0.15529999999999899</v>
      </c>
      <c r="J929">
        <v>0.11219999999999899</v>
      </c>
      <c r="K929">
        <v>1.22</v>
      </c>
      <c r="L929">
        <v>2</v>
      </c>
      <c r="M929">
        <v>9.58</v>
      </c>
      <c r="N929" s="1">
        <v>0.19159999999999899</v>
      </c>
      <c r="O929">
        <v>4</v>
      </c>
      <c r="P929">
        <v>0.70509999999999995</v>
      </c>
      <c r="Q929" t="b">
        <v>1</v>
      </c>
      <c r="R929" t="s">
        <v>5812</v>
      </c>
      <c r="S929" t="s">
        <v>6970</v>
      </c>
      <c r="T929" t="s">
        <v>6969</v>
      </c>
    </row>
    <row r="930" spans="1:20" x14ac:dyDescent="0.2">
      <c r="A930" t="s">
        <v>5411</v>
      </c>
      <c r="B930" t="s">
        <v>5410</v>
      </c>
      <c r="C930" t="s">
        <v>1842</v>
      </c>
      <c r="D930" t="s">
        <v>1843</v>
      </c>
      <c r="E930">
        <v>3</v>
      </c>
      <c r="F930">
        <v>7117</v>
      </c>
      <c r="G930">
        <v>6960969</v>
      </c>
      <c r="H930">
        <v>2.3E-3</v>
      </c>
      <c r="I930" s="5">
        <v>5.0599999999999902E-2</v>
      </c>
      <c r="J930">
        <v>0.28839999999999899</v>
      </c>
      <c r="K930">
        <v>2.8879999999999901</v>
      </c>
      <c r="L930">
        <v>5.25</v>
      </c>
      <c r="M930">
        <v>3.6499999999999901</v>
      </c>
      <c r="N930" s="1">
        <v>0.19162499999999899</v>
      </c>
      <c r="O930">
        <v>3</v>
      </c>
      <c r="P930">
        <v>0.8488</v>
      </c>
      <c r="Q930" t="b">
        <v>1</v>
      </c>
      <c r="R930" t="s">
        <v>5454</v>
      </c>
      <c r="S930" t="s">
        <v>6542</v>
      </c>
      <c r="T930" t="s">
        <v>6541</v>
      </c>
    </row>
    <row r="931" spans="1:20" x14ac:dyDescent="0.2">
      <c r="A931" t="s">
        <v>5190</v>
      </c>
      <c r="B931" t="s">
        <v>5189</v>
      </c>
      <c r="C931" t="s">
        <v>1025</v>
      </c>
      <c r="D931" t="s">
        <v>1026</v>
      </c>
      <c r="E931">
        <v>2</v>
      </c>
      <c r="F931">
        <v>47827</v>
      </c>
      <c r="G931">
        <v>1715522</v>
      </c>
      <c r="H931" s="5">
        <v>8.2000000000000007E-3</v>
      </c>
      <c r="I931">
        <v>0.31809999999999899</v>
      </c>
      <c r="J931">
        <v>0.18740000000000001</v>
      </c>
      <c r="K931">
        <v>1.4850000000000001</v>
      </c>
      <c r="L931">
        <v>2.25</v>
      </c>
      <c r="M931">
        <v>8.57</v>
      </c>
      <c r="N931" s="1">
        <v>0.192825</v>
      </c>
      <c r="O931">
        <v>4</v>
      </c>
      <c r="P931">
        <v>0.89410000000000001</v>
      </c>
      <c r="Q931" t="b">
        <v>1</v>
      </c>
      <c r="R931" t="s">
        <v>5255</v>
      </c>
      <c r="S931" t="s">
        <v>7090</v>
      </c>
      <c r="T931" t="s">
        <v>7089</v>
      </c>
    </row>
    <row r="932" spans="1:20" x14ac:dyDescent="0.2">
      <c r="A932" t="s">
        <v>5411</v>
      </c>
      <c r="B932" t="s">
        <v>5410</v>
      </c>
      <c r="C932" t="s">
        <v>265</v>
      </c>
      <c r="D932" t="s">
        <v>266</v>
      </c>
      <c r="E932">
        <v>2</v>
      </c>
      <c r="F932">
        <v>33104</v>
      </c>
      <c r="G932">
        <v>1261450</v>
      </c>
      <c r="H932">
        <v>4.41E-2</v>
      </c>
      <c r="I932">
        <v>0</v>
      </c>
      <c r="J932">
        <v>0.20760000000000001</v>
      </c>
      <c r="K932">
        <v>1.2250000000000001</v>
      </c>
      <c r="L932">
        <v>1.75</v>
      </c>
      <c r="M932">
        <v>11.05</v>
      </c>
      <c r="N932" s="1">
        <v>0.19337499999999899</v>
      </c>
      <c r="O932">
        <v>3</v>
      </c>
      <c r="P932">
        <v>0.81189999999999996</v>
      </c>
      <c r="Q932" t="b">
        <v>1</v>
      </c>
      <c r="R932" t="s">
        <v>5592</v>
      </c>
      <c r="S932" t="s">
        <v>6366</v>
      </c>
      <c r="T932" t="s">
        <v>6365</v>
      </c>
    </row>
    <row r="933" spans="1:20" x14ac:dyDescent="0.2">
      <c r="A933" t="s">
        <v>4587</v>
      </c>
      <c r="B933" t="s">
        <v>4586</v>
      </c>
      <c r="C933" t="s">
        <v>2296</v>
      </c>
      <c r="D933" t="s">
        <v>2297</v>
      </c>
      <c r="E933">
        <v>2</v>
      </c>
      <c r="F933">
        <v>37412</v>
      </c>
      <c r="G933">
        <v>10373960</v>
      </c>
      <c r="H933" s="5">
        <v>2.7000000000000001E-3</v>
      </c>
      <c r="I933">
        <v>0.24759999999999899</v>
      </c>
      <c r="J933">
        <v>0.24709999999999899</v>
      </c>
      <c r="K933">
        <v>1.9199999999999899</v>
      </c>
      <c r="L933">
        <v>3</v>
      </c>
      <c r="M933">
        <v>6.45</v>
      </c>
      <c r="N933" s="1">
        <v>0.19350000000000001</v>
      </c>
      <c r="O933">
        <v>3</v>
      </c>
      <c r="P933">
        <v>0.96619999999999995</v>
      </c>
      <c r="Q933" t="b">
        <v>1</v>
      </c>
      <c r="R933" t="s">
        <v>4710</v>
      </c>
      <c r="S933" t="s">
        <v>6420</v>
      </c>
      <c r="T933" t="s">
        <v>6419</v>
      </c>
    </row>
    <row r="934" spans="1:20" x14ac:dyDescent="0.2">
      <c r="A934" t="s">
        <v>5633</v>
      </c>
      <c r="B934" t="s">
        <v>5632</v>
      </c>
      <c r="C934" t="s">
        <v>1781</v>
      </c>
      <c r="D934" t="s">
        <v>1782</v>
      </c>
      <c r="E934">
        <v>3</v>
      </c>
      <c r="F934">
        <v>40995</v>
      </c>
      <c r="G934">
        <v>3501689</v>
      </c>
      <c r="H934" s="5">
        <v>8.2000000000000007E-3</v>
      </c>
      <c r="I934" s="5">
        <v>5.0900000000000001E-2</v>
      </c>
      <c r="J934">
        <v>0.25119999999999898</v>
      </c>
      <c r="K934">
        <v>1.84</v>
      </c>
      <c r="L934">
        <v>2</v>
      </c>
      <c r="M934">
        <v>9.6799999999999908</v>
      </c>
      <c r="N934" s="1">
        <v>0.193599999999999</v>
      </c>
      <c r="O934">
        <v>3</v>
      </c>
      <c r="P934">
        <v>0.1132</v>
      </c>
      <c r="Q934" t="b">
        <v>1</v>
      </c>
      <c r="R934" t="s">
        <v>5818</v>
      </c>
      <c r="S934" t="s">
        <v>6638</v>
      </c>
      <c r="T934" t="s">
        <v>6637</v>
      </c>
    </row>
    <row r="935" spans="1:20" x14ac:dyDescent="0.2">
      <c r="A935" t="s">
        <v>5019</v>
      </c>
      <c r="B935" t="s">
        <v>5018</v>
      </c>
      <c r="C935" t="s">
        <v>688</v>
      </c>
      <c r="D935" t="s">
        <v>689</v>
      </c>
      <c r="E935">
        <v>2</v>
      </c>
      <c r="F935">
        <v>44029</v>
      </c>
      <c r="G935">
        <v>2568840</v>
      </c>
      <c r="H935" s="5">
        <v>5.1999999999999902E-3</v>
      </c>
      <c r="I935">
        <v>0.23019999999999899</v>
      </c>
      <c r="J935">
        <v>0.28199999999999897</v>
      </c>
      <c r="K935">
        <v>1.8899999999999899</v>
      </c>
      <c r="L935">
        <v>3</v>
      </c>
      <c r="M935">
        <v>6.5</v>
      </c>
      <c r="N935" s="1">
        <v>0.19500000000000001</v>
      </c>
      <c r="O935">
        <v>3</v>
      </c>
      <c r="P935">
        <v>0.77429999999999999</v>
      </c>
      <c r="Q935" t="b">
        <v>1</v>
      </c>
      <c r="R935" t="s">
        <v>5102</v>
      </c>
      <c r="S935" t="s">
        <v>6964</v>
      </c>
      <c r="T935" t="s">
        <v>6963</v>
      </c>
    </row>
    <row r="936" spans="1:20" x14ac:dyDescent="0.2">
      <c r="A936" t="s">
        <v>4738</v>
      </c>
      <c r="B936" t="s">
        <v>4737</v>
      </c>
      <c r="C936" t="s">
        <v>2769</v>
      </c>
      <c r="D936" t="s">
        <v>1804</v>
      </c>
      <c r="E936">
        <v>3</v>
      </c>
      <c r="F936">
        <v>43423</v>
      </c>
      <c r="G936">
        <v>494757</v>
      </c>
      <c r="H936" s="5">
        <v>1.2500000000000001E-2</v>
      </c>
      <c r="I936">
        <v>0.31059999999999899</v>
      </c>
      <c r="J936">
        <v>0.16750000000000001</v>
      </c>
      <c r="K936">
        <v>1.1399999999999899</v>
      </c>
      <c r="L936">
        <v>1.5</v>
      </c>
      <c r="M936">
        <v>13.01</v>
      </c>
      <c r="N936" s="1">
        <v>0.19514999999999899</v>
      </c>
      <c r="O936">
        <v>3</v>
      </c>
      <c r="P936">
        <v>0.94230000000000003</v>
      </c>
      <c r="Q936" t="b">
        <v>1</v>
      </c>
      <c r="R936" t="s">
        <v>4758</v>
      </c>
      <c r="S936" t="s">
        <v>7385</v>
      </c>
      <c r="T936" t="s">
        <v>7384</v>
      </c>
    </row>
    <row r="937" spans="1:20" x14ac:dyDescent="0.2">
      <c r="A937" t="s">
        <v>5633</v>
      </c>
      <c r="B937" t="s">
        <v>5632</v>
      </c>
      <c r="C937" t="s">
        <v>375</v>
      </c>
      <c r="D937" t="s">
        <v>376</v>
      </c>
      <c r="E937">
        <v>2</v>
      </c>
      <c r="F937">
        <v>24420</v>
      </c>
      <c r="G937">
        <v>122527100</v>
      </c>
      <c r="H937" s="5">
        <v>8.5000000000000006E-3</v>
      </c>
      <c r="I937">
        <v>0</v>
      </c>
      <c r="J937">
        <v>0.34370000000000001</v>
      </c>
      <c r="K937">
        <v>0.96799999999999897</v>
      </c>
      <c r="L937">
        <v>2.25</v>
      </c>
      <c r="M937">
        <v>8.6899999999999906</v>
      </c>
      <c r="N937" s="1">
        <v>0.195525</v>
      </c>
      <c r="O937">
        <v>4</v>
      </c>
      <c r="P937">
        <v>0.39939999999999998</v>
      </c>
      <c r="Q937" t="b">
        <v>1</v>
      </c>
      <c r="R937" t="s">
        <v>5679</v>
      </c>
      <c r="S937" t="s">
        <v>7157</v>
      </c>
      <c r="T937" t="s">
        <v>7156</v>
      </c>
    </row>
    <row r="938" spans="1:20" x14ac:dyDescent="0.2">
      <c r="A938" t="s">
        <v>4872</v>
      </c>
      <c r="B938" t="s">
        <v>4871</v>
      </c>
      <c r="C938" t="s">
        <v>874</v>
      </c>
      <c r="D938" t="s">
        <v>875</v>
      </c>
      <c r="E938">
        <v>2</v>
      </c>
      <c r="F938">
        <v>3680</v>
      </c>
      <c r="G938">
        <v>12691140</v>
      </c>
      <c r="H938" s="5">
        <v>2.7000000000000001E-3</v>
      </c>
      <c r="I938" s="5">
        <v>6.8099999999999897E-2</v>
      </c>
      <c r="J938">
        <v>0.16089999999999899</v>
      </c>
      <c r="K938">
        <v>1.948</v>
      </c>
      <c r="L938">
        <v>4.75</v>
      </c>
      <c r="M938">
        <v>4.1399999999999899</v>
      </c>
      <c r="N938" s="1">
        <v>0.19664999999999899</v>
      </c>
      <c r="O938">
        <v>3</v>
      </c>
      <c r="P938">
        <v>0.99529999999999996</v>
      </c>
      <c r="Q938" t="b">
        <v>1</v>
      </c>
      <c r="R938" t="s">
        <v>4911</v>
      </c>
      <c r="S938" t="s">
        <v>7101</v>
      </c>
      <c r="T938" t="s">
        <v>7100</v>
      </c>
    </row>
    <row r="939" spans="1:20" x14ac:dyDescent="0.2">
      <c r="A939" t="s">
        <v>5855</v>
      </c>
      <c r="B939" t="s">
        <v>5854</v>
      </c>
      <c r="C939" t="s">
        <v>375</v>
      </c>
      <c r="D939" t="s">
        <v>376</v>
      </c>
      <c r="E939">
        <v>2</v>
      </c>
      <c r="F939">
        <v>24511</v>
      </c>
      <c r="G939">
        <v>114633700</v>
      </c>
      <c r="H939" s="5">
        <v>8.8000000000000005E-3</v>
      </c>
      <c r="I939">
        <v>0</v>
      </c>
      <c r="J939">
        <v>0.3503</v>
      </c>
      <c r="K939">
        <v>0.96799999999999897</v>
      </c>
      <c r="L939">
        <v>2.25</v>
      </c>
      <c r="M939">
        <v>8.7599999999999891</v>
      </c>
      <c r="N939" s="1">
        <v>0.1971</v>
      </c>
      <c r="O939">
        <v>4</v>
      </c>
      <c r="P939">
        <v>0.30330000000000001</v>
      </c>
      <c r="Q939" t="b">
        <v>1</v>
      </c>
      <c r="R939" t="s">
        <v>6045</v>
      </c>
      <c r="S939" t="s">
        <v>7157</v>
      </c>
      <c r="T939" t="s">
        <v>7156</v>
      </c>
    </row>
    <row r="940" spans="1:20" x14ac:dyDescent="0.2">
      <c r="A940" t="s">
        <v>5633</v>
      </c>
      <c r="B940" t="s">
        <v>5632</v>
      </c>
      <c r="C940" t="s">
        <v>758</v>
      </c>
      <c r="D940" t="s">
        <v>759</v>
      </c>
      <c r="E940">
        <v>2</v>
      </c>
      <c r="F940">
        <v>42828</v>
      </c>
      <c r="G940">
        <v>1389143</v>
      </c>
      <c r="H940">
        <v>1.09E-2</v>
      </c>
      <c r="I940" s="5">
        <v>5.0599999999999902E-2</v>
      </c>
      <c r="J940">
        <v>0.3871</v>
      </c>
      <c r="K940">
        <v>1.29</v>
      </c>
      <c r="L940">
        <v>1.5</v>
      </c>
      <c r="M940">
        <v>13.18</v>
      </c>
      <c r="N940" s="1">
        <v>0.19769999999999899</v>
      </c>
      <c r="O940">
        <v>3</v>
      </c>
      <c r="P940">
        <v>0.66969999999999996</v>
      </c>
      <c r="Q940" t="b">
        <v>1</v>
      </c>
      <c r="R940" t="s">
        <v>5825</v>
      </c>
      <c r="S940" t="s">
        <v>7020</v>
      </c>
      <c r="T940" t="s">
        <v>7019</v>
      </c>
    </row>
    <row r="941" spans="1:20" x14ac:dyDescent="0.2">
      <c r="A941" t="s">
        <v>5190</v>
      </c>
      <c r="B941" t="s">
        <v>5189</v>
      </c>
      <c r="C941" t="s">
        <v>108</v>
      </c>
      <c r="D941" t="s">
        <v>109</v>
      </c>
      <c r="E941">
        <v>3</v>
      </c>
      <c r="F941">
        <v>2457</v>
      </c>
      <c r="G941">
        <v>107084100</v>
      </c>
      <c r="H941" s="5">
        <v>8.0000000000000004E-4</v>
      </c>
      <c r="I941">
        <v>0</v>
      </c>
      <c r="J941">
        <v>0.28789999999999899</v>
      </c>
      <c r="K941">
        <v>3.22</v>
      </c>
      <c r="L941">
        <v>5.75</v>
      </c>
      <c r="M941">
        <v>3.4399999999999902</v>
      </c>
      <c r="N941" s="1">
        <v>0.1978</v>
      </c>
      <c r="O941">
        <v>3</v>
      </c>
      <c r="P941">
        <v>0.96299999999999997</v>
      </c>
      <c r="Q941" t="b">
        <v>1</v>
      </c>
      <c r="R941" t="s">
        <v>5207</v>
      </c>
      <c r="S941" t="s">
        <v>6968</v>
      </c>
      <c r="T941" t="s">
        <v>6967</v>
      </c>
    </row>
    <row r="942" spans="1:20" x14ac:dyDescent="0.2">
      <c r="A942" t="s">
        <v>5855</v>
      </c>
      <c r="B942" t="s">
        <v>5854</v>
      </c>
      <c r="C942" t="s">
        <v>829</v>
      </c>
      <c r="D942" t="s">
        <v>830</v>
      </c>
      <c r="E942">
        <v>3</v>
      </c>
      <c r="F942">
        <v>2892</v>
      </c>
      <c r="G942">
        <v>44546850</v>
      </c>
      <c r="H942" s="5">
        <v>8.0000000000000004E-4</v>
      </c>
      <c r="I942" s="5">
        <v>3.59999999999999E-2</v>
      </c>
      <c r="J942">
        <v>0.37009999999999899</v>
      </c>
      <c r="K942">
        <v>1.2829999999999899</v>
      </c>
      <c r="L942">
        <v>2.25</v>
      </c>
      <c r="M942">
        <v>8.8399999999999892</v>
      </c>
      <c r="N942" s="1">
        <v>0.19889999999999899</v>
      </c>
      <c r="O942">
        <v>3</v>
      </c>
      <c r="P942">
        <v>0.8649</v>
      </c>
      <c r="Q942" t="b">
        <v>1</v>
      </c>
      <c r="R942" t="s">
        <v>5930</v>
      </c>
      <c r="S942" t="s">
        <v>6452</v>
      </c>
      <c r="T942" t="s">
        <v>6451</v>
      </c>
    </row>
    <row r="943" spans="1:20" x14ac:dyDescent="0.2">
      <c r="A943" t="s">
        <v>5855</v>
      </c>
      <c r="B943" t="s">
        <v>5854</v>
      </c>
      <c r="C943" t="s">
        <v>1964</v>
      </c>
      <c r="D943" t="s">
        <v>1965</v>
      </c>
      <c r="E943">
        <v>3</v>
      </c>
      <c r="F943">
        <v>52281</v>
      </c>
      <c r="G943">
        <v>3109174</v>
      </c>
      <c r="H943" s="5">
        <v>6.7999999999999901E-3</v>
      </c>
      <c r="I943" s="5">
        <v>8.8999999999999899E-2</v>
      </c>
      <c r="J943">
        <v>0.26069999999999899</v>
      </c>
      <c r="K943">
        <v>2</v>
      </c>
      <c r="L943">
        <v>2.5</v>
      </c>
      <c r="M943">
        <v>7.99</v>
      </c>
      <c r="N943" s="1">
        <v>0.19975000000000001</v>
      </c>
      <c r="O943">
        <v>3</v>
      </c>
      <c r="P943">
        <v>0.1158</v>
      </c>
      <c r="Q943" t="b">
        <v>1</v>
      </c>
      <c r="R943" t="s">
        <v>6018</v>
      </c>
      <c r="S943" t="s">
        <v>6564</v>
      </c>
      <c r="T943" t="s">
        <v>6563</v>
      </c>
    </row>
    <row r="944" spans="1:20" x14ac:dyDescent="0.2">
      <c r="A944" t="s">
        <v>4587</v>
      </c>
      <c r="B944" t="s">
        <v>4586</v>
      </c>
      <c r="C944" t="s">
        <v>758</v>
      </c>
      <c r="D944" t="s">
        <v>759</v>
      </c>
      <c r="E944">
        <v>3</v>
      </c>
      <c r="F944">
        <v>47903</v>
      </c>
      <c r="G944">
        <v>4369575</v>
      </c>
      <c r="H944" s="5">
        <v>8.8999999999999895E-3</v>
      </c>
      <c r="I944">
        <v>0</v>
      </c>
      <c r="J944" s="5">
        <v>6.8599999999999897E-2</v>
      </c>
      <c r="K944">
        <v>1.5049999999999899</v>
      </c>
      <c r="L944">
        <v>1.75</v>
      </c>
      <c r="M944">
        <v>11.44</v>
      </c>
      <c r="N944" s="1">
        <v>0.20019999999999899</v>
      </c>
      <c r="O944">
        <v>3</v>
      </c>
      <c r="P944">
        <v>0.95840000000000003</v>
      </c>
      <c r="Q944" t="b">
        <v>1</v>
      </c>
      <c r="R944" t="s">
        <v>4594</v>
      </c>
      <c r="S944" t="s">
        <v>7020</v>
      </c>
      <c r="T944" t="s">
        <v>7019</v>
      </c>
    </row>
    <row r="945" spans="1:20" x14ac:dyDescent="0.2">
      <c r="A945" t="s">
        <v>5019</v>
      </c>
      <c r="B945" t="s">
        <v>5018</v>
      </c>
      <c r="C945" t="s">
        <v>688</v>
      </c>
      <c r="D945" t="s">
        <v>689</v>
      </c>
      <c r="E945">
        <v>2</v>
      </c>
      <c r="F945">
        <v>43860</v>
      </c>
      <c r="G945">
        <v>2701008</v>
      </c>
      <c r="H945" s="5">
        <v>9.4000000000000004E-3</v>
      </c>
      <c r="I945">
        <v>0.25750000000000001</v>
      </c>
      <c r="J945">
        <v>0.28000000000000003</v>
      </c>
      <c r="K945">
        <v>2.048</v>
      </c>
      <c r="L945">
        <v>3.25</v>
      </c>
      <c r="M945">
        <v>6.1799999999999899</v>
      </c>
      <c r="N945" s="1">
        <v>0.20085</v>
      </c>
      <c r="O945">
        <v>3</v>
      </c>
      <c r="P945">
        <v>0.71489999999999998</v>
      </c>
      <c r="Q945" t="b">
        <v>1</v>
      </c>
      <c r="R945" t="s">
        <v>5166</v>
      </c>
      <c r="S945" t="s">
        <v>6964</v>
      </c>
      <c r="T945" t="s">
        <v>6963</v>
      </c>
    </row>
    <row r="946" spans="1:20" x14ac:dyDescent="0.2">
      <c r="A946" t="s">
        <v>5190</v>
      </c>
      <c r="B946" t="s">
        <v>5189</v>
      </c>
      <c r="C946" t="s">
        <v>805</v>
      </c>
      <c r="D946" t="s">
        <v>806</v>
      </c>
      <c r="E946">
        <v>3</v>
      </c>
      <c r="F946">
        <v>2509</v>
      </c>
      <c r="G946">
        <v>3647074</v>
      </c>
      <c r="H946" s="5">
        <v>2.5999999999999899E-3</v>
      </c>
      <c r="I946">
        <v>0.3175</v>
      </c>
      <c r="J946">
        <v>0.23319999999999899</v>
      </c>
      <c r="K946">
        <v>1.9350000000000001</v>
      </c>
      <c r="L946">
        <v>4.5</v>
      </c>
      <c r="M946">
        <v>4.46999999999999</v>
      </c>
      <c r="N946" s="1">
        <v>0.20115</v>
      </c>
      <c r="O946">
        <v>3</v>
      </c>
      <c r="P946">
        <v>0.9788</v>
      </c>
      <c r="Q946" t="b">
        <v>1</v>
      </c>
      <c r="R946" t="s">
        <v>5236</v>
      </c>
      <c r="S946" t="s">
        <v>6678</v>
      </c>
      <c r="T946" t="s">
        <v>6677</v>
      </c>
    </row>
    <row r="947" spans="1:20" x14ac:dyDescent="0.2">
      <c r="A947" t="s">
        <v>5633</v>
      </c>
      <c r="B947" t="s">
        <v>5632</v>
      </c>
      <c r="C947" t="s">
        <v>1597</v>
      </c>
      <c r="D947" t="s">
        <v>1598</v>
      </c>
      <c r="E947">
        <v>2</v>
      </c>
      <c r="F947">
        <v>40462</v>
      </c>
      <c r="G947">
        <v>1870896</v>
      </c>
      <c r="H947">
        <v>1E-3</v>
      </c>
      <c r="I947">
        <v>3.39E-2</v>
      </c>
      <c r="J947">
        <v>0.38669999999999899</v>
      </c>
      <c r="K947">
        <v>3.39299999999999</v>
      </c>
      <c r="L947">
        <v>5.75</v>
      </c>
      <c r="M947">
        <v>3.50999999999999</v>
      </c>
      <c r="N947" s="1">
        <v>0.201825</v>
      </c>
      <c r="O947">
        <v>3</v>
      </c>
      <c r="P947">
        <v>0.99639999999999995</v>
      </c>
      <c r="Q947" t="b">
        <v>1</v>
      </c>
      <c r="R947" t="s">
        <v>5711</v>
      </c>
      <c r="S947" t="s">
        <v>7121</v>
      </c>
      <c r="T947" t="s">
        <v>7120</v>
      </c>
    </row>
    <row r="948" spans="1:20" x14ac:dyDescent="0.2">
      <c r="A948" t="s">
        <v>5855</v>
      </c>
      <c r="B948" t="s">
        <v>5854</v>
      </c>
      <c r="C948" t="s">
        <v>2070</v>
      </c>
      <c r="D948" t="s">
        <v>2071</v>
      </c>
      <c r="E948">
        <v>3</v>
      </c>
      <c r="F948">
        <v>29815</v>
      </c>
      <c r="G948">
        <v>5863376</v>
      </c>
      <c r="H948" s="5">
        <v>6.1000000000000004E-3</v>
      </c>
      <c r="I948" s="5">
        <v>2.0199999999999899E-2</v>
      </c>
      <c r="J948" s="5">
        <v>8.2900000000000001E-2</v>
      </c>
      <c r="K948">
        <v>1.85</v>
      </c>
      <c r="L948">
        <v>2.5</v>
      </c>
      <c r="M948">
        <v>8.1099999999999905</v>
      </c>
      <c r="N948" s="1">
        <v>0.20275000000000001</v>
      </c>
      <c r="O948">
        <v>4</v>
      </c>
      <c r="P948">
        <v>0.94410000000000005</v>
      </c>
      <c r="Q948" t="b">
        <v>1</v>
      </c>
      <c r="R948" t="s">
        <v>5934</v>
      </c>
      <c r="S948" t="s">
        <v>6860</v>
      </c>
      <c r="T948" t="s">
        <v>6859</v>
      </c>
    </row>
    <row r="949" spans="1:20" x14ac:dyDescent="0.2">
      <c r="A949" t="s">
        <v>5411</v>
      </c>
      <c r="B949" t="s">
        <v>5410</v>
      </c>
      <c r="C949" t="s">
        <v>1199</v>
      </c>
      <c r="D949" t="s">
        <v>1200</v>
      </c>
      <c r="E949">
        <v>2</v>
      </c>
      <c r="F949">
        <v>43608</v>
      </c>
      <c r="G949">
        <v>1045162</v>
      </c>
      <c r="H949" s="5">
        <v>9.7999999999999893E-3</v>
      </c>
      <c r="I949" s="5">
        <v>7.9699999999999896E-2</v>
      </c>
      <c r="J949">
        <v>0.36509999999999898</v>
      </c>
      <c r="K949">
        <v>1.68799999999999</v>
      </c>
      <c r="L949">
        <v>2.25</v>
      </c>
      <c r="M949">
        <v>9.0199999999999907</v>
      </c>
      <c r="N949" s="1">
        <v>0.20294999999999899</v>
      </c>
      <c r="O949">
        <v>4</v>
      </c>
      <c r="P949">
        <v>0.67349999999999999</v>
      </c>
      <c r="Q949" t="b">
        <v>1</v>
      </c>
      <c r="R949" t="s">
        <v>5530</v>
      </c>
      <c r="S949" t="s">
        <v>6400</v>
      </c>
      <c r="T949" t="s">
        <v>6399</v>
      </c>
    </row>
    <row r="950" spans="1:20" x14ac:dyDescent="0.2">
      <c r="A950" t="s">
        <v>5190</v>
      </c>
      <c r="B950" t="s">
        <v>5189</v>
      </c>
      <c r="C950" t="s">
        <v>277</v>
      </c>
      <c r="D950" t="s">
        <v>278</v>
      </c>
      <c r="E950">
        <v>2</v>
      </c>
      <c r="F950">
        <v>38493</v>
      </c>
      <c r="G950">
        <v>1599223</v>
      </c>
      <c r="H950" s="5">
        <v>6.8999999999999903E-3</v>
      </c>
      <c r="I950" s="5">
        <v>7.0499999999999896E-2</v>
      </c>
      <c r="J950" s="5">
        <v>8.7300000000000003E-2</v>
      </c>
      <c r="K950">
        <v>1.8979999999999899</v>
      </c>
      <c r="L950">
        <v>2.75</v>
      </c>
      <c r="M950">
        <v>7.3899999999999899</v>
      </c>
      <c r="N950" s="1">
        <v>0.20322499999999899</v>
      </c>
      <c r="O950">
        <v>4</v>
      </c>
      <c r="P950">
        <v>0.99380000000000002</v>
      </c>
      <c r="Q950" t="b">
        <v>1</v>
      </c>
      <c r="R950" t="s">
        <v>5218</v>
      </c>
      <c r="S950" t="s">
        <v>7115</v>
      </c>
      <c r="T950" t="s">
        <v>7114</v>
      </c>
    </row>
    <row r="951" spans="1:20" x14ac:dyDescent="0.2">
      <c r="A951" t="s">
        <v>5019</v>
      </c>
      <c r="B951" t="s">
        <v>5018</v>
      </c>
      <c r="C951" t="s">
        <v>2005</v>
      </c>
      <c r="D951" t="s">
        <v>2006</v>
      </c>
      <c r="E951">
        <v>2</v>
      </c>
      <c r="F951">
        <v>27870</v>
      </c>
      <c r="G951">
        <v>10032900</v>
      </c>
      <c r="H951">
        <v>3.8E-3</v>
      </c>
      <c r="I951">
        <v>0.2276</v>
      </c>
      <c r="J951">
        <v>0.39240000000000003</v>
      </c>
      <c r="K951">
        <v>1.82</v>
      </c>
      <c r="L951">
        <v>3.25</v>
      </c>
      <c r="M951">
        <v>6.29</v>
      </c>
      <c r="N951" s="1">
        <v>0.204425</v>
      </c>
      <c r="O951">
        <v>3</v>
      </c>
      <c r="P951">
        <v>0.97030000000000005</v>
      </c>
      <c r="Q951" t="b">
        <v>1</v>
      </c>
      <c r="R951" t="s">
        <v>5084</v>
      </c>
      <c r="S951" t="s">
        <v>6188</v>
      </c>
      <c r="T951" t="s">
        <v>6187</v>
      </c>
    </row>
    <row r="952" spans="1:20" x14ac:dyDescent="0.2">
      <c r="A952" t="s">
        <v>4587</v>
      </c>
      <c r="B952" t="s">
        <v>4586</v>
      </c>
      <c r="C952" t="s">
        <v>1504</v>
      </c>
      <c r="D952" t="s">
        <v>1505</v>
      </c>
      <c r="E952">
        <v>2</v>
      </c>
      <c r="F952">
        <v>53727</v>
      </c>
      <c r="G952">
        <v>405175</v>
      </c>
      <c r="H952">
        <v>2.69E-2</v>
      </c>
      <c r="I952">
        <v>0.1328</v>
      </c>
      <c r="J952">
        <v>0.1487</v>
      </c>
      <c r="K952">
        <v>1.3480000000000001</v>
      </c>
      <c r="L952">
        <v>1.75</v>
      </c>
      <c r="M952">
        <v>11.6999999999999</v>
      </c>
      <c r="N952" s="1">
        <v>0.20474999999999899</v>
      </c>
      <c r="O952">
        <v>3</v>
      </c>
      <c r="P952">
        <v>0.96199999999999997</v>
      </c>
      <c r="Q952" t="b">
        <v>1</v>
      </c>
      <c r="R952" t="s">
        <v>4677</v>
      </c>
      <c r="S952" t="s">
        <v>6706</v>
      </c>
      <c r="T952" t="s">
        <v>6705</v>
      </c>
    </row>
    <row r="953" spans="1:20" x14ac:dyDescent="0.2">
      <c r="A953" t="s">
        <v>4872</v>
      </c>
      <c r="B953" t="s">
        <v>4871</v>
      </c>
      <c r="C953" t="s">
        <v>678</v>
      </c>
      <c r="D953" t="s">
        <v>679</v>
      </c>
      <c r="E953">
        <v>3</v>
      </c>
      <c r="F953">
        <v>55867</v>
      </c>
      <c r="G953">
        <v>2598848</v>
      </c>
      <c r="H953">
        <v>3.3E-3</v>
      </c>
      <c r="I953" s="5">
        <v>6.3200000000000006E-2</v>
      </c>
      <c r="J953">
        <v>0.1976</v>
      </c>
      <c r="K953">
        <v>1.9079999999999899</v>
      </c>
      <c r="L953">
        <v>1.75</v>
      </c>
      <c r="M953">
        <v>11.84</v>
      </c>
      <c r="N953" s="1">
        <v>0.2072</v>
      </c>
      <c r="O953">
        <v>4</v>
      </c>
      <c r="P953">
        <v>0.96879999999999999</v>
      </c>
      <c r="Q953" t="b">
        <v>1</v>
      </c>
      <c r="R953" t="s">
        <v>4997</v>
      </c>
      <c r="S953" t="s">
        <v>6968</v>
      </c>
      <c r="T953" t="s">
        <v>6967</v>
      </c>
    </row>
    <row r="954" spans="1:20" x14ac:dyDescent="0.2">
      <c r="A954" t="s">
        <v>4872</v>
      </c>
      <c r="B954" t="s">
        <v>4871</v>
      </c>
      <c r="C954" t="s">
        <v>704</v>
      </c>
      <c r="D954" t="s">
        <v>705</v>
      </c>
      <c r="E954">
        <v>3</v>
      </c>
      <c r="F954">
        <v>56075</v>
      </c>
      <c r="G954">
        <v>756645</v>
      </c>
      <c r="H954">
        <v>5.3E-3</v>
      </c>
      <c r="I954">
        <v>0.31190000000000001</v>
      </c>
      <c r="J954">
        <v>0.39750000000000002</v>
      </c>
      <c r="K954">
        <v>2.6949999999999901</v>
      </c>
      <c r="L954">
        <v>2.75</v>
      </c>
      <c r="M954">
        <v>7.54</v>
      </c>
      <c r="N954" s="1">
        <v>0.20735000000000001</v>
      </c>
      <c r="O954">
        <v>3</v>
      </c>
      <c r="P954">
        <v>0.86019999999999996</v>
      </c>
      <c r="Q954" t="b">
        <v>1</v>
      </c>
      <c r="R954" t="s">
        <v>4948</v>
      </c>
      <c r="S954" t="s">
        <v>6376</v>
      </c>
      <c r="T954" t="s">
        <v>6375</v>
      </c>
    </row>
    <row r="955" spans="1:20" x14ac:dyDescent="0.2">
      <c r="A955" t="s">
        <v>4872</v>
      </c>
      <c r="B955" t="s">
        <v>4871</v>
      </c>
      <c r="C955" t="s">
        <v>1344</v>
      </c>
      <c r="D955" t="s">
        <v>1345</v>
      </c>
      <c r="E955">
        <v>2</v>
      </c>
      <c r="F955">
        <v>48613</v>
      </c>
      <c r="G955">
        <v>1074657</v>
      </c>
      <c r="H955" s="5">
        <v>8.9999999999999906E-3</v>
      </c>
      <c r="I955">
        <v>0.1285</v>
      </c>
      <c r="J955">
        <v>0.38500000000000001</v>
      </c>
      <c r="K955">
        <v>1.425</v>
      </c>
      <c r="L955">
        <v>2.5</v>
      </c>
      <c r="M955">
        <v>8.3399999999999892</v>
      </c>
      <c r="N955" s="1">
        <v>0.20849999999999899</v>
      </c>
      <c r="O955">
        <v>3</v>
      </c>
      <c r="P955">
        <v>0.78459999999999996</v>
      </c>
      <c r="Q955" t="b">
        <v>1</v>
      </c>
      <c r="R955" t="s">
        <v>4936</v>
      </c>
      <c r="S955" t="s">
        <v>6210</v>
      </c>
      <c r="T955" t="s">
        <v>6209</v>
      </c>
    </row>
    <row r="956" spans="1:20" x14ac:dyDescent="0.2">
      <c r="A956" t="s">
        <v>5855</v>
      </c>
      <c r="B956" t="s">
        <v>5854</v>
      </c>
      <c r="C956" t="s">
        <v>599</v>
      </c>
      <c r="D956" t="s">
        <v>600</v>
      </c>
      <c r="E956">
        <v>2</v>
      </c>
      <c r="F956">
        <v>55310</v>
      </c>
      <c r="G956">
        <v>1535626</v>
      </c>
      <c r="H956">
        <v>2.3E-3</v>
      </c>
      <c r="I956">
        <v>0.20030000000000001</v>
      </c>
      <c r="J956">
        <v>0.293899999999999</v>
      </c>
      <c r="K956">
        <v>2.3999999999999901</v>
      </c>
      <c r="L956">
        <v>3</v>
      </c>
      <c r="M956">
        <v>6.96999999999999</v>
      </c>
      <c r="N956" s="1">
        <v>0.20910000000000001</v>
      </c>
      <c r="O956">
        <v>3</v>
      </c>
      <c r="P956">
        <v>0.97760000000000002</v>
      </c>
      <c r="Q956" t="b">
        <v>1</v>
      </c>
      <c r="R956" t="s">
        <v>6052</v>
      </c>
      <c r="S956" t="s">
        <v>6974</v>
      </c>
      <c r="T956" t="s">
        <v>6973</v>
      </c>
    </row>
    <row r="957" spans="1:20" x14ac:dyDescent="0.2">
      <c r="A957" t="s">
        <v>4872</v>
      </c>
      <c r="B957" t="s">
        <v>4871</v>
      </c>
      <c r="C957" t="s">
        <v>1707</v>
      </c>
      <c r="D957" t="s">
        <v>1121</v>
      </c>
      <c r="E957">
        <v>2</v>
      </c>
      <c r="F957">
        <v>17928</v>
      </c>
      <c r="G957">
        <v>90408940</v>
      </c>
      <c r="H957" s="5">
        <v>1.6999999999999899E-3</v>
      </c>
      <c r="I957" s="5">
        <v>5.8000000000000003E-2</v>
      </c>
      <c r="J957">
        <v>0.30620000000000003</v>
      </c>
      <c r="K957">
        <v>1.2</v>
      </c>
      <c r="L957">
        <v>3</v>
      </c>
      <c r="M957">
        <v>6.99</v>
      </c>
      <c r="N957" s="1">
        <v>0.2097</v>
      </c>
      <c r="O957">
        <v>3</v>
      </c>
      <c r="P957">
        <v>0.96460000000000001</v>
      </c>
      <c r="Q957" t="b">
        <v>1</v>
      </c>
      <c r="R957" t="s">
        <v>4880</v>
      </c>
      <c r="S957" t="s">
        <v>6850</v>
      </c>
      <c r="T957" t="s">
        <v>6849</v>
      </c>
    </row>
    <row r="958" spans="1:20" x14ac:dyDescent="0.2">
      <c r="A958" t="s">
        <v>5411</v>
      </c>
      <c r="B958" t="s">
        <v>5410</v>
      </c>
      <c r="C958" t="s">
        <v>2642</v>
      </c>
      <c r="D958" t="s">
        <v>2643</v>
      </c>
      <c r="E958">
        <v>2</v>
      </c>
      <c r="F958">
        <v>38824</v>
      </c>
      <c r="G958">
        <v>1489387</v>
      </c>
      <c r="H958">
        <v>1.9E-2</v>
      </c>
      <c r="I958" s="5">
        <v>9.7500000000000003E-2</v>
      </c>
      <c r="J958">
        <v>0.13300000000000001</v>
      </c>
      <c r="K958">
        <v>1.24</v>
      </c>
      <c r="L958">
        <v>2</v>
      </c>
      <c r="M958">
        <v>10.5</v>
      </c>
      <c r="N958" s="1">
        <v>0.20999999999999899</v>
      </c>
      <c r="O958">
        <v>3</v>
      </c>
      <c r="P958">
        <v>0.99490000000000001</v>
      </c>
      <c r="Q958" t="b">
        <v>1</v>
      </c>
      <c r="R958" t="s">
        <v>5489</v>
      </c>
      <c r="S958" t="s">
        <v>6406</v>
      </c>
      <c r="T958" t="s">
        <v>6405</v>
      </c>
    </row>
    <row r="959" spans="1:20" x14ac:dyDescent="0.2">
      <c r="A959" t="s">
        <v>5633</v>
      </c>
      <c r="B959" t="s">
        <v>5632</v>
      </c>
      <c r="C959" t="s">
        <v>688</v>
      </c>
      <c r="D959" t="s">
        <v>689</v>
      </c>
      <c r="E959">
        <v>2</v>
      </c>
      <c r="F959">
        <v>44336</v>
      </c>
      <c r="G959">
        <v>979604</v>
      </c>
      <c r="H959" s="5">
        <v>2.1999999999999902E-2</v>
      </c>
      <c r="I959">
        <v>0.30220000000000002</v>
      </c>
      <c r="J959">
        <v>0.14610000000000001</v>
      </c>
      <c r="K959">
        <v>1.26</v>
      </c>
      <c r="L959">
        <v>2</v>
      </c>
      <c r="M959">
        <v>10.5299999999999</v>
      </c>
      <c r="N959" s="1">
        <v>0.21060000000000001</v>
      </c>
      <c r="O959">
        <v>3</v>
      </c>
      <c r="P959">
        <v>0.1888</v>
      </c>
      <c r="Q959" t="b">
        <v>1</v>
      </c>
      <c r="R959" t="s">
        <v>5732</v>
      </c>
      <c r="S959" t="s">
        <v>6964</v>
      </c>
      <c r="T959" t="s">
        <v>6963</v>
      </c>
    </row>
    <row r="960" spans="1:20" x14ac:dyDescent="0.2">
      <c r="A960" t="s">
        <v>5019</v>
      </c>
      <c r="B960" t="s">
        <v>5018</v>
      </c>
      <c r="C960" t="s">
        <v>797</v>
      </c>
      <c r="D960" t="s">
        <v>798</v>
      </c>
      <c r="E960">
        <v>4</v>
      </c>
      <c r="F960">
        <v>56353</v>
      </c>
      <c r="G960">
        <v>4280849</v>
      </c>
      <c r="H960" s="5">
        <v>5.7999999999999901E-3</v>
      </c>
      <c r="I960">
        <v>0</v>
      </c>
      <c r="J960">
        <v>0.28149999999999897</v>
      </c>
      <c r="K960">
        <v>2.9580000000000002</v>
      </c>
      <c r="L960">
        <v>1.75</v>
      </c>
      <c r="M960">
        <v>12.19</v>
      </c>
      <c r="N960" s="1">
        <v>0.21332499999999899</v>
      </c>
      <c r="O960">
        <v>3</v>
      </c>
      <c r="P960">
        <v>0.3795</v>
      </c>
      <c r="Q960" t="b">
        <v>1</v>
      </c>
      <c r="R960" t="s">
        <v>5111</v>
      </c>
      <c r="S960" t="s">
        <v>6958</v>
      </c>
      <c r="T960" t="s">
        <v>6957</v>
      </c>
    </row>
    <row r="961" spans="1:20" x14ac:dyDescent="0.2">
      <c r="A961" t="s">
        <v>5307</v>
      </c>
      <c r="B961" t="s">
        <v>5306</v>
      </c>
      <c r="C961" t="s">
        <v>747</v>
      </c>
      <c r="D961" t="s">
        <v>748</v>
      </c>
      <c r="E961">
        <v>2</v>
      </c>
      <c r="F961">
        <v>55846</v>
      </c>
      <c r="G961">
        <v>281726</v>
      </c>
      <c r="H961" s="5">
        <v>6.4000000000000003E-3</v>
      </c>
      <c r="I961">
        <v>0.36209999999999898</v>
      </c>
      <c r="J961">
        <v>0.28710000000000002</v>
      </c>
      <c r="K961">
        <v>1.6799999999999899</v>
      </c>
      <c r="L961">
        <v>2</v>
      </c>
      <c r="M961">
        <v>10.74</v>
      </c>
      <c r="N961" s="1">
        <v>0.21479999999999899</v>
      </c>
      <c r="O961">
        <v>3</v>
      </c>
      <c r="P961">
        <v>0.84599999999999997</v>
      </c>
      <c r="Q961" t="b">
        <v>1</v>
      </c>
      <c r="R961" t="s">
        <v>5369</v>
      </c>
      <c r="S961" t="s">
        <v>7309</v>
      </c>
      <c r="T961" t="s">
        <v>7308</v>
      </c>
    </row>
    <row r="962" spans="1:20" x14ac:dyDescent="0.2">
      <c r="A962" t="s">
        <v>5633</v>
      </c>
      <c r="B962" t="s">
        <v>5632</v>
      </c>
      <c r="C962" t="s">
        <v>1479</v>
      </c>
      <c r="D962" t="s">
        <v>1480</v>
      </c>
      <c r="E962">
        <v>2</v>
      </c>
      <c r="F962">
        <v>5694</v>
      </c>
      <c r="G962">
        <v>818363600</v>
      </c>
      <c r="H962" s="5">
        <v>1.6000000000000001E-3</v>
      </c>
      <c r="I962">
        <v>0</v>
      </c>
      <c r="J962">
        <v>0.1008</v>
      </c>
      <c r="K962">
        <v>5.2999999999999901</v>
      </c>
      <c r="L962">
        <v>13.25</v>
      </c>
      <c r="M962">
        <v>1.6299999999999899</v>
      </c>
      <c r="N962" s="1">
        <v>0.215975</v>
      </c>
      <c r="O962">
        <v>7</v>
      </c>
      <c r="P962">
        <v>0.99590000000000001</v>
      </c>
      <c r="Q962" t="b">
        <v>1</v>
      </c>
      <c r="R962" t="s">
        <v>5655</v>
      </c>
      <c r="S962" t="s">
        <v>6968</v>
      </c>
      <c r="T962" t="s">
        <v>6967</v>
      </c>
    </row>
    <row r="963" spans="1:20" x14ac:dyDescent="0.2">
      <c r="A963" t="s">
        <v>4587</v>
      </c>
      <c r="B963" t="s">
        <v>4586</v>
      </c>
      <c r="C963" t="s">
        <v>584</v>
      </c>
      <c r="D963" t="s">
        <v>585</v>
      </c>
      <c r="E963">
        <v>4</v>
      </c>
      <c r="F963">
        <v>54806</v>
      </c>
      <c r="G963">
        <v>202922</v>
      </c>
      <c r="H963" s="5">
        <v>2.5600000000000001E-2</v>
      </c>
      <c r="I963" s="5">
        <v>5.5500000000000001E-2</v>
      </c>
      <c r="J963">
        <v>0.38500000000000001</v>
      </c>
      <c r="K963">
        <v>1.6699999999999899</v>
      </c>
      <c r="L963">
        <v>1</v>
      </c>
      <c r="M963">
        <v>21.73</v>
      </c>
      <c r="N963" s="1">
        <v>0.21729999999999899</v>
      </c>
      <c r="O963">
        <v>3</v>
      </c>
      <c r="P963">
        <v>9.8699999999999996E-2</v>
      </c>
      <c r="Q963" t="b">
        <v>1</v>
      </c>
      <c r="R963" t="s">
        <v>4698</v>
      </c>
      <c r="S963" t="s">
        <v>6498</v>
      </c>
      <c r="T963" t="s">
        <v>6497</v>
      </c>
    </row>
    <row r="964" spans="1:20" x14ac:dyDescent="0.2">
      <c r="A964" t="s">
        <v>5019</v>
      </c>
      <c r="B964" t="s">
        <v>5018</v>
      </c>
      <c r="C964" t="s">
        <v>758</v>
      </c>
      <c r="D964" t="s">
        <v>759</v>
      </c>
      <c r="E964">
        <v>3</v>
      </c>
      <c r="F964">
        <v>47838</v>
      </c>
      <c r="G964">
        <v>4033442</v>
      </c>
      <c r="H964">
        <v>6.3E-3</v>
      </c>
      <c r="I964" s="5">
        <v>4.3900000000000002E-2</v>
      </c>
      <c r="J964">
        <v>0.20019999999999899</v>
      </c>
      <c r="K964">
        <v>1.9350000000000001</v>
      </c>
      <c r="L964">
        <v>2.25</v>
      </c>
      <c r="M964">
        <v>9.6799999999999908</v>
      </c>
      <c r="N964" s="1">
        <v>0.21779999999999899</v>
      </c>
      <c r="O964">
        <v>3</v>
      </c>
      <c r="P964">
        <v>0.99670000000000003</v>
      </c>
      <c r="Q964" t="b">
        <v>1</v>
      </c>
      <c r="R964" t="s">
        <v>5028</v>
      </c>
      <c r="S964" t="s">
        <v>7020</v>
      </c>
      <c r="T964" t="s">
        <v>7019</v>
      </c>
    </row>
    <row r="965" spans="1:20" x14ac:dyDescent="0.2">
      <c r="A965" t="s">
        <v>4587</v>
      </c>
      <c r="B965" t="s">
        <v>4586</v>
      </c>
      <c r="C965" t="s">
        <v>31</v>
      </c>
      <c r="D965" t="s">
        <v>32</v>
      </c>
      <c r="E965">
        <v>2</v>
      </c>
      <c r="F965">
        <v>3105</v>
      </c>
      <c r="G965">
        <v>13658820</v>
      </c>
      <c r="H965">
        <v>3.8E-3</v>
      </c>
      <c r="I965">
        <v>0.1341</v>
      </c>
      <c r="J965">
        <v>0.16930000000000001</v>
      </c>
      <c r="K965">
        <v>1.3</v>
      </c>
      <c r="L965">
        <v>3.25</v>
      </c>
      <c r="M965">
        <v>6.71</v>
      </c>
      <c r="N965" s="1">
        <v>0.21807499999999899</v>
      </c>
      <c r="O965">
        <v>3</v>
      </c>
      <c r="P965">
        <v>1</v>
      </c>
      <c r="Q965" t="b">
        <v>1</v>
      </c>
      <c r="R965" t="s">
        <v>4590</v>
      </c>
      <c r="S965" t="s">
        <v>6526</v>
      </c>
      <c r="T965" t="s">
        <v>6525</v>
      </c>
    </row>
    <row r="966" spans="1:20" x14ac:dyDescent="0.2">
      <c r="A966" t="s">
        <v>5190</v>
      </c>
      <c r="B966" t="s">
        <v>5189</v>
      </c>
      <c r="C966" t="s">
        <v>2233</v>
      </c>
      <c r="D966" t="s">
        <v>2234</v>
      </c>
      <c r="E966">
        <v>3</v>
      </c>
      <c r="F966">
        <v>46904</v>
      </c>
      <c r="G966">
        <v>6760087</v>
      </c>
      <c r="H966">
        <v>2.8E-3</v>
      </c>
      <c r="I966">
        <v>0.17960000000000001</v>
      </c>
      <c r="J966">
        <v>0.2059</v>
      </c>
      <c r="K966">
        <v>3.2999999999999901</v>
      </c>
      <c r="L966">
        <v>3.75</v>
      </c>
      <c r="M966">
        <v>5.82</v>
      </c>
      <c r="N966" s="1">
        <v>0.21825</v>
      </c>
      <c r="O966">
        <v>4</v>
      </c>
      <c r="P966">
        <v>0.86429999999999996</v>
      </c>
      <c r="Q966" t="b">
        <v>1</v>
      </c>
      <c r="R966" t="s">
        <v>5253</v>
      </c>
      <c r="S966" t="s">
        <v>7473</v>
      </c>
      <c r="T966" t="s">
        <v>7472</v>
      </c>
    </row>
    <row r="967" spans="1:20" x14ac:dyDescent="0.2">
      <c r="A967" t="s">
        <v>5019</v>
      </c>
      <c r="B967" t="s">
        <v>5018</v>
      </c>
      <c r="C967" t="s">
        <v>904</v>
      </c>
      <c r="D967" t="s">
        <v>905</v>
      </c>
      <c r="E967">
        <v>2</v>
      </c>
      <c r="F967">
        <v>52791</v>
      </c>
      <c r="G967">
        <v>485364</v>
      </c>
      <c r="H967" s="5">
        <v>2.0899999999999901E-2</v>
      </c>
      <c r="I967">
        <v>0.15540000000000001</v>
      </c>
      <c r="J967">
        <v>0.18360000000000001</v>
      </c>
      <c r="K967">
        <v>1.0149999999999899</v>
      </c>
      <c r="L967">
        <v>1.75</v>
      </c>
      <c r="M967">
        <v>12.6099999999999</v>
      </c>
      <c r="N967" s="1">
        <v>0.22067500000000001</v>
      </c>
      <c r="O967">
        <v>3</v>
      </c>
      <c r="P967">
        <v>0.99770000000000003</v>
      </c>
      <c r="Q967" t="b">
        <v>1</v>
      </c>
      <c r="R967" t="s">
        <v>5041</v>
      </c>
      <c r="S967" t="s">
        <v>6176</v>
      </c>
      <c r="T967" t="s">
        <v>6175</v>
      </c>
    </row>
    <row r="968" spans="1:20" x14ac:dyDescent="0.2">
      <c r="A968" t="s">
        <v>5019</v>
      </c>
      <c r="B968" t="s">
        <v>5018</v>
      </c>
      <c r="C968" t="s">
        <v>758</v>
      </c>
      <c r="D968" t="s">
        <v>759</v>
      </c>
      <c r="E968">
        <v>2</v>
      </c>
      <c r="F968">
        <v>47838</v>
      </c>
      <c r="G968">
        <v>7097884</v>
      </c>
      <c r="H968" s="5">
        <v>7.7000000000000002E-3</v>
      </c>
      <c r="I968">
        <v>1.72E-2</v>
      </c>
      <c r="J968">
        <v>0.16719999999999899</v>
      </c>
      <c r="K968">
        <v>1.9350000000000001</v>
      </c>
      <c r="L968">
        <v>2.25</v>
      </c>
      <c r="M968">
        <v>9.9199999999999893</v>
      </c>
      <c r="N968" s="1">
        <v>0.22320000000000001</v>
      </c>
      <c r="O968">
        <v>4</v>
      </c>
      <c r="P968">
        <v>0.94799999999999995</v>
      </c>
      <c r="Q968" t="b">
        <v>1</v>
      </c>
      <c r="R968" t="s">
        <v>5157</v>
      </c>
      <c r="S968" t="s">
        <v>7020</v>
      </c>
      <c r="T968" t="s">
        <v>7019</v>
      </c>
    </row>
    <row r="969" spans="1:20" x14ac:dyDescent="0.2">
      <c r="A969" t="s">
        <v>5411</v>
      </c>
      <c r="B969" t="s">
        <v>5410</v>
      </c>
      <c r="C969" t="s">
        <v>678</v>
      </c>
      <c r="D969" t="s">
        <v>679</v>
      </c>
      <c r="E969">
        <v>3</v>
      </c>
      <c r="F969">
        <v>55802</v>
      </c>
      <c r="G969">
        <v>2086590</v>
      </c>
      <c r="H969">
        <v>1.8E-3</v>
      </c>
      <c r="I969" s="5">
        <v>6.9500000000000006E-2</v>
      </c>
      <c r="J969">
        <v>0.33839999999999898</v>
      </c>
      <c r="K969">
        <v>2.4529999999999901</v>
      </c>
      <c r="L969">
        <v>2.25</v>
      </c>
      <c r="M969">
        <v>9.99</v>
      </c>
      <c r="N969" s="1">
        <v>0.224775</v>
      </c>
      <c r="O969">
        <v>4</v>
      </c>
      <c r="P969">
        <v>0.97230000000000005</v>
      </c>
      <c r="Q969" t="b">
        <v>1</v>
      </c>
      <c r="R969" t="s">
        <v>5600</v>
      </c>
      <c r="S969" t="s">
        <v>6968</v>
      </c>
      <c r="T969" t="s">
        <v>6967</v>
      </c>
    </row>
    <row r="970" spans="1:20" x14ac:dyDescent="0.2">
      <c r="A970" t="s">
        <v>5019</v>
      </c>
      <c r="B970" t="s">
        <v>5018</v>
      </c>
      <c r="C970" t="s">
        <v>877</v>
      </c>
      <c r="D970" t="s">
        <v>878</v>
      </c>
      <c r="E970">
        <v>3</v>
      </c>
      <c r="F970">
        <v>3833</v>
      </c>
      <c r="G970">
        <v>18664840</v>
      </c>
      <c r="H970" s="5">
        <v>1.5800000000000002E-2</v>
      </c>
      <c r="I970">
        <v>0.1268</v>
      </c>
      <c r="J970">
        <v>0.20830000000000001</v>
      </c>
      <c r="K970">
        <v>1.1000000000000001</v>
      </c>
      <c r="L970">
        <v>2</v>
      </c>
      <c r="M970">
        <v>11.24</v>
      </c>
      <c r="N970" s="1">
        <v>0.2248</v>
      </c>
      <c r="O970">
        <v>3</v>
      </c>
      <c r="P970">
        <v>0.29060000000000002</v>
      </c>
      <c r="Q970" t="b">
        <v>1</v>
      </c>
      <c r="R970" t="s">
        <v>5070</v>
      </c>
      <c r="S970" t="s">
        <v>6122</v>
      </c>
      <c r="T970" t="s">
        <v>6121</v>
      </c>
    </row>
    <row r="971" spans="1:20" x14ac:dyDescent="0.2">
      <c r="A971" t="s">
        <v>4872</v>
      </c>
      <c r="B971" t="s">
        <v>4871</v>
      </c>
      <c r="C971" t="s">
        <v>962</v>
      </c>
      <c r="D971" t="s">
        <v>963</v>
      </c>
      <c r="E971">
        <v>2</v>
      </c>
      <c r="F971">
        <v>52006</v>
      </c>
      <c r="G971">
        <v>3918786</v>
      </c>
      <c r="H971" s="5">
        <v>9.7000000000000003E-3</v>
      </c>
      <c r="I971">
        <v>0.13400000000000001</v>
      </c>
      <c r="J971">
        <v>0.3332</v>
      </c>
      <c r="K971">
        <v>1.98</v>
      </c>
      <c r="L971">
        <v>3</v>
      </c>
      <c r="M971">
        <v>7.57</v>
      </c>
      <c r="N971" s="1">
        <v>0.2271</v>
      </c>
      <c r="O971">
        <v>3</v>
      </c>
      <c r="P971">
        <v>0.78349999999999997</v>
      </c>
      <c r="Q971" t="b">
        <v>1</v>
      </c>
      <c r="R971" t="s">
        <v>4921</v>
      </c>
      <c r="S971" t="s">
        <v>7066</v>
      </c>
      <c r="T971" t="s">
        <v>7065</v>
      </c>
    </row>
    <row r="972" spans="1:20" x14ac:dyDescent="0.2">
      <c r="A972" t="s">
        <v>4872</v>
      </c>
      <c r="B972" t="s">
        <v>4871</v>
      </c>
      <c r="C972" t="s">
        <v>865</v>
      </c>
      <c r="D972" t="s">
        <v>866</v>
      </c>
      <c r="E972">
        <v>3</v>
      </c>
      <c r="F972">
        <v>3524</v>
      </c>
      <c r="G972">
        <v>4023162</v>
      </c>
      <c r="H972" s="5">
        <v>7.1000000000000004E-3</v>
      </c>
      <c r="I972">
        <v>0.28410000000000002</v>
      </c>
      <c r="J972">
        <v>0.35630000000000001</v>
      </c>
      <c r="K972">
        <v>3.35</v>
      </c>
      <c r="L972">
        <v>5</v>
      </c>
      <c r="M972">
        <v>4.5599999999999898</v>
      </c>
      <c r="N972" s="1">
        <v>0.22800000000000001</v>
      </c>
      <c r="O972">
        <v>3</v>
      </c>
      <c r="P972">
        <v>0.99939999999999996</v>
      </c>
      <c r="Q972" t="b">
        <v>1</v>
      </c>
      <c r="R972" t="s">
        <v>4954</v>
      </c>
      <c r="S972" t="s">
        <v>7125</v>
      </c>
      <c r="T972" t="s">
        <v>7124</v>
      </c>
    </row>
    <row r="973" spans="1:20" x14ac:dyDescent="0.2">
      <c r="A973" t="s">
        <v>4587</v>
      </c>
      <c r="B973" t="s">
        <v>4586</v>
      </c>
      <c r="C973" t="s">
        <v>1165</v>
      </c>
      <c r="D973" t="s">
        <v>112</v>
      </c>
      <c r="E973">
        <v>2</v>
      </c>
      <c r="F973">
        <v>21357</v>
      </c>
      <c r="G973">
        <v>52731500</v>
      </c>
      <c r="H973" s="5">
        <v>4.1000000000000003E-3</v>
      </c>
      <c r="I973">
        <v>0</v>
      </c>
      <c r="J973">
        <v>0.25319999999999898</v>
      </c>
      <c r="K973">
        <v>2.16</v>
      </c>
      <c r="L973">
        <v>4</v>
      </c>
      <c r="M973">
        <v>5.78</v>
      </c>
      <c r="N973" s="1">
        <v>0.23119999999999899</v>
      </c>
      <c r="O973">
        <v>3</v>
      </c>
      <c r="P973">
        <v>0.94979999999999998</v>
      </c>
      <c r="Q973" t="b">
        <v>1</v>
      </c>
      <c r="R973" t="s">
        <v>4600</v>
      </c>
      <c r="S973" t="s">
        <v>7477</v>
      </c>
      <c r="T973" t="s">
        <v>7476</v>
      </c>
    </row>
    <row r="974" spans="1:20" x14ac:dyDescent="0.2">
      <c r="A974" t="s">
        <v>4587</v>
      </c>
      <c r="B974" t="s">
        <v>4586</v>
      </c>
      <c r="C974" t="s">
        <v>1732</v>
      </c>
      <c r="D974" t="s">
        <v>112</v>
      </c>
      <c r="E974">
        <v>2</v>
      </c>
      <c r="F974">
        <v>21357</v>
      </c>
      <c r="G974">
        <v>52731500</v>
      </c>
      <c r="H974" s="5">
        <v>4.1000000000000003E-3</v>
      </c>
      <c r="I974">
        <v>0</v>
      </c>
      <c r="J974">
        <v>0.25319999999999898</v>
      </c>
      <c r="K974">
        <v>2.16</v>
      </c>
      <c r="L974">
        <v>4</v>
      </c>
      <c r="M974">
        <v>5.78</v>
      </c>
      <c r="N974" s="1">
        <v>0.23119999999999899</v>
      </c>
      <c r="O974">
        <v>3</v>
      </c>
      <c r="P974">
        <v>0.94979999999999998</v>
      </c>
      <c r="Q974" t="b">
        <v>1</v>
      </c>
      <c r="R974" t="s">
        <v>4600</v>
      </c>
      <c r="S974" t="s">
        <v>7133</v>
      </c>
      <c r="T974" t="s">
        <v>7132</v>
      </c>
    </row>
    <row r="975" spans="1:20" x14ac:dyDescent="0.2">
      <c r="A975" t="s">
        <v>5411</v>
      </c>
      <c r="B975" t="s">
        <v>5410</v>
      </c>
      <c r="C975" t="s">
        <v>1205</v>
      </c>
      <c r="D975" t="s">
        <v>1206</v>
      </c>
      <c r="E975">
        <v>2</v>
      </c>
      <c r="F975">
        <v>44401</v>
      </c>
      <c r="G975">
        <v>1586684</v>
      </c>
      <c r="H975" s="5">
        <v>7.1999999999999903E-3</v>
      </c>
      <c r="I975" s="5">
        <v>4.2700000000000002E-2</v>
      </c>
      <c r="J975">
        <v>0.1176</v>
      </c>
      <c r="K975">
        <v>1.8</v>
      </c>
      <c r="L975">
        <v>3</v>
      </c>
      <c r="M975">
        <v>7.75</v>
      </c>
      <c r="N975" s="1">
        <v>0.23250000000000001</v>
      </c>
      <c r="O975">
        <v>4</v>
      </c>
      <c r="P975">
        <v>0.89070000000000005</v>
      </c>
      <c r="Q975" t="b">
        <v>1</v>
      </c>
      <c r="R975" t="s">
        <v>5487</v>
      </c>
      <c r="S975" t="s">
        <v>6744</v>
      </c>
      <c r="T975" t="s">
        <v>6743</v>
      </c>
    </row>
    <row r="976" spans="1:20" x14ac:dyDescent="0.2">
      <c r="A976" t="s">
        <v>4587</v>
      </c>
      <c r="B976" t="s">
        <v>4586</v>
      </c>
      <c r="C976" t="s">
        <v>758</v>
      </c>
      <c r="D976" t="s">
        <v>759</v>
      </c>
      <c r="E976">
        <v>2</v>
      </c>
      <c r="F976">
        <v>47903</v>
      </c>
      <c r="G976">
        <v>8336917</v>
      </c>
      <c r="H976" s="5">
        <v>7.7999999999999901E-3</v>
      </c>
      <c r="I976" s="5">
        <v>1.8700000000000001E-2</v>
      </c>
      <c r="J976">
        <v>0.16370000000000001</v>
      </c>
      <c r="K976">
        <v>2.1499999999999901</v>
      </c>
      <c r="L976">
        <v>2.5</v>
      </c>
      <c r="M976">
        <v>9.33</v>
      </c>
      <c r="N976" s="1">
        <v>0.23325000000000001</v>
      </c>
      <c r="O976">
        <v>4</v>
      </c>
      <c r="P976">
        <v>0.9788</v>
      </c>
      <c r="Q976" t="b">
        <v>1</v>
      </c>
      <c r="R976" t="s">
        <v>4707</v>
      </c>
      <c r="S976" t="s">
        <v>7020</v>
      </c>
      <c r="T976" t="s">
        <v>7019</v>
      </c>
    </row>
    <row r="977" spans="1:20" x14ac:dyDescent="0.2">
      <c r="A977" t="s">
        <v>5855</v>
      </c>
      <c r="B977" t="s">
        <v>5854</v>
      </c>
      <c r="C977" t="s">
        <v>1344</v>
      </c>
      <c r="D977" t="s">
        <v>1345</v>
      </c>
      <c r="E977">
        <v>2</v>
      </c>
      <c r="F977">
        <v>48631</v>
      </c>
      <c r="G977">
        <v>1694281</v>
      </c>
      <c r="H977" s="5">
        <v>8.8000000000000005E-3</v>
      </c>
      <c r="I977">
        <v>5.74E-2</v>
      </c>
      <c r="J977">
        <v>0.27760000000000001</v>
      </c>
      <c r="K977">
        <v>1.2829999999999899</v>
      </c>
      <c r="L977">
        <v>2.25</v>
      </c>
      <c r="M977">
        <v>10.3699999999999</v>
      </c>
      <c r="N977" s="1">
        <v>0.233325</v>
      </c>
      <c r="O977">
        <v>4</v>
      </c>
      <c r="P977">
        <v>0.42799999999999999</v>
      </c>
      <c r="Q977" t="b">
        <v>1</v>
      </c>
      <c r="R977" t="s">
        <v>5939</v>
      </c>
      <c r="S977" t="s">
        <v>6210</v>
      </c>
      <c r="T977" t="s">
        <v>6209</v>
      </c>
    </row>
    <row r="978" spans="1:20" x14ac:dyDescent="0.2">
      <c r="A978" t="s">
        <v>5633</v>
      </c>
      <c r="B978" t="s">
        <v>5632</v>
      </c>
      <c r="C978" t="s">
        <v>1199</v>
      </c>
      <c r="D978" t="s">
        <v>1200</v>
      </c>
      <c r="E978">
        <v>2</v>
      </c>
      <c r="F978">
        <v>43582</v>
      </c>
      <c r="G978">
        <v>1127948</v>
      </c>
      <c r="H978" s="5">
        <v>2.1499999999999901E-2</v>
      </c>
      <c r="I978">
        <v>4.65E-2</v>
      </c>
      <c r="J978">
        <v>0.25869999999999899</v>
      </c>
      <c r="K978">
        <v>1.875</v>
      </c>
      <c r="L978">
        <v>2.5</v>
      </c>
      <c r="M978">
        <v>9.3599999999999905</v>
      </c>
      <c r="N978" s="1">
        <v>0.23400000000000001</v>
      </c>
      <c r="O978">
        <v>3</v>
      </c>
      <c r="P978">
        <v>0.99960000000000004</v>
      </c>
      <c r="Q978" t="b">
        <v>1</v>
      </c>
      <c r="R978" t="s">
        <v>5745</v>
      </c>
      <c r="S978" t="s">
        <v>6400</v>
      </c>
      <c r="T978" t="s">
        <v>6399</v>
      </c>
    </row>
    <row r="979" spans="1:20" x14ac:dyDescent="0.2">
      <c r="A979" t="s">
        <v>5855</v>
      </c>
      <c r="B979" t="s">
        <v>5854</v>
      </c>
      <c r="C979" t="s">
        <v>76</v>
      </c>
      <c r="D979" t="s">
        <v>77</v>
      </c>
      <c r="E979">
        <v>3</v>
      </c>
      <c r="F979">
        <v>1878</v>
      </c>
      <c r="G979">
        <v>5043187</v>
      </c>
      <c r="H979" s="5">
        <v>7.1999999999999903E-3</v>
      </c>
      <c r="I979">
        <v>0.34310000000000002</v>
      </c>
      <c r="J979">
        <v>0.368999999999999</v>
      </c>
      <c r="K979">
        <v>1.9550000000000001</v>
      </c>
      <c r="L979">
        <v>4.25</v>
      </c>
      <c r="M979">
        <v>5.50999999999999</v>
      </c>
      <c r="N979" s="1">
        <v>0.234174999999999</v>
      </c>
      <c r="O979">
        <v>3</v>
      </c>
      <c r="P979">
        <v>0.8599</v>
      </c>
      <c r="Q979" t="b">
        <v>1</v>
      </c>
      <c r="R979" t="s">
        <v>5880</v>
      </c>
      <c r="S979" t="s">
        <v>6510</v>
      </c>
      <c r="T979" t="s">
        <v>6509</v>
      </c>
    </row>
    <row r="980" spans="1:20" x14ac:dyDescent="0.2">
      <c r="A980" t="s">
        <v>4587</v>
      </c>
      <c r="B980" t="s">
        <v>4586</v>
      </c>
      <c r="C980" t="s">
        <v>1054</v>
      </c>
      <c r="D980" t="s">
        <v>1055</v>
      </c>
      <c r="E980">
        <v>3</v>
      </c>
      <c r="F980">
        <v>51140</v>
      </c>
      <c r="G980">
        <v>1131494</v>
      </c>
      <c r="H980" s="5">
        <v>7.0000000000000001E-3</v>
      </c>
      <c r="I980">
        <v>0.1462</v>
      </c>
      <c r="J980">
        <v>0.26440000000000002</v>
      </c>
      <c r="K980">
        <v>1.61</v>
      </c>
      <c r="L980">
        <v>1.75</v>
      </c>
      <c r="M980">
        <v>13.43</v>
      </c>
      <c r="N980" s="1">
        <v>0.23502500000000001</v>
      </c>
      <c r="O980">
        <v>3</v>
      </c>
      <c r="P980">
        <v>0.86119999999999997</v>
      </c>
      <c r="Q980" t="b">
        <v>1</v>
      </c>
      <c r="R980" t="s">
        <v>4612</v>
      </c>
      <c r="S980" t="s">
        <v>6824</v>
      </c>
      <c r="T980" t="s">
        <v>6823</v>
      </c>
    </row>
    <row r="981" spans="1:20" x14ac:dyDescent="0.2">
      <c r="A981" t="s">
        <v>5019</v>
      </c>
      <c r="B981" t="s">
        <v>5018</v>
      </c>
      <c r="C981" t="s">
        <v>1344</v>
      </c>
      <c r="D981" t="s">
        <v>1345</v>
      </c>
      <c r="E981">
        <v>2</v>
      </c>
      <c r="F981">
        <v>48553</v>
      </c>
      <c r="G981">
        <v>1345207</v>
      </c>
      <c r="H981" s="5">
        <v>7.7000000000000002E-3</v>
      </c>
      <c r="I981">
        <v>5.96E-2</v>
      </c>
      <c r="J981">
        <v>0.29970000000000002</v>
      </c>
      <c r="K981">
        <v>1.425</v>
      </c>
      <c r="L981">
        <v>2.5</v>
      </c>
      <c r="M981">
        <v>9.4299999999999908</v>
      </c>
      <c r="N981" s="1">
        <v>0.23574999999999899</v>
      </c>
      <c r="O981">
        <v>3</v>
      </c>
      <c r="P981">
        <v>0.69189999999999996</v>
      </c>
      <c r="Q981" t="b">
        <v>1</v>
      </c>
      <c r="R981" t="s">
        <v>5092</v>
      </c>
      <c r="S981" t="s">
        <v>6210</v>
      </c>
      <c r="T981" t="s">
        <v>6209</v>
      </c>
    </row>
    <row r="982" spans="1:20" x14ac:dyDescent="0.2">
      <c r="A982" t="s">
        <v>5411</v>
      </c>
      <c r="B982" t="s">
        <v>5410</v>
      </c>
      <c r="C982" t="s">
        <v>2671</v>
      </c>
      <c r="D982" t="s">
        <v>2672</v>
      </c>
      <c r="E982">
        <v>2</v>
      </c>
      <c r="F982">
        <v>46728</v>
      </c>
      <c r="G982">
        <v>2247980</v>
      </c>
      <c r="H982" s="5">
        <v>6.7000000000000002E-3</v>
      </c>
      <c r="I982">
        <v>0.22439999999999899</v>
      </c>
      <c r="J982">
        <v>0.1283</v>
      </c>
      <c r="K982">
        <v>1.4750000000000001</v>
      </c>
      <c r="L982">
        <v>2.5</v>
      </c>
      <c r="M982">
        <v>9.4700000000000006</v>
      </c>
      <c r="N982" s="1">
        <v>0.23674999999999899</v>
      </c>
      <c r="O982">
        <v>3</v>
      </c>
      <c r="P982">
        <v>0.71240000000000003</v>
      </c>
      <c r="Q982" t="b">
        <v>1</v>
      </c>
      <c r="R982" t="s">
        <v>5605</v>
      </c>
      <c r="S982" t="s">
        <v>6208</v>
      </c>
      <c r="T982" t="s">
        <v>6207</v>
      </c>
    </row>
    <row r="983" spans="1:20" x14ac:dyDescent="0.2">
      <c r="A983" t="s">
        <v>4738</v>
      </c>
      <c r="B983" t="s">
        <v>4737</v>
      </c>
      <c r="C983" t="s">
        <v>1029</v>
      </c>
      <c r="D983" t="s">
        <v>1030</v>
      </c>
      <c r="E983">
        <v>2</v>
      </c>
      <c r="F983">
        <v>47804</v>
      </c>
      <c r="G983">
        <v>892940</v>
      </c>
      <c r="H983">
        <v>1.8E-3</v>
      </c>
      <c r="I983">
        <v>0.38879999999999898</v>
      </c>
      <c r="J983">
        <v>0.27460000000000001</v>
      </c>
      <c r="K983">
        <v>2.2829999999999901</v>
      </c>
      <c r="L983">
        <v>2.75</v>
      </c>
      <c r="M983">
        <v>8.65</v>
      </c>
      <c r="N983" s="1">
        <v>0.237875</v>
      </c>
      <c r="O983">
        <v>3</v>
      </c>
      <c r="P983">
        <v>0.98899999999999999</v>
      </c>
      <c r="Q983" t="b">
        <v>1</v>
      </c>
      <c r="R983" t="s">
        <v>4823</v>
      </c>
      <c r="S983" t="s">
        <v>7165</v>
      </c>
      <c r="T983" t="s">
        <v>7164</v>
      </c>
    </row>
    <row r="984" spans="1:20" x14ac:dyDescent="0.2">
      <c r="A984" t="s">
        <v>4872</v>
      </c>
      <c r="B984" t="s">
        <v>4871</v>
      </c>
      <c r="C984" t="s">
        <v>2190</v>
      </c>
      <c r="D984" t="s">
        <v>2191</v>
      </c>
      <c r="E984">
        <v>2</v>
      </c>
      <c r="F984">
        <v>10726</v>
      </c>
      <c r="G984">
        <v>2558926</v>
      </c>
      <c r="H984">
        <v>1.37E-2</v>
      </c>
      <c r="I984">
        <v>0.30480000000000002</v>
      </c>
      <c r="J984">
        <v>0.27989999999999898</v>
      </c>
      <c r="K984">
        <v>1.075</v>
      </c>
      <c r="L984">
        <v>2.5</v>
      </c>
      <c r="M984">
        <v>9.5199999999999907</v>
      </c>
      <c r="N984" s="1">
        <v>0.23799999999999899</v>
      </c>
      <c r="O984">
        <v>3</v>
      </c>
      <c r="P984">
        <v>0.45779999999999998</v>
      </c>
      <c r="Q984" t="b">
        <v>1</v>
      </c>
      <c r="R984" t="s">
        <v>4974</v>
      </c>
      <c r="S984" t="s">
        <v>6460</v>
      </c>
      <c r="T984" t="s">
        <v>6459</v>
      </c>
    </row>
    <row r="985" spans="1:20" x14ac:dyDescent="0.2">
      <c r="A985" t="s">
        <v>5855</v>
      </c>
      <c r="B985" t="s">
        <v>5854</v>
      </c>
      <c r="C985" t="s">
        <v>904</v>
      </c>
      <c r="D985" t="s">
        <v>905</v>
      </c>
      <c r="E985">
        <v>2</v>
      </c>
      <c r="F985">
        <v>52814</v>
      </c>
      <c r="G985">
        <v>716020</v>
      </c>
      <c r="H985">
        <v>2.81E-2</v>
      </c>
      <c r="I985">
        <v>0.12770000000000001</v>
      </c>
      <c r="J985">
        <v>0.20549999999999899</v>
      </c>
      <c r="K985">
        <v>1.0149999999999899</v>
      </c>
      <c r="L985">
        <v>1.75</v>
      </c>
      <c r="M985">
        <v>13.71</v>
      </c>
      <c r="N985" s="1">
        <v>0.239925</v>
      </c>
      <c r="O985">
        <v>3</v>
      </c>
      <c r="P985">
        <v>0.97750000000000004</v>
      </c>
      <c r="Q985" t="b">
        <v>1</v>
      </c>
      <c r="R985" t="s">
        <v>5877</v>
      </c>
      <c r="S985" t="s">
        <v>6176</v>
      </c>
      <c r="T985" t="s">
        <v>6175</v>
      </c>
    </row>
    <row r="986" spans="1:20" x14ac:dyDescent="0.2">
      <c r="A986" t="s">
        <v>5855</v>
      </c>
      <c r="B986" t="s">
        <v>5854</v>
      </c>
      <c r="C986" t="s">
        <v>2021</v>
      </c>
      <c r="D986" t="s">
        <v>2022</v>
      </c>
      <c r="E986">
        <v>2</v>
      </c>
      <c r="F986">
        <v>28424</v>
      </c>
      <c r="G986">
        <v>5086971</v>
      </c>
      <c r="H986">
        <v>1.37E-2</v>
      </c>
      <c r="I986">
        <v>0</v>
      </c>
      <c r="J986">
        <v>0.23899999999999899</v>
      </c>
      <c r="K986">
        <v>1.575</v>
      </c>
      <c r="L986">
        <v>2.5</v>
      </c>
      <c r="M986">
        <v>9.5999999999999908</v>
      </c>
      <c r="N986" s="1">
        <v>0.23999999999999899</v>
      </c>
      <c r="O986">
        <v>3</v>
      </c>
      <c r="P986">
        <v>0.49030000000000001</v>
      </c>
      <c r="Q986" t="b">
        <v>1</v>
      </c>
      <c r="R986" t="s">
        <v>5962</v>
      </c>
      <c r="S986" t="s">
        <v>6768</v>
      </c>
      <c r="T986" t="s">
        <v>6767</v>
      </c>
    </row>
    <row r="987" spans="1:20" x14ac:dyDescent="0.2">
      <c r="A987" t="s">
        <v>4738</v>
      </c>
      <c r="B987" t="s">
        <v>4737</v>
      </c>
      <c r="C987" t="s">
        <v>928</v>
      </c>
      <c r="D987" t="s">
        <v>929</v>
      </c>
      <c r="E987">
        <v>2</v>
      </c>
      <c r="F987">
        <v>52770</v>
      </c>
      <c r="G987">
        <v>384219</v>
      </c>
      <c r="H987">
        <v>4.02E-2</v>
      </c>
      <c r="I987">
        <v>0.38400000000000001</v>
      </c>
      <c r="J987">
        <v>0.29420000000000002</v>
      </c>
      <c r="K987">
        <v>0.82499999999999896</v>
      </c>
      <c r="L987">
        <v>1.5</v>
      </c>
      <c r="M987">
        <v>16.100000000000001</v>
      </c>
      <c r="N987" s="1">
        <v>0.24149999999999899</v>
      </c>
      <c r="O987">
        <v>3</v>
      </c>
      <c r="P987">
        <v>0.59709999999999996</v>
      </c>
      <c r="Q987" t="b">
        <v>1</v>
      </c>
      <c r="R987" t="s">
        <v>4798</v>
      </c>
      <c r="S987" t="s">
        <v>6728</v>
      </c>
      <c r="T987" t="s">
        <v>6727</v>
      </c>
    </row>
    <row r="988" spans="1:20" x14ac:dyDescent="0.2">
      <c r="A988" t="s">
        <v>5855</v>
      </c>
      <c r="B988" t="s">
        <v>5854</v>
      </c>
      <c r="C988" t="s">
        <v>1578</v>
      </c>
      <c r="D988" t="s">
        <v>1579</v>
      </c>
      <c r="E988">
        <v>3</v>
      </c>
      <c r="F988">
        <v>56527</v>
      </c>
      <c r="G988">
        <v>50528</v>
      </c>
      <c r="H988" s="5">
        <v>2.0400000000000001E-2</v>
      </c>
      <c r="I988">
        <v>0</v>
      </c>
      <c r="J988">
        <v>0.27279999999999899</v>
      </c>
      <c r="K988">
        <v>1.913</v>
      </c>
      <c r="L988">
        <v>1.25</v>
      </c>
      <c r="M988">
        <v>19.350000000000001</v>
      </c>
      <c r="N988" s="1">
        <v>0.24187500000000001</v>
      </c>
      <c r="O988">
        <v>3</v>
      </c>
      <c r="P988">
        <v>0.8911</v>
      </c>
      <c r="Q988" t="b">
        <v>1</v>
      </c>
      <c r="R988" t="s">
        <v>6006</v>
      </c>
      <c r="S988" t="s">
        <v>6958</v>
      </c>
      <c r="T988" t="s">
        <v>6957</v>
      </c>
    </row>
    <row r="989" spans="1:20" x14ac:dyDescent="0.2">
      <c r="A989" t="s">
        <v>5633</v>
      </c>
      <c r="B989" t="s">
        <v>5632</v>
      </c>
      <c r="C989" t="s">
        <v>1498</v>
      </c>
      <c r="D989" t="s">
        <v>1499</v>
      </c>
      <c r="E989">
        <v>2</v>
      </c>
      <c r="F989">
        <v>6149</v>
      </c>
      <c r="G989">
        <v>5772706</v>
      </c>
      <c r="H989" s="5">
        <v>1.1999999999999899E-3</v>
      </c>
      <c r="I989">
        <v>0.1186</v>
      </c>
      <c r="J989">
        <v>0.22459999999999899</v>
      </c>
      <c r="K989">
        <v>1.3979999999999899</v>
      </c>
      <c r="L989">
        <v>3.25</v>
      </c>
      <c r="M989">
        <v>7.45</v>
      </c>
      <c r="N989" s="1">
        <v>0.24212500000000001</v>
      </c>
      <c r="O989">
        <v>3</v>
      </c>
      <c r="P989">
        <v>0.93830000000000002</v>
      </c>
      <c r="Q989" t="b">
        <v>1</v>
      </c>
      <c r="R989" t="s">
        <v>5705</v>
      </c>
      <c r="S989" t="s">
        <v>7565</v>
      </c>
      <c r="T989" t="s">
        <v>7564</v>
      </c>
    </row>
    <row r="990" spans="1:20" x14ac:dyDescent="0.2">
      <c r="A990" t="s">
        <v>5411</v>
      </c>
      <c r="B990" t="s">
        <v>5410</v>
      </c>
      <c r="C990" t="s">
        <v>1479</v>
      </c>
      <c r="D990" t="s">
        <v>1480</v>
      </c>
      <c r="E990">
        <v>2</v>
      </c>
      <c r="F990">
        <v>5635</v>
      </c>
      <c r="G990">
        <v>885953200</v>
      </c>
      <c r="H990">
        <v>1.4E-3</v>
      </c>
      <c r="I990">
        <v>0</v>
      </c>
      <c r="J990">
        <v>0.26690000000000003</v>
      </c>
      <c r="K990">
        <v>5.7</v>
      </c>
      <c r="L990">
        <v>14.25</v>
      </c>
      <c r="M990">
        <v>1.7</v>
      </c>
      <c r="N990" s="1">
        <v>0.24224999999999899</v>
      </c>
      <c r="O990">
        <v>8</v>
      </c>
      <c r="P990">
        <v>0.97799999999999998</v>
      </c>
      <c r="Q990" t="b">
        <v>1</v>
      </c>
      <c r="R990" t="s">
        <v>5430</v>
      </c>
      <c r="S990" t="s">
        <v>6968</v>
      </c>
      <c r="T990" t="s">
        <v>6967</v>
      </c>
    </row>
    <row r="991" spans="1:20" x14ac:dyDescent="0.2">
      <c r="A991" t="s">
        <v>4738</v>
      </c>
      <c r="B991" t="s">
        <v>4737</v>
      </c>
      <c r="C991" t="s">
        <v>1320</v>
      </c>
      <c r="D991" t="s">
        <v>1321</v>
      </c>
      <c r="E991">
        <v>3</v>
      </c>
      <c r="F991">
        <v>45503</v>
      </c>
      <c r="G991">
        <v>640699</v>
      </c>
      <c r="H991" s="5">
        <v>2.1000000000000001E-2</v>
      </c>
      <c r="I991">
        <v>0.33310000000000001</v>
      </c>
      <c r="J991">
        <v>0.31740000000000002</v>
      </c>
      <c r="K991">
        <v>2.1829999999999901</v>
      </c>
      <c r="L991">
        <v>2.25</v>
      </c>
      <c r="M991">
        <v>10.84</v>
      </c>
      <c r="N991" s="1">
        <v>0.24390000000000001</v>
      </c>
      <c r="O991">
        <v>4</v>
      </c>
      <c r="P991">
        <v>0.86140000000000005</v>
      </c>
      <c r="Q991" t="b">
        <v>1</v>
      </c>
      <c r="R991" t="s">
        <v>4814</v>
      </c>
      <c r="S991" t="s">
        <v>6866</v>
      </c>
      <c r="T991" t="s">
        <v>6865</v>
      </c>
    </row>
    <row r="992" spans="1:20" x14ac:dyDescent="0.2">
      <c r="A992" t="s">
        <v>4587</v>
      </c>
      <c r="B992" t="s">
        <v>4586</v>
      </c>
      <c r="C992" t="s">
        <v>2190</v>
      </c>
      <c r="D992" t="s">
        <v>2191</v>
      </c>
      <c r="E992">
        <v>2</v>
      </c>
      <c r="F992">
        <v>10697</v>
      </c>
      <c r="G992">
        <v>2637046</v>
      </c>
      <c r="H992" s="5">
        <v>1.15999999999999E-2</v>
      </c>
      <c r="I992">
        <v>0.35349999999999898</v>
      </c>
      <c r="J992">
        <v>0.3579</v>
      </c>
      <c r="K992">
        <v>1.5049999999999899</v>
      </c>
      <c r="L992">
        <v>3.5</v>
      </c>
      <c r="M992">
        <v>6.99</v>
      </c>
      <c r="N992" s="1">
        <v>0.24465000000000001</v>
      </c>
      <c r="O992">
        <v>3</v>
      </c>
      <c r="P992">
        <v>0.16819999999999999</v>
      </c>
      <c r="Q992" t="b">
        <v>1</v>
      </c>
      <c r="R992" t="s">
        <v>4704</v>
      </c>
      <c r="S992" t="s">
        <v>6460</v>
      </c>
      <c r="T992" t="s">
        <v>6459</v>
      </c>
    </row>
    <row r="993" spans="1:20" x14ac:dyDescent="0.2">
      <c r="A993" t="s">
        <v>5633</v>
      </c>
      <c r="B993" t="s">
        <v>5632</v>
      </c>
      <c r="C993" t="s">
        <v>754</v>
      </c>
      <c r="D993" t="s">
        <v>755</v>
      </c>
      <c r="E993">
        <v>2</v>
      </c>
      <c r="F993">
        <v>56129</v>
      </c>
      <c r="G993">
        <v>1291642</v>
      </c>
      <c r="H993" s="5">
        <v>3.2000000000000002E-3</v>
      </c>
      <c r="I993">
        <v>0.1205</v>
      </c>
      <c r="J993">
        <v>0.33439999999999898</v>
      </c>
      <c r="K993">
        <v>4.2930000000000001</v>
      </c>
      <c r="L993">
        <v>4.25</v>
      </c>
      <c r="M993">
        <v>5.75999999999999</v>
      </c>
      <c r="N993" s="1">
        <v>0.24479999999999899</v>
      </c>
      <c r="O993">
        <v>4</v>
      </c>
      <c r="P993">
        <v>0.73750000000000004</v>
      </c>
      <c r="Q993" t="b">
        <v>1</v>
      </c>
      <c r="R993" t="s">
        <v>5798</v>
      </c>
      <c r="S993" t="s">
        <v>6632</v>
      </c>
      <c r="T993" t="s">
        <v>6631</v>
      </c>
    </row>
    <row r="994" spans="1:20" x14ac:dyDescent="0.2">
      <c r="A994" t="s">
        <v>5633</v>
      </c>
      <c r="B994" t="s">
        <v>5632</v>
      </c>
      <c r="C994" t="s">
        <v>1279</v>
      </c>
      <c r="D994" t="s">
        <v>1280</v>
      </c>
      <c r="E994">
        <v>2</v>
      </c>
      <c r="F994">
        <v>44505</v>
      </c>
      <c r="G994">
        <v>2264672</v>
      </c>
      <c r="H994" s="5">
        <v>5.4000000000000003E-3</v>
      </c>
      <c r="I994">
        <v>0.154</v>
      </c>
      <c r="J994">
        <v>0.27939999999999898</v>
      </c>
      <c r="K994">
        <v>1.843</v>
      </c>
      <c r="L994">
        <v>2.75</v>
      </c>
      <c r="M994">
        <v>8.9199999999999893</v>
      </c>
      <c r="N994" s="1">
        <v>0.24529999999999899</v>
      </c>
      <c r="O994">
        <v>4</v>
      </c>
      <c r="P994">
        <v>0.90459999999999996</v>
      </c>
      <c r="Q994" t="b">
        <v>1</v>
      </c>
      <c r="R994" t="s">
        <v>5725</v>
      </c>
      <c r="S994" t="s">
        <v>7469</v>
      </c>
      <c r="T994" t="s">
        <v>7468</v>
      </c>
    </row>
    <row r="995" spans="1:20" x14ac:dyDescent="0.2">
      <c r="A995" t="s">
        <v>5307</v>
      </c>
      <c r="B995" t="s">
        <v>5306</v>
      </c>
      <c r="C995" t="s">
        <v>2190</v>
      </c>
      <c r="D995" t="s">
        <v>2191</v>
      </c>
      <c r="E995">
        <v>2</v>
      </c>
      <c r="F995">
        <v>10778</v>
      </c>
      <c r="G995">
        <v>949102</v>
      </c>
      <c r="H995" s="5">
        <v>1.2699999999999901E-2</v>
      </c>
      <c r="I995">
        <v>0.37559999999999899</v>
      </c>
      <c r="J995">
        <v>0.24579999999999899</v>
      </c>
      <c r="K995">
        <v>1.29</v>
      </c>
      <c r="L995">
        <v>3</v>
      </c>
      <c r="M995">
        <v>8.32</v>
      </c>
      <c r="N995" s="1">
        <v>0.24959999999999899</v>
      </c>
      <c r="O995">
        <v>3</v>
      </c>
      <c r="P995">
        <v>0.20810000000000001</v>
      </c>
      <c r="Q995" t="b">
        <v>1</v>
      </c>
      <c r="R995" t="s">
        <v>5401</v>
      </c>
      <c r="S995" t="s">
        <v>6460</v>
      </c>
      <c r="T995" t="s">
        <v>6459</v>
      </c>
    </row>
    <row r="996" spans="1:20" x14ac:dyDescent="0.2">
      <c r="A996" t="s">
        <v>5633</v>
      </c>
      <c r="B996" t="s">
        <v>5632</v>
      </c>
      <c r="C996" t="s">
        <v>1842</v>
      </c>
      <c r="D996" t="s">
        <v>1843</v>
      </c>
      <c r="E996">
        <v>3</v>
      </c>
      <c r="F996">
        <v>7176</v>
      </c>
      <c r="G996">
        <v>5817723</v>
      </c>
      <c r="H996">
        <v>2.8E-3</v>
      </c>
      <c r="I996">
        <v>1.34E-2</v>
      </c>
      <c r="J996">
        <v>0.25890000000000002</v>
      </c>
      <c r="K996">
        <v>2.8879999999999901</v>
      </c>
      <c r="L996">
        <v>5.25</v>
      </c>
      <c r="M996">
        <v>4.75999999999999</v>
      </c>
      <c r="N996" s="1">
        <v>0.24990000000000001</v>
      </c>
      <c r="O996">
        <v>3</v>
      </c>
      <c r="P996">
        <v>0.93700000000000006</v>
      </c>
      <c r="Q996" t="b">
        <v>1</v>
      </c>
      <c r="R996" t="s">
        <v>5684</v>
      </c>
      <c r="S996" t="s">
        <v>6542</v>
      </c>
      <c r="T996" t="s">
        <v>6541</v>
      </c>
    </row>
    <row r="997" spans="1:20" x14ac:dyDescent="0.2">
      <c r="A997" t="s">
        <v>5019</v>
      </c>
      <c r="B997" t="s">
        <v>5018</v>
      </c>
      <c r="C997" t="s">
        <v>1442</v>
      </c>
      <c r="D997" t="s">
        <v>78</v>
      </c>
      <c r="E997">
        <v>2</v>
      </c>
      <c r="F997">
        <v>27467</v>
      </c>
      <c r="G997">
        <v>3496987</v>
      </c>
      <c r="H997" s="5">
        <v>2.1499999999999901E-2</v>
      </c>
      <c r="I997">
        <v>0.1014</v>
      </c>
      <c r="J997">
        <v>0.18890000000000001</v>
      </c>
      <c r="K997">
        <v>0.97999999999999898</v>
      </c>
      <c r="L997">
        <v>1.75</v>
      </c>
      <c r="M997">
        <v>14.32</v>
      </c>
      <c r="N997" s="1">
        <v>0.25059999999999899</v>
      </c>
      <c r="O997">
        <v>3</v>
      </c>
      <c r="P997">
        <v>0.98960000000000004</v>
      </c>
      <c r="Q997" t="b">
        <v>1</v>
      </c>
      <c r="R997" t="s">
        <v>5088</v>
      </c>
      <c r="S997" t="s">
        <v>6298</v>
      </c>
      <c r="T997" t="s">
        <v>6297</v>
      </c>
    </row>
    <row r="998" spans="1:20" x14ac:dyDescent="0.2">
      <c r="A998" t="s">
        <v>5855</v>
      </c>
      <c r="B998" t="s">
        <v>5854</v>
      </c>
      <c r="C998" t="s">
        <v>1409</v>
      </c>
      <c r="D998" t="s">
        <v>1410</v>
      </c>
      <c r="E998">
        <v>2</v>
      </c>
      <c r="F998">
        <v>26890</v>
      </c>
      <c r="G998">
        <v>1790311</v>
      </c>
      <c r="H998" s="5">
        <v>9.4999999999999894E-3</v>
      </c>
      <c r="I998">
        <v>0.3145</v>
      </c>
      <c r="J998">
        <v>0.1583</v>
      </c>
      <c r="K998">
        <v>1.458</v>
      </c>
      <c r="L998">
        <v>2.75</v>
      </c>
      <c r="M998">
        <v>9.1699999999999893</v>
      </c>
      <c r="N998" s="1">
        <v>0.25217499999999898</v>
      </c>
      <c r="O998">
        <v>3</v>
      </c>
      <c r="P998">
        <v>0.94569999999999999</v>
      </c>
      <c r="Q998" t="b">
        <v>1</v>
      </c>
      <c r="R998" t="s">
        <v>5891</v>
      </c>
      <c r="S998" t="s">
        <v>6838</v>
      </c>
      <c r="T998" t="s">
        <v>6837</v>
      </c>
    </row>
    <row r="999" spans="1:20" x14ac:dyDescent="0.2">
      <c r="A999" t="s">
        <v>5307</v>
      </c>
      <c r="B999" t="s">
        <v>5306</v>
      </c>
      <c r="C999" t="s">
        <v>42</v>
      </c>
      <c r="D999" t="s">
        <v>43</v>
      </c>
      <c r="E999">
        <v>3</v>
      </c>
      <c r="F999">
        <v>1470</v>
      </c>
      <c r="G999">
        <v>53756920</v>
      </c>
      <c r="H999" s="5">
        <v>1.1999999999999899E-3</v>
      </c>
      <c r="I999">
        <v>0</v>
      </c>
      <c r="J999">
        <v>0.32950000000000002</v>
      </c>
      <c r="K999">
        <v>0.94499999999999895</v>
      </c>
      <c r="L999">
        <v>2.25</v>
      </c>
      <c r="M999">
        <v>11.21</v>
      </c>
      <c r="N999" s="1">
        <v>0.25222499999999898</v>
      </c>
      <c r="O999">
        <v>3</v>
      </c>
      <c r="P999">
        <v>0.94720000000000004</v>
      </c>
      <c r="Q999" t="b">
        <v>1</v>
      </c>
      <c r="R999" t="s">
        <v>5336</v>
      </c>
      <c r="S999" t="s">
        <v>6736</v>
      </c>
      <c r="T999" t="s">
        <v>6735</v>
      </c>
    </row>
    <row r="1000" spans="1:20" x14ac:dyDescent="0.2">
      <c r="A1000" t="s">
        <v>4738</v>
      </c>
      <c r="B1000" t="s">
        <v>4737</v>
      </c>
      <c r="C1000" t="s">
        <v>758</v>
      </c>
      <c r="D1000" t="s">
        <v>759</v>
      </c>
      <c r="E1000">
        <v>3</v>
      </c>
      <c r="F1000">
        <v>47791</v>
      </c>
      <c r="G1000">
        <v>1496567</v>
      </c>
      <c r="H1000" s="5">
        <v>4.1999999999999902E-3</v>
      </c>
      <c r="I1000" s="5">
        <v>6.7000000000000004E-2</v>
      </c>
      <c r="J1000">
        <v>0.29339999999999899</v>
      </c>
      <c r="K1000">
        <v>1.9350000000000001</v>
      </c>
      <c r="L1000">
        <v>2.25</v>
      </c>
      <c r="M1000">
        <v>11.23</v>
      </c>
      <c r="N1000" s="1">
        <v>0.25267499999999898</v>
      </c>
      <c r="O1000">
        <v>3</v>
      </c>
      <c r="P1000">
        <v>0.83919999999999995</v>
      </c>
      <c r="Q1000" t="b">
        <v>1</v>
      </c>
      <c r="R1000" t="s">
        <v>4759</v>
      </c>
      <c r="S1000" t="s">
        <v>7020</v>
      </c>
      <c r="T1000" t="s">
        <v>7019</v>
      </c>
    </row>
    <row r="1001" spans="1:20" x14ac:dyDescent="0.2">
      <c r="A1001" t="s">
        <v>4587</v>
      </c>
      <c r="B1001" t="s">
        <v>4586</v>
      </c>
      <c r="C1001" t="s">
        <v>1481</v>
      </c>
      <c r="D1001" t="s">
        <v>1482</v>
      </c>
      <c r="E1001">
        <v>3</v>
      </c>
      <c r="F1001">
        <v>5523</v>
      </c>
      <c r="G1001">
        <v>10420810</v>
      </c>
      <c r="H1001">
        <v>1.4E-3</v>
      </c>
      <c r="I1001">
        <v>0.30520000000000003</v>
      </c>
      <c r="J1001">
        <v>0.21709999999999899</v>
      </c>
      <c r="K1001">
        <v>1.26</v>
      </c>
      <c r="L1001">
        <v>3</v>
      </c>
      <c r="M1001">
        <v>8.4299999999999908</v>
      </c>
      <c r="N1001" s="1">
        <v>0.25290000000000001</v>
      </c>
      <c r="O1001">
        <v>3</v>
      </c>
      <c r="P1001">
        <v>0.97760000000000002</v>
      </c>
      <c r="Q1001" t="b">
        <v>1</v>
      </c>
      <c r="R1001" t="s">
        <v>4599</v>
      </c>
      <c r="S1001" t="s">
        <v>6504</v>
      </c>
      <c r="T1001" t="s">
        <v>6503</v>
      </c>
    </row>
    <row r="1002" spans="1:20" x14ac:dyDescent="0.2">
      <c r="A1002" t="s">
        <v>4872</v>
      </c>
      <c r="B1002" t="s">
        <v>4871</v>
      </c>
      <c r="C1002" t="s">
        <v>2622</v>
      </c>
      <c r="D1002" t="s">
        <v>2623</v>
      </c>
      <c r="E1002">
        <v>4</v>
      </c>
      <c r="F1002">
        <v>51525</v>
      </c>
      <c r="G1002">
        <v>22534550</v>
      </c>
      <c r="H1002">
        <v>2.3E-3</v>
      </c>
      <c r="I1002">
        <v>0</v>
      </c>
      <c r="J1002">
        <v>0.28439999999999899</v>
      </c>
      <c r="K1002">
        <v>2.153</v>
      </c>
      <c r="L1002">
        <v>1.75</v>
      </c>
      <c r="M1002">
        <v>14.55</v>
      </c>
      <c r="N1002" s="1">
        <v>0.25462499999999899</v>
      </c>
      <c r="O1002">
        <v>3</v>
      </c>
      <c r="P1002">
        <v>0.21540000000000001</v>
      </c>
      <c r="Q1002" t="b">
        <v>1</v>
      </c>
      <c r="R1002" t="s">
        <v>4985</v>
      </c>
      <c r="S1002" t="s">
        <v>6556</v>
      </c>
      <c r="T1002" t="s">
        <v>6555</v>
      </c>
    </row>
    <row r="1003" spans="1:20" x14ac:dyDescent="0.2">
      <c r="A1003" t="s">
        <v>5633</v>
      </c>
      <c r="B1003" t="s">
        <v>5632</v>
      </c>
      <c r="C1003" t="s">
        <v>1625</v>
      </c>
      <c r="D1003" t="s">
        <v>552</v>
      </c>
      <c r="E1003">
        <v>3</v>
      </c>
      <c r="F1003">
        <v>34495</v>
      </c>
      <c r="G1003">
        <v>597203</v>
      </c>
      <c r="H1003" s="5">
        <v>4.5900000000000003E-2</v>
      </c>
      <c r="I1003">
        <v>0.2271</v>
      </c>
      <c r="J1003">
        <v>0.27850000000000003</v>
      </c>
      <c r="K1003">
        <v>0.97499999999999898</v>
      </c>
      <c r="L1003">
        <v>1.5</v>
      </c>
      <c r="M1003">
        <v>16.98</v>
      </c>
      <c r="N1003" s="1">
        <v>0.25469999999999898</v>
      </c>
      <c r="O1003">
        <v>3</v>
      </c>
      <c r="P1003">
        <v>0.64419999999999999</v>
      </c>
      <c r="Q1003" t="b">
        <v>1</v>
      </c>
      <c r="R1003" t="s">
        <v>3192</v>
      </c>
      <c r="S1003" t="s">
        <v>6856</v>
      </c>
      <c r="T1003" t="s">
        <v>6855</v>
      </c>
    </row>
    <row r="1004" spans="1:20" x14ac:dyDescent="0.2">
      <c r="A1004" t="s">
        <v>5633</v>
      </c>
      <c r="B1004" t="s">
        <v>5632</v>
      </c>
      <c r="C1004" t="s">
        <v>2278</v>
      </c>
      <c r="D1004" t="s">
        <v>1766</v>
      </c>
      <c r="E1004">
        <v>2</v>
      </c>
      <c r="F1004">
        <v>37069</v>
      </c>
      <c r="G1004">
        <v>6536414</v>
      </c>
      <c r="H1004" s="5">
        <v>1.6999999999999899E-3</v>
      </c>
      <c r="I1004">
        <v>0.2361</v>
      </c>
      <c r="J1004">
        <v>0.2447</v>
      </c>
      <c r="K1004">
        <v>0.91</v>
      </c>
      <c r="L1004">
        <v>1.75</v>
      </c>
      <c r="M1004">
        <v>14.57</v>
      </c>
      <c r="N1004" s="1">
        <v>0.25497500000000001</v>
      </c>
      <c r="O1004">
        <v>3</v>
      </c>
      <c r="P1004">
        <v>0.90329999999999999</v>
      </c>
      <c r="Q1004" t="b">
        <v>1</v>
      </c>
      <c r="R1004" t="s">
        <v>5802</v>
      </c>
      <c r="S1004" t="s">
        <v>7145</v>
      </c>
      <c r="T1004" t="s">
        <v>7144</v>
      </c>
    </row>
    <row r="1005" spans="1:20" x14ac:dyDescent="0.2">
      <c r="A1005" t="s">
        <v>4738</v>
      </c>
      <c r="B1005" t="s">
        <v>4737</v>
      </c>
      <c r="C1005" t="s">
        <v>758</v>
      </c>
      <c r="D1005" t="s">
        <v>759</v>
      </c>
      <c r="E1005">
        <v>2</v>
      </c>
      <c r="F1005">
        <v>47791</v>
      </c>
      <c r="G1005">
        <v>2602390</v>
      </c>
      <c r="H1005" s="5">
        <v>8.8000000000000005E-3</v>
      </c>
      <c r="I1005" s="5">
        <v>1.7100000000000001E-2</v>
      </c>
      <c r="J1005">
        <v>0.15290000000000001</v>
      </c>
      <c r="K1005">
        <v>2.1499999999999901</v>
      </c>
      <c r="L1005">
        <v>2.5</v>
      </c>
      <c r="M1005">
        <v>10.26</v>
      </c>
      <c r="N1005" s="1">
        <v>0.25650000000000001</v>
      </c>
      <c r="O1005">
        <v>4</v>
      </c>
      <c r="P1005">
        <v>0.99929999999999997</v>
      </c>
      <c r="Q1005" t="b">
        <v>1</v>
      </c>
      <c r="R1005" t="s">
        <v>4778</v>
      </c>
      <c r="S1005" t="s">
        <v>7020</v>
      </c>
      <c r="T1005" t="s">
        <v>7019</v>
      </c>
    </row>
    <row r="1006" spans="1:20" x14ac:dyDescent="0.2">
      <c r="A1006" t="s">
        <v>4872</v>
      </c>
      <c r="B1006" t="s">
        <v>4871</v>
      </c>
      <c r="C1006" t="s">
        <v>758</v>
      </c>
      <c r="D1006" t="s">
        <v>759</v>
      </c>
      <c r="E1006">
        <v>3</v>
      </c>
      <c r="F1006">
        <v>47898</v>
      </c>
      <c r="G1006">
        <v>3535153</v>
      </c>
      <c r="H1006" s="5">
        <v>7.4999999999999902E-3</v>
      </c>
      <c r="I1006" s="5">
        <v>4.34999999999999E-2</v>
      </c>
      <c r="J1006">
        <v>0.2082</v>
      </c>
      <c r="K1006">
        <v>1.9350000000000001</v>
      </c>
      <c r="L1006">
        <v>2.25</v>
      </c>
      <c r="M1006">
        <v>11.41</v>
      </c>
      <c r="N1006" s="1">
        <v>0.25672499999999898</v>
      </c>
      <c r="O1006">
        <v>3</v>
      </c>
      <c r="P1006">
        <v>0.98340000000000005</v>
      </c>
      <c r="Q1006" t="b">
        <v>1</v>
      </c>
      <c r="R1006" t="s">
        <v>4878</v>
      </c>
      <c r="S1006" t="s">
        <v>7020</v>
      </c>
      <c r="T1006" t="s">
        <v>7019</v>
      </c>
    </row>
    <row r="1007" spans="1:20" x14ac:dyDescent="0.2">
      <c r="A1007" t="s">
        <v>5633</v>
      </c>
      <c r="B1007" t="s">
        <v>5632</v>
      </c>
      <c r="C1007" t="s">
        <v>617</v>
      </c>
      <c r="D1007" t="s">
        <v>618</v>
      </c>
      <c r="E1007">
        <v>2</v>
      </c>
      <c r="F1007">
        <v>55258</v>
      </c>
      <c r="G1007">
        <v>557257</v>
      </c>
      <c r="H1007" s="5">
        <v>1.7399999999999902E-2</v>
      </c>
      <c r="I1007">
        <v>0.21240000000000001</v>
      </c>
      <c r="J1007">
        <v>0.35170000000000001</v>
      </c>
      <c r="K1007">
        <v>1.5</v>
      </c>
      <c r="L1007">
        <v>2</v>
      </c>
      <c r="M1007">
        <v>12.85</v>
      </c>
      <c r="N1007" s="1">
        <v>0.25700000000000001</v>
      </c>
      <c r="O1007">
        <v>5</v>
      </c>
      <c r="P1007">
        <v>0.59850000000000003</v>
      </c>
      <c r="Q1007" t="b">
        <v>1</v>
      </c>
      <c r="R1007" t="s">
        <v>5763</v>
      </c>
      <c r="S1007" t="s">
        <v>6968</v>
      </c>
      <c r="T1007" t="s">
        <v>6967</v>
      </c>
    </row>
    <row r="1008" spans="1:20" x14ac:dyDescent="0.2">
      <c r="A1008" t="s">
        <v>5855</v>
      </c>
      <c r="B1008" t="s">
        <v>5854</v>
      </c>
      <c r="C1008" t="s">
        <v>2598</v>
      </c>
      <c r="D1008" t="s">
        <v>2599</v>
      </c>
      <c r="E1008">
        <v>3</v>
      </c>
      <c r="F1008">
        <v>50604</v>
      </c>
      <c r="G1008">
        <v>1166715</v>
      </c>
      <c r="H1008" s="5">
        <v>1.0800000000000001E-2</v>
      </c>
      <c r="I1008">
        <v>0.1051</v>
      </c>
      <c r="J1008">
        <v>0.1216</v>
      </c>
      <c r="K1008">
        <v>1.7330000000000001</v>
      </c>
      <c r="L1008">
        <v>2.25</v>
      </c>
      <c r="M1008">
        <v>11.43</v>
      </c>
      <c r="N1008" s="1">
        <v>0.25717499999999899</v>
      </c>
      <c r="O1008">
        <v>4</v>
      </c>
      <c r="P1008">
        <v>0.74170000000000003</v>
      </c>
      <c r="Q1008" t="b">
        <v>1</v>
      </c>
      <c r="R1008" t="s">
        <v>5925</v>
      </c>
      <c r="S1008" t="s">
        <v>6818</v>
      </c>
      <c r="T1008" t="s">
        <v>6817</v>
      </c>
    </row>
    <row r="1009" spans="1:20" x14ac:dyDescent="0.2">
      <c r="A1009" t="s">
        <v>5019</v>
      </c>
      <c r="B1009" t="s">
        <v>5018</v>
      </c>
      <c r="C1009" t="s">
        <v>1451</v>
      </c>
      <c r="D1009" t="s">
        <v>190</v>
      </c>
      <c r="E1009">
        <v>2</v>
      </c>
      <c r="F1009">
        <v>27636</v>
      </c>
      <c r="G1009">
        <v>30790710</v>
      </c>
      <c r="H1009">
        <v>1E-3</v>
      </c>
      <c r="I1009">
        <v>0</v>
      </c>
      <c r="J1009">
        <v>0.35110000000000002</v>
      </c>
      <c r="K1009">
        <v>2.6779999999999902</v>
      </c>
      <c r="L1009">
        <v>5.25</v>
      </c>
      <c r="M1009">
        <v>4.9000000000000004</v>
      </c>
      <c r="N1009" s="1">
        <v>0.25724999999999898</v>
      </c>
      <c r="O1009">
        <v>3</v>
      </c>
      <c r="P1009">
        <v>0.98760000000000003</v>
      </c>
      <c r="Q1009" t="b">
        <v>1</v>
      </c>
      <c r="R1009" t="s">
        <v>5060</v>
      </c>
      <c r="S1009" t="s">
        <v>6446</v>
      </c>
      <c r="T1009" t="s">
        <v>6445</v>
      </c>
    </row>
    <row r="1010" spans="1:20" x14ac:dyDescent="0.2">
      <c r="A1010" t="s">
        <v>5633</v>
      </c>
      <c r="B1010" t="s">
        <v>5632</v>
      </c>
      <c r="C1010" t="s">
        <v>2671</v>
      </c>
      <c r="D1010" t="s">
        <v>2672</v>
      </c>
      <c r="E1010">
        <v>2</v>
      </c>
      <c r="F1010">
        <v>46728</v>
      </c>
      <c r="G1010">
        <v>1717425</v>
      </c>
      <c r="H1010" s="5">
        <v>1.2200000000000001E-2</v>
      </c>
      <c r="I1010">
        <v>0.1772</v>
      </c>
      <c r="J1010">
        <v>0.1462</v>
      </c>
      <c r="K1010">
        <v>1.3280000000000001</v>
      </c>
      <c r="L1010">
        <v>2.25</v>
      </c>
      <c r="M1010">
        <v>11.47</v>
      </c>
      <c r="N1010" s="1">
        <v>0.258075</v>
      </c>
      <c r="O1010">
        <v>3</v>
      </c>
      <c r="P1010">
        <v>0.72789999999999999</v>
      </c>
      <c r="Q1010" t="b">
        <v>1</v>
      </c>
      <c r="R1010" t="s">
        <v>5829</v>
      </c>
      <c r="S1010" t="s">
        <v>6208</v>
      </c>
      <c r="T1010" t="s">
        <v>6207</v>
      </c>
    </row>
    <row r="1011" spans="1:20" x14ac:dyDescent="0.2">
      <c r="A1011" t="s">
        <v>5855</v>
      </c>
      <c r="B1011" t="s">
        <v>5854</v>
      </c>
      <c r="C1011" t="s">
        <v>851</v>
      </c>
      <c r="D1011" t="s">
        <v>852</v>
      </c>
      <c r="E1011">
        <v>3</v>
      </c>
      <c r="F1011">
        <v>3139</v>
      </c>
      <c r="G1011">
        <v>39560490</v>
      </c>
      <c r="H1011" s="5">
        <v>8.99999999999999E-4</v>
      </c>
      <c r="I1011" s="5">
        <v>6.7000000000000004E-2</v>
      </c>
      <c r="J1011">
        <v>0.2145</v>
      </c>
      <c r="K1011">
        <v>5.46</v>
      </c>
      <c r="L1011">
        <v>14</v>
      </c>
      <c r="M1011">
        <v>1.86</v>
      </c>
      <c r="N1011" s="1">
        <v>0.26040000000000002</v>
      </c>
      <c r="O1011">
        <v>6</v>
      </c>
      <c r="P1011">
        <v>0.98529999999999995</v>
      </c>
      <c r="Q1011" t="b">
        <v>1</v>
      </c>
      <c r="R1011" t="s">
        <v>6008</v>
      </c>
      <c r="S1011" t="s">
        <v>7525</v>
      </c>
      <c r="T1011" t="s">
        <v>7524</v>
      </c>
    </row>
    <row r="1012" spans="1:20" x14ac:dyDescent="0.2">
      <c r="A1012" t="s">
        <v>5633</v>
      </c>
      <c r="B1012" t="s">
        <v>5632</v>
      </c>
      <c r="C1012" t="s">
        <v>1645</v>
      </c>
      <c r="D1012" t="s">
        <v>1646</v>
      </c>
      <c r="E1012">
        <v>4</v>
      </c>
      <c r="F1012">
        <v>34573</v>
      </c>
      <c r="G1012">
        <v>703390</v>
      </c>
      <c r="H1012" s="5">
        <v>1.2500000000000001E-2</v>
      </c>
      <c r="I1012">
        <v>0.29480000000000001</v>
      </c>
      <c r="J1012">
        <v>0.1646</v>
      </c>
      <c r="K1012">
        <v>1.4199999999999899</v>
      </c>
      <c r="L1012">
        <v>2</v>
      </c>
      <c r="M1012">
        <v>13.17</v>
      </c>
      <c r="N1012" s="1">
        <v>0.26340000000000002</v>
      </c>
      <c r="O1012">
        <v>3</v>
      </c>
      <c r="P1012">
        <v>0.98570000000000002</v>
      </c>
      <c r="Q1012" t="b">
        <v>1</v>
      </c>
      <c r="R1012" t="s">
        <v>5810</v>
      </c>
      <c r="S1012" t="s">
        <v>6736</v>
      </c>
      <c r="T1012" t="s">
        <v>6735</v>
      </c>
    </row>
    <row r="1013" spans="1:20" x14ac:dyDescent="0.2">
      <c r="A1013" t="s">
        <v>5019</v>
      </c>
      <c r="B1013" t="s">
        <v>5018</v>
      </c>
      <c r="C1013" t="s">
        <v>2190</v>
      </c>
      <c r="D1013" t="s">
        <v>2191</v>
      </c>
      <c r="E1013">
        <v>2</v>
      </c>
      <c r="F1013">
        <v>10827</v>
      </c>
      <c r="G1013">
        <v>4059250</v>
      </c>
      <c r="H1013" s="5">
        <v>2.3699999999999902E-2</v>
      </c>
      <c r="I1013">
        <v>0.19980000000000001</v>
      </c>
      <c r="J1013">
        <v>0.30099999999999899</v>
      </c>
      <c r="K1013">
        <v>0.96799999999999897</v>
      </c>
      <c r="L1013">
        <v>2.25</v>
      </c>
      <c r="M1013">
        <v>11.76</v>
      </c>
      <c r="N1013" s="1">
        <v>0.2646</v>
      </c>
      <c r="O1013">
        <v>3</v>
      </c>
      <c r="P1013">
        <v>0.74580000000000002</v>
      </c>
      <c r="Q1013" t="b">
        <v>1</v>
      </c>
      <c r="R1013" t="s">
        <v>5151</v>
      </c>
      <c r="S1013" t="s">
        <v>6460</v>
      </c>
      <c r="T1013" t="s">
        <v>6459</v>
      </c>
    </row>
    <row r="1014" spans="1:20" x14ac:dyDescent="0.2">
      <c r="A1014" t="s">
        <v>4872</v>
      </c>
      <c r="B1014" t="s">
        <v>4871</v>
      </c>
      <c r="C1014" t="s">
        <v>1191</v>
      </c>
      <c r="D1014" t="s">
        <v>1192</v>
      </c>
      <c r="E1014">
        <v>3</v>
      </c>
      <c r="F1014">
        <v>40722</v>
      </c>
      <c r="G1014">
        <v>622997</v>
      </c>
      <c r="H1014" s="5">
        <v>3.0099999999999901E-2</v>
      </c>
      <c r="I1014">
        <v>0.32369999999999899</v>
      </c>
      <c r="J1014">
        <v>0.16289999999999899</v>
      </c>
      <c r="K1014">
        <v>1</v>
      </c>
      <c r="L1014">
        <v>1.25</v>
      </c>
      <c r="M1014">
        <v>21.21</v>
      </c>
      <c r="N1014" s="1">
        <v>0.265125</v>
      </c>
      <c r="O1014">
        <v>3</v>
      </c>
      <c r="P1014">
        <v>0.38869999999999999</v>
      </c>
      <c r="Q1014" t="b">
        <v>1</v>
      </c>
      <c r="R1014" t="s">
        <v>4947</v>
      </c>
      <c r="S1014" t="s">
        <v>6228</v>
      </c>
      <c r="T1014" t="s">
        <v>6227</v>
      </c>
    </row>
    <row r="1015" spans="1:20" x14ac:dyDescent="0.2">
      <c r="A1015" t="s">
        <v>5190</v>
      </c>
      <c r="B1015" t="s">
        <v>5189</v>
      </c>
      <c r="C1015" t="s">
        <v>834</v>
      </c>
      <c r="D1015" t="s">
        <v>835</v>
      </c>
      <c r="E1015">
        <v>3</v>
      </c>
      <c r="F1015">
        <v>2795</v>
      </c>
      <c r="G1015">
        <v>1172848</v>
      </c>
      <c r="H1015">
        <v>1.72E-2</v>
      </c>
      <c r="I1015" s="5">
        <v>2.5499999999999901E-2</v>
      </c>
      <c r="J1015">
        <v>0.1489</v>
      </c>
      <c r="K1015">
        <v>1.4199999999999899</v>
      </c>
      <c r="L1015">
        <v>2</v>
      </c>
      <c r="M1015">
        <v>13.26</v>
      </c>
      <c r="N1015" s="1">
        <v>0.26519999999999899</v>
      </c>
      <c r="O1015">
        <v>3</v>
      </c>
      <c r="P1015">
        <v>0.93720000000000003</v>
      </c>
      <c r="Q1015" t="b">
        <v>1</v>
      </c>
      <c r="R1015" t="s">
        <v>5271</v>
      </c>
      <c r="S1015" t="s">
        <v>6468</v>
      </c>
      <c r="T1015" t="s">
        <v>6467</v>
      </c>
    </row>
    <row r="1016" spans="1:20" x14ac:dyDescent="0.2">
      <c r="A1016" t="s">
        <v>5190</v>
      </c>
      <c r="B1016" t="s">
        <v>5189</v>
      </c>
      <c r="C1016" t="s">
        <v>758</v>
      </c>
      <c r="D1016" t="s">
        <v>759</v>
      </c>
      <c r="E1016">
        <v>2</v>
      </c>
      <c r="F1016">
        <v>47840</v>
      </c>
      <c r="G1016">
        <v>3522271</v>
      </c>
      <c r="H1016" s="5">
        <v>8.6999999999999907E-3</v>
      </c>
      <c r="I1016" s="5">
        <v>3.4099999999999901E-2</v>
      </c>
      <c r="J1016">
        <v>0.2233</v>
      </c>
      <c r="K1016">
        <v>1.9350000000000001</v>
      </c>
      <c r="L1016">
        <v>2.25</v>
      </c>
      <c r="M1016">
        <v>11.82</v>
      </c>
      <c r="N1016" s="1">
        <v>0.26595000000000002</v>
      </c>
      <c r="O1016">
        <v>3</v>
      </c>
      <c r="P1016">
        <v>0.96609999999999996</v>
      </c>
      <c r="Q1016" t="b">
        <v>1</v>
      </c>
      <c r="R1016" t="s">
        <v>5274</v>
      </c>
      <c r="S1016" t="s">
        <v>7020</v>
      </c>
      <c r="T1016" t="s">
        <v>7019</v>
      </c>
    </row>
    <row r="1017" spans="1:20" x14ac:dyDescent="0.2">
      <c r="A1017" t="s">
        <v>5411</v>
      </c>
      <c r="B1017" t="s">
        <v>5410</v>
      </c>
      <c r="C1017" t="s">
        <v>688</v>
      </c>
      <c r="D1017" t="s">
        <v>689</v>
      </c>
      <c r="E1017">
        <v>2</v>
      </c>
      <c r="F1017">
        <v>44089</v>
      </c>
      <c r="G1017">
        <v>3098703</v>
      </c>
      <c r="H1017" s="5">
        <v>3.8999999999999898E-3</v>
      </c>
      <c r="I1017">
        <v>0.30769999999999897</v>
      </c>
      <c r="J1017">
        <v>0.26290000000000002</v>
      </c>
      <c r="K1017">
        <v>2.6779999999999902</v>
      </c>
      <c r="L1017">
        <v>4.25</v>
      </c>
      <c r="M1017">
        <v>6.2699999999999898</v>
      </c>
      <c r="N1017" s="1">
        <v>0.26647500000000002</v>
      </c>
      <c r="O1017">
        <v>3</v>
      </c>
      <c r="P1017">
        <v>0.81659999999999999</v>
      </c>
      <c r="Q1017" t="b">
        <v>1</v>
      </c>
      <c r="R1017" t="s">
        <v>5618</v>
      </c>
      <c r="S1017" t="s">
        <v>6964</v>
      </c>
      <c r="T1017" t="s">
        <v>6963</v>
      </c>
    </row>
    <row r="1018" spans="1:20" x14ac:dyDescent="0.2">
      <c r="A1018" t="s">
        <v>5855</v>
      </c>
      <c r="B1018" t="s">
        <v>5854</v>
      </c>
      <c r="C1018" t="s">
        <v>2580</v>
      </c>
      <c r="D1018" t="s">
        <v>2581</v>
      </c>
      <c r="E1018">
        <v>3</v>
      </c>
      <c r="F1018">
        <v>50396</v>
      </c>
      <c r="G1018">
        <v>948223</v>
      </c>
      <c r="H1018">
        <v>1.4E-2</v>
      </c>
      <c r="I1018" s="5">
        <v>6.9099999999999898E-2</v>
      </c>
      <c r="J1018">
        <v>0.2823</v>
      </c>
      <c r="K1018">
        <v>1.873</v>
      </c>
      <c r="L1018">
        <v>1.75</v>
      </c>
      <c r="M1018">
        <v>15.26</v>
      </c>
      <c r="N1018" s="1">
        <v>0.26705000000000001</v>
      </c>
      <c r="O1018">
        <v>3</v>
      </c>
      <c r="P1018">
        <v>0.73399999999999999</v>
      </c>
      <c r="Q1018" t="b">
        <v>1</v>
      </c>
      <c r="R1018" t="s">
        <v>5984</v>
      </c>
      <c r="S1018" t="s">
        <v>7187</v>
      </c>
      <c r="T1018" t="s">
        <v>7186</v>
      </c>
    </row>
    <row r="1019" spans="1:20" x14ac:dyDescent="0.2">
      <c r="A1019" t="s">
        <v>5855</v>
      </c>
      <c r="B1019" t="s">
        <v>5854</v>
      </c>
      <c r="C1019" t="s">
        <v>1551</v>
      </c>
      <c r="D1019" t="s">
        <v>1552</v>
      </c>
      <c r="E1019">
        <v>3</v>
      </c>
      <c r="F1019">
        <v>54179</v>
      </c>
      <c r="G1019">
        <v>1204053</v>
      </c>
      <c r="H1019" s="5">
        <v>8.0999999999999892E-3</v>
      </c>
      <c r="I1019">
        <v>0.1855</v>
      </c>
      <c r="J1019">
        <v>0.31030000000000002</v>
      </c>
      <c r="K1019">
        <v>2.4500000000000002</v>
      </c>
      <c r="L1019">
        <v>2.5</v>
      </c>
      <c r="M1019">
        <v>10.73</v>
      </c>
      <c r="N1019" s="1">
        <v>0.26824999999999899</v>
      </c>
      <c r="O1019">
        <v>4</v>
      </c>
      <c r="P1019">
        <v>0.69699999999999995</v>
      </c>
      <c r="Q1019" t="b">
        <v>1</v>
      </c>
      <c r="R1019" t="s">
        <v>5989</v>
      </c>
      <c r="S1019" t="s">
        <v>6090</v>
      </c>
      <c r="T1019" t="s">
        <v>6089</v>
      </c>
    </row>
    <row r="1020" spans="1:20" x14ac:dyDescent="0.2">
      <c r="A1020" t="s">
        <v>5855</v>
      </c>
      <c r="B1020" t="s">
        <v>5854</v>
      </c>
      <c r="C1020" t="s">
        <v>609</v>
      </c>
      <c r="D1020" t="s">
        <v>610</v>
      </c>
      <c r="E1020">
        <v>3</v>
      </c>
      <c r="F1020">
        <v>43808</v>
      </c>
      <c r="G1020">
        <v>1630142</v>
      </c>
      <c r="H1020" s="5">
        <v>1.52999999999999E-2</v>
      </c>
      <c r="I1020" s="5">
        <v>8.3000000000000004E-2</v>
      </c>
      <c r="J1020">
        <v>0.374</v>
      </c>
      <c r="K1020">
        <v>0.92</v>
      </c>
      <c r="L1020">
        <v>1</v>
      </c>
      <c r="M1020">
        <v>26.829999999999899</v>
      </c>
      <c r="N1020" s="1">
        <v>0.26829999999999898</v>
      </c>
      <c r="O1020">
        <v>3</v>
      </c>
      <c r="P1020">
        <v>0.92059999999999997</v>
      </c>
      <c r="Q1020" t="b">
        <v>1</v>
      </c>
      <c r="R1020" t="s">
        <v>6037</v>
      </c>
      <c r="S1020" t="s">
        <v>6974</v>
      </c>
      <c r="T1020" t="s">
        <v>6973</v>
      </c>
    </row>
    <row r="1021" spans="1:20" x14ac:dyDescent="0.2">
      <c r="A1021" t="s">
        <v>5855</v>
      </c>
      <c r="B1021" t="s">
        <v>5854</v>
      </c>
      <c r="C1021" t="s">
        <v>1479</v>
      </c>
      <c r="D1021" t="s">
        <v>1480</v>
      </c>
      <c r="E1021">
        <v>2</v>
      </c>
      <c r="F1021">
        <v>5674</v>
      </c>
      <c r="G1021">
        <v>874764000</v>
      </c>
      <c r="H1021" s="5">
        <v>1.29999999999999E-3</v>
      </c>
      <c r="I1021">
        <v>0</v>
      </c>
      <c r="J1021">
        <v>0.2969</v>
      </c>
      <c r="K1021">
        <v>5.7999999999999901</v>
      </c>
      <c r="L1021">
        <v>14.5</v>
      </c>
      <c r="M1021">
        <v>1.86</v>
      </c>
      <c r="N1021" s="1">
        <v>0.2697</v>
      </c>
      <c r="O1021">
        <v>7</v>
      </c>
      <c r="P1021">
        <v>0.95099999999999996</v>
      </c>
      <c r="Q1021" t="b">
        <v>1</v>
      </c>
      <c r="R1021" t="s">
        <v>5876</v>
      </c>
      <c r="S1021" t="s">
        <v>6968</v>
      </c>
      <c r="T1021" t="s">
        <v>6967</v>
      </c>
    </row>
    <row r="1022" spans="1:20" x14ac:dyDescent="0.2">
      <c r="A1022" t="s">
        <v>5307</v>
      </c>
      <c r="B1022" t="s">
        <v>5306</v>
      </c>
      <c r="C1022" t="s">
        <v>575</v>
      </c>
      <c r="D1022" t="s">
        <v>576</v>
      </c>
      <c r="E1022">
        <v>2</v>
      </c>
      <c r="F1022">
        <v>54561</v>
      </c>
      <c r="G1022">
        <v>581361</v>
      </c>
      <c r="H1022" s="5">
        <v>6.1000000000000004E-3</v>
      </c>
      <c r="I1022">
        <v>0.3841</v>
      </c>
      <c r="J1022">
        <v>0.34079999999999899</v>
      </c>
      <c r="K1022">
        <v>0.87</v>
      </c>
      <c r="L1022">
        <v>1.5</v>
      </c>
      <c r="M1022">
        <v>18.03</v>
      </c>
      <c r="N1022" s="1">
        <v>0.27045000000000002</v>
      </c>
      <c r="O1022">
        <v>4</v>
      </c>
      <c r="P1022">
        <v>0.93049999999999999</v>
      </c>
      <c r="Q1022" t="b">
        <v>1</v>
      </c>
      <c r="R1022" t="s">
        <v>5345</v>
      </c>
      <c r="S1022" t="s">
        <v>7305</v>
      </c>
      <c r="T1022" t="s">
        <v>7304</v>
      </c>
    </row>
    <row r="1023" spans="1:20" x14ac:dyDescent="0.2">
      <c r="A1023" t="s">
        <v>5411</v>
      </c>
      <c r="B1023" t="s">
        <v>5410</v>
      </c>
      <c r="C1023" t="s">
        <v>2695</v>
      </c>
      <c r="D1023" t="s">
        <v>2696</v>
      </c>
      <c r="E1023">
        <v>3</v>
      </c>
      <c r="F1023">
        <v>53020</v>
      </c>
      <c r="G1023">
        <v>6516439</v>
      </c>
      <c r="H1023">
        <v>1.4E-2</v>
      </c>
      <c r="I1023">
        <v>0</v>
      </c>
      <c r="J1023">
        <v>0.1711</v>
      </c>
      <c r="K1023">
        <v>1.75</v>
      </c>
      <c r="L1023">
        <v>1.75</v>
      </c>
      <c r="M1023">
        <v>15.59</v>
      </c>
      <c r="N1023" s="1">
        <v>0.27282499999999898</v>
      </c>
      <c r="O1023">
        <v>4</v>
      </c>
      <c r="P1023">
        <v>0.99709999999999999</v>
      </c>
      <c r="Q1023" t="b">
        <v>1</v>
      </c>
      <c r="R1023" t="s">
        <v>5494</v>
      </c>
      <c r="S1023" t="s">
        <v>6906</v>
      </c>
      <c r="T1023" t="s">
        <v>6905</v>
      </c>
    </row>
    <row r="1024" spans="1:20" x14ac:dyDescent="0.2">
      <c r="A1024" t="s">
        <v>5633</v>
      </c>
      <c r="B1024" t="s">
        <v>5632</v>
      </c>
      <c r="C1024" t="s">
        <v>393</v>
      </c>
      <c r="D1024" t="s">
        <v>394</v>
      </c>
      <c r="E1024">
        <v>2</v>
      </c>
      <c r="F1024">
        <v>20702</v>
      </c>
      <c r="G1024">
        <v>1304284</v>
      </c>
      <c r="H1024" s="5">
        <v>8.0000000000000002E-3</v>
      </c>
      <c r="I1024">
        <v>0.31230000000000002</v>
      </c>
      <c r="J1024">
        <v>0.161</v>
      </c>
      <c r="K1024">
        <v>1.645</v>
      </c>
      <c r="L1024">
        <v>3.5</v>
      </c>
      <c r="M1024">
        <v>7.8399999999999901</v>
      </c>
      <c r="N1024" s="1">
        <v>0.27439999999999898</v>
      </c>
      <c r="O1024">
        <v>3</v>
      </c>
      <c r="P1024">
        <v>0.98070000000000002</v>
      </c>
      <c r="Q1024" t="b">
        <v>1</v>
      </c>
      <c r="R1024" t="s">
        <v>5800</v>
      </c>
      <c r="S1024" t="s">
        <v>6894</v>
      </c>
      <c r="T1024" t="s">
        <v>6893</v>
      </c>
    </row>
    <row r="1025" spans="1:20" x14ac:dyDescent="0.2">
      <c r="A1025" t="s">
        <v>5019</v>
      </c>
      <c r="B1025" t="s">
        <v>5018</v>
      </c>
      <c r="C1025" t="s">
        <v>154</v>
      </c>
      <c r="D1025" t="s">
        <v>155</v>
      </c>
      <c r="E1025">
        <v>3</v>
      </c>
      <c r="F1025">
        <v>14077</v>
      </c>
      <c r="G1025">
        <v>10645600</v>
      </c>
      <c r="H1025" s="5">
        <v>4.4999999999999901E-3</v>
      </c>
      <c r="I1025">
        <v>0.2515</v>
      </c>
      <c r="J1025">
        <v>0.22120000000000001</v>
      </c>
      <c r="K1025">
        <v>2.28799999999999</v>
      </c>
      <c r="L1025">
        <v>3.75</v>
      </c>
      <c r="M1025">
        <v>7.32</v>
      </c>
      <c r="N1025" s="1">
        <v>0.27450000000000002</v>
      </c>
      <c r="O1025">
        <v>3</v>
      </c>
      <c r="P1025">
        <v>0.96109999999999995</v>
      </c>
      <c r="Q1025" t="b">
        <v>1</v>
      </c>
      <c r="R1025" t="s">
        <v>5149</v>
      </c>
      <c r="S1025" t="s">
        <v>6742</v>
      </c>
      <c r="T1025" t="s">
        <v>6741</v>
      </c>
    </row>
    <row r="1026" spans="1:20" x14ac:dyDescent="0.2">
      <c r="A1026" t="s">
        <v>5855</v>
      </c>
      <c r="B1026" t="s">
        <v>5854</v>
      </c>
      <c r="C1026" t="s">
        <v>1966</v>
      </c>
      <c r="D1026" t="s">
        <v>1967</v>
      </c>
      <c r="E1026">
        <v>2</v>
      </c>
      <c r="F1026">
        <v>52203</v>
      </c>
      <c r="G1026">
        <v>2425872</v>
      </c>
      <c r="H1026">
        <v>2.8E-3</v>
      </c>
      <c r="I1026" s="5">
        <v>7.9399999999999901E-2</v>
      </c>
      <c r="J1026">
        <v>0.3831</v>
      </c>
      <c r="K1026">
        <v>4.45</v>
      </c>
      <c r="L1026">
        <v>5</v>
      </c>
      <c r="M1026">
        <v>5.5</v>
      </c>
      <c r="N1026" s="1">
        <v>0.27500000000000002</v>
      </c>
      <c r="O1026">
        <v>3</v>
      </c>
      <c r="P1026">
        <v>0.85270000000000001</v>
      </c>
      <c r="Q1026" t="b">
        <v>1</v>
      </c>
      <c r="R1026" t="s">
        <v>5983</v>
      </c>
      <c r="S1026" t="s">
        <v>6898</v>
      </c>
      <c r="T1026" t="s">
        <v>6897</v>
      </c>
    </row>
    <row r="1027" spans="1:20" x14ac:dyDescent="0.2">
      <c r="A1027" t="s">
        <v>5411</v>
      </c>
      <c r="B1027" t="s">
        <v>5410</v>
      </c>
      <c r="C1027" t="s">
        <v>2048</v>
      </c>
      <c r="D1027" t="s">
        <v>2049</v>
      </c>
      <c r="E1027">
        <v>2</v>
      </c>
      <c r="F1027">
        <v>29477</v>
      </c>
      <c r="G1027">
        <v>1148222</v>
      </c>
      <c r="H1027" s="5">
        <v>3.42999999999999E-2</v>
      </c>
      <c r="I1027">
        <v>0.29680000000000001</v>
      </c>
      <c r="J1027">
        <v>0.2351</v>
      </c>
      <c r="K1027">
        <v>0.94499999999999895</v>
      </c>
      <c r="L1027">
        <v>1.75</v>
      </c>
      <c r="M1027">
        <v>15.91</v>
      </c>
      <c r="N1027" s="1">
        <v>0.27842499999999898</v>
      </c>
      <c r="O1027">
        <v>4</v>
      </c>
      <c r="P1027">
        <v>0.90690000000000004</v>
      </c>
      <c r="Q1027" t="b">
        <v>1</v>
      </c>
      <c r="R1027" t="s">
        <v>5434</v>
      </c>
      <c r="S1027" t="s">
        <v>6588</v>
      </c>
      <c r="T1027" t="s">
        <v>6587</v>
      </c>
    </row>
    <row r="1028" spans="1:20" x14ac:dyDescent="0.2">
      <c r="A1028" t="s">
        <v>5307</v>
      </c>
      <c r="B1028" t="s">
        <v>5306</v>
      </c>
      <c r="C1028" t="s">
        <v>1217</v>
      </c>
      <c r="D1028" t="s">
        <v>1218</v>
      </c>
      <c r="E1028">
        <v>2</v>
      </c>
      <c r="F1028">
        <v>50102</v>
      </c>
      <c r="G1028">
        <v>664694</v>
      </c>
      <c r="H1028">
        <v>2.75E-2</v>
      </c>
      <c r="I1028">
        <v>0.38919999999999899</v>
      </c>
      <c r="J1028">
        <v>0.28299999999999897</v>
      </c>
      <c r="K1028">
        <v>1.843</v>
      </c>
      <c r="L1028">
        <v>2.75</v>
      </c>
      <c r="M1028">
        <v>10.16</v>
      </c>
      <c r="N1028" s="1">
        <v>0.27939999999999898</v>
      </c>
      <c r="O1028">
        <v>3</v>
      </c>
      <c r="P1028">
        <v>0.52180000000000004</v>
      </c>
      <c r="Q1028" t="b">
        <v>1</v>
      </c>
      <c r="R1028" t="s">
        <v>5385</v>
      </c>
      <c r="S1028" t="s">
        <v>7457</v>
      </c>
      <c r="T1028" t="s">
        <v>7456</v>
      </c>
    </row>
    <row r="1029" spans="1:20" x14ac:dyDescent="0.2">
      <c r="A1029" t="s">
        <v>5411</v>
      </c>
      <c r="B1029" t="s">
        <v>5410</v>
      </c>
      <c r="C1029" t="s">
        <v>1251</v>
      </c>
      <c r="D1029" t="s">
        <v>1252</v>
      </c>
      <c r="E1029">
        <v>2</v>
      </c>
      <c r="F1029">
        <v>44427</v>
      </c>
      <c r="G1029">
        <v>4583870</v>
      </c>
      <c r="H1029" s="5">
        <v>3.8100000000000002E-2</v>
      </c>
      <c r="I1029">
        <v>0</v>
      </c>
      <c r="J1029">
        <v>0.1794</v>
      </c>
      <c r="K1029">
        <v>0.73999999999999899</v>
      </c>
      <c r="L1029">
        <v>1</v>
      </c>
      <c r="M1029">
        <v>28.05</v>
      </c>
      <c r="N1029" s="1">
        <v>0.28050000000000003</v>
      </c>
      <c r="O1029">
        <v>4</v>
      </c>
      <c r="P1029">
        <v>2.8E-3</v>
      </c>
      <c r="Q1029" t="b">
        <v>1</v>
      </c>
      <c r="R1029" t="s">
        <v>5549</v>
      </c>
      <c r="S1029" t="s">
        <v>6744</v>
      </c>
      <c r="T1029" t="s">
        <v>6743</v>
      </c>
    </row>
    <row r="1030" spans="1:20" x14ac:dyDescent="0.2">
      <c r="A1030" t="s">
        <v>5855</v>
      </c>
      <c r="B1030" t="s">
        <v>5854</v>
      </c>
      <c r="C1030" t="s">
        <v>1251</v>
      </c>
      <c r="D1030" t="s">
        <v>1252</v>
      </c>
      <c r="E1030">
        <v>2</v>
      </c>
      <c r="F1030">
        <v>44497</v>
      </c>
      <c r="G1030">
        <v>4699637</v>
      </c>
      <c r="H1030">
        <v>2.69E-2</v>
      </c>
      <c r="I1030">
        <v>0</v>
      </c>
      <c r="J1030">
        <v>0.1512</v>
      </c>
      <c r="K1030">
        <v>0.92500000000000004</v>
      </c>
      <c r="L1030">
        <v>1.25</v>
      </c>
      <c r="M1030">
        <v>22.5</v>
      </c>
      <c r="N1030" s="1">
        <v>0.28125</v>
      </c>
      <c r="O1030">
        <v>4</v>
      </c>
      <c r="P1030">
        <v>0.16889999999999999</v>
      </c>
      <c r="Q1030" t="b">
        <v>1</v>
      </c>
      <c r="R1030" t="s">
        <v>5991</v>
      </c>
      <c r="S1030" t="s">
        <v>6744</v>
      </c>
      <c r="T1030" t="s">
        <v>6743</v>
      </c>
    </row>
    <row r="1031" spans="1:20" x14ac:dyDescent="0.2">
      <c r="A1031" t="s">
        <v>5855</v>
      </c>
      <c r="B1031" t="s">
        <v>5854</v>
      </c>
      <c r="C1031" t="s">
        <v>235</v>
      </c>
      <c r="D1031" t="s">
        <v>236</v>
      </c>
      <c r="E1031">
        <v>3</v>
      </c>
      <c r="F1031">
        <v>30465</v>
      </c>
      <c r="G1031">
        <v>1792745</v>
      </c>
      <c r="H1031" s="5">
        <v>6.7999999999999901E-3</v>
      </c>
      <c r="I1031">
        <v>0.23649999999999899</v>
      </c>
      <c r="J1031">
        <v>0.39729999999999899</v>
      </c>
      <c r="K1031">
        <v>2.5499999999999901</v>
      </c>
      <c r="L1031">
        <v>3</v>
      </c>
      <c r="M1031">
        <v>9.39</v>
      </c>
      <c r="N1031" s="1">
        <v>0.28170000000000001</v>
      </c>
      <c r="O1031">
        <v>3</v>
      </c>
      <c r="P1031">
        <v>0.86619999999999997</v>
      </c>
      <c r="Q1031" t="b">
        <v>1</v>
      </c>
      <c r="R1031" t="s">
        <v>6032</v>
      </c>
      <c r="S1031" t="s">
        <v>6970</v>
      </c>
      <c r="T1031" t="s">
        <v>6969</v>
      </c>
    </row>
    <row r="1032" spans="1:20" x14ac:dyDescent="0.2">
      <c r="A1032" t="s">
        <v>5633</v>
      </c>
      <c r="B1032" t="s">
        <v>5632</v>
      </c>
      <c r="C1032" t="s">
        <v>1251</v>
      </c>
      <c r="D1032" t="s">
        <v>1252</v>
      </c>
      <c r="E1032">
        <v>2</v>
      </c>
      <c r="F1032">
        <v>44427</v>
      </c>
      <c r="G1032">
        <v>4915705</v>
      </c>
      <c r="H1032" s="5">
        <v>3.0800000000000001E-2</v>
      </c>
      <c r="I1032">
        <v>0</v>
      </c>
      <c r="J1032">
        <v>0.14729999999999899</v>
      </c>
      <c r="K1032">
        <v>0.92500000000000004</v>
      </c>
      <c r="L1032">
        <v>1.25</v>
      </c>
      <c r="M1032">
        <v>22.6299999999999</v>
      </c>
      <c r="N1032" s="1">
        <v>0.28287499999999899</v>
      </c>
      <c r="O1032">
        <v>5</v>
      </c>
      <c r="P1032">
        <v>0.57699999999999996</v>
      </c>
      <c r="Q1032" t="b">
        <v>1</v>
      </c>
      <c r="R1032" t="s">
        <v>5768</v>
      </c>
      <c r="S1032" t="s">
        <v>6744</v>
      </c>
      <c r="T1032" t="s">
        <v>6743</v>
      </c>
    </row>
    <row r="1033" spans="1:20" x14ac:dyDescent="0.2">
      <c r="A1033" t="s">
        <v>5307</v>
      </c>
      <c r="B1033" t="s">
        <v>5306</v>
      </c>
      <c r="C1033" t="s">
        <v>108</v>
      </c>
      <c r="D1033" t="s">
        <v>109</v>
      </c>
      <c r="E1033">
        <v>3</v>
      </c>
      <c r="F1033">
        <v>2588</v>
      </c>
      <c r="G1033">
        <v>373203800</v>
      </c>
      <c r="H1033">
        <v>1.8E-3</v>
      </c>
      <c r="I1033">
        <v>0</v>
      </c>
      <c r="J1033">
        <v>0.37459999999999899</v>
      </c>
      <c r="K1033">
        <v>5.32</v>
      </c>
      <c r="L1033">
        <v>9.5</v>
      </c>
      <c r="M1033">
        <v>2.98</v>
      </c>
      <c r="N1033" s="1">
        <v>0.28310000000000002</v>
      </c>
      <c r="O1033">
        <v>3</v>
      </c>
      <c r="P1033">
        <v>0.99080000000000001</v>
      </c>
      <c r="Q1033" t="b">
        <v>1</v>
      </c>
      <c r="R1033" t="s">
        <v>5330</v>
      </c>
      <c r="S1033" t="s">
        <v>6968</v>
      </c>
      <c r="T1033" t="s">
        <v>6967</v>
      </c>
    </row>
    <row r="1034" spans="1:20" x14ac:dyDescent="0.2">
      <c r="A1034" t="s">
        <v>5411</v>
      </c>
      <c r="B1034" t="s">
        <v>5410</v>
      </c>
      <c r="C1034" t="s">
        <v>220</v>
      </c>
      <c r="D1034" t="s">
        <v>221</v>
      </c>
      <c r="E1034">
        <v>4</v>
      </c>
      <c r="F1034">
        <v>42217</v>
      </c>
      <c r="G1034">
        <v>1851891</v>
      </c>
      <c r="H1034">
        <v>1.21E-2</v>
      </c>
      <c r="I1034" s="5">
        <v>2.6200000000000001E-2</v>
      </c>
      <c r="J1034">
        <v>0.37059999999999899</v>
      </c>
      <c r="K1034">
        <v>1.96</v>
      </c>
      <c r="L1034">
        <v>2</v>
      </c>
      <c r="M1034">
        <v>14.1999999999999</v>
      </c>
      <c r="N1034" s="1">
        <v>0.28399999999999898</v>
      </c>
      <c r="O1034">
        <v>3</v>
      </c>
      <c r="P1034">
        <v>0.87809999999999999</v>
      </c>
      <c r="Q1034" t="b">
        <v>1</v>
      </c>
      <c r="R1034" t="s">
        <v>5553</v>
      </c>
      <c r="S1034" t="s">
        <v>6974</v>
      </c>
      <c r="T1034" t="s">
        <v>6973</v>
      </c>
    </row>
    <row r="1035" spans="1:20" x14ac:dyDescent="0.2">
      <c r="A1035" t="s">
        <v>4738</v>
      </c>
      <c r="B1035" t="s">
        <v>4737</v>
      </c>
      <c r="C1035" t="s">
        <v>1903</v>
      </c>
      <c r="D1035" t="s">
        <v>28</v>
      </c>
      <c r="E1035">
        <v>2</v>
      </c>
      <c r="F1035">
        <v>7153</v>
      </c>
      <c r="G1035">
        <v>2432000</v>
      </c>
      <c r="H1035" s="5">
        <v>6.1999999999999902E-3</v>
      </c>
      <c r="I1035">
        <v>0.19800000000000001</v>
      </c>
      <c r="J1035">
        <v>0.15859999999999899</v>
      </c>
      <c r="K1035">
        <v>1.8280000000000001</v>
      </c>
      <c r="L1035">
        <v>4.25</v>
      </c>
      <c r="M1035">
        <v>6.75</v>
      </c>
      <c r="N1035" s="1">
        <v>0.28687499999999899</v>
      </c>
      <c r="O1035">
        <v>3</v>
      </c>
      <c r="P1035">
        <v>0.99319999999999997</v>
      </c>
      <c r="Q1035" t="b">
        <v>1</v>
      </c>
      <c r="R1035" t="s">
        <v>4777</v>
      </c>
      <c r="S1035" t="s">
        <v>7189</v>
      </c>
      <c r="T1035" t="s">
        <v>7188</v>
      </c>
    </row>
    <row r="1036" spans="1:20" x14ac:dyDescent="0.2">
      <c r="A1036" t="s">
        <v>5855</v>
      </c>
      <c r="B1036" t="s">
        <v>5854</v>
      </c>
      <c r="C1036" t="s">
        <v>1102</v>
      </c>
      <c r="D1036" t="s">
        <v>1103</v>
      </c>
      <c r="E1036">
        <v>2</v>
      </c>
      <c r="F1036">
        <v>15645</v>
      </c>
      <c r="G1036">
        <v>5794079</v>
      </c>
      <c r="H1036" s="5">
        <v>6.1699999999999901E-2</v>
      </c>
      <c r="I1036">
        <v>0.19789999999999899</v>
      </c>
      <c r="J1036">
        <v>0.20649999999999899</v>
      </c>
      <c r="K1036">
        <v>0.998</v>
      </c>
      <c r="L1036">
        <v>1.75</v>
      </c>
      <c r="M1036">
        <v>16.4499999999999</v>
      </c>
      <c r="N1036" s="1">
        <v>0.28787499999999899</v>
      </c>
      <c r="O1036">
        <v>3</v>
      </c>
      <c r="P1036">
        <v>0.79779999999999995</v>
      </c>
      <c r="Q1036" t="b">
        <v>1</v>
      </c>
      <c r="R1036" t="s">
        <v>5886</v>
      </c>
      <c r="S1036" t="s">
        <v>6696</v>
      </c>
      <c r="T1036" t="s">
        <v>6695</v>
      </c>
    </row>
    <row r="1037" spans="1:20" x14ac:dyDescent="0.2">
      <c r="A1037" t="s">
        <v>5633</v>
      </c>
      <c r="B1037" t="s">
        <v>5632</v>
      </c>
      <c r="C1037" t="s">
        <v>2036</v>
      </c>
      <c r="D1037" t="s">
        <v>2037</v>
      </c>
      <c r="E1037">
        <v>3</v>
      </c>
      <c r="F1037">
        <v>28788</v>
      </c>
      <c r="G1037">
        <v>1546192</v>
      </c>
      <c r="H1037" s="5">
        <v>2.4299999999999902E-2</v>
      </c>
      <c r="I1037">
        <v>0.25469999999999898</v>
      </c>
      <c r="J1037">
        <v>0.185</v>
      </c>
      <c r="K1037">
        <v>1.365</v>
      </c>
      <c r="L1037">
        <v>1.75</v>
      </c>
      <c r="M1037">
        <v>16.6299999999999</v>
      </c>
      <c r="N1037" s="1">
        <v>0.29102499999999898</v>
      </c>
      <c r="O1037">
        <v>3</v>
      </c>
      <c r="P1037">
        <v>0.96230000000000004</v>
      </c>
      <c r="Q1037" t="b">
        <v>1</v>
      </c>
      <c r="R1037" t="s">
        <v>5747</v>
      </c>
      <c r="S1037" t="s">
        <v>6496</v>
      </c>
      <c r="T1037" t="s">
        <v>6495</v>
      </c>
    </row>
    <row r="1038" spans="1:20" x14ac:dyDescent="0.2">
      <c r="A1038" t="s">
        <v>4738</v>
      </c>
      <c r="B1038" t="s">
        <v>4737</v>
      </c>
      <c r="C1038" t="s">
        <v>805</v>
      </c>
      <c r="D1038" t="s">
        <v>806</v>
      </c>
      <c r="E1038">
        <v>2</v>
      </c>
      <c r="F1038">
        <v>2707</v>
      </c>
      <c r="G1038">
        <v>2703410</v>
      </c>
      <c r="H1038">
        <v>1.9E-3</v>
      </c>
      <c r="I1038" s="5">
        <v>1.6400000000000001E-2</v>
      </c>
      <c r="J1038">
        <v>0.39439999999999897</v>
      </c>
      <c r="K1038">
        <v>2.4729999999999901</v>
      </c>
      <c r="L1038">
        <v>5.75</v>
      </c>
      <c r="M1038">
        <v>5.07</v>
      </c>
      <c r="N1038" s="1">
        <v>0.29152499999999898</v>
      </c>
      <c r="O1038">
        <v>3</v>
      </c>
      <c r="P1038">
        <v>0.98719999999999997</v>
      </c>
      <c r="Q1038" t="b">
        <v>1</v>
      </c>
      <c r="R1038" t="s">
        <v>4776</v>
      </c>
      <c r="S1038" t="s">
        <v>6678</v>
      </c>
      <c r="T1038" t="s">
        <v>6677</v>
      </c>
    </row>
    <row r="1039" spans="1:20" x14ac:dyDescent="0.2">
      <c r="A1039" t="s">
        <v>4587</v>
      </c>
      <c r="B1039" t="s">
        <v>4586</v>
      </c>
      <c r="C1039" t="s">
        <v>1440</v>
      </c>
      <c r="D1039" t="s">
        <v>1441</v>
      </c>
      <c r="E1039">
        <v>2</v>
      </c>
      <c r="F1039">
        <v>27337</v>
      </c>
      <c r="G1039">
        <v>5259868</v>
      </c>
      <c r="H1039" s="5">
        <v>2.8999999999999898E-3</v>
      </c>
      <c r="I1039">
        <v>0.131099999999999</v>
      </c>
      <c r="J1039">
        <v>0.16189999999999899</v>
      </c>
      <c r="K1039">
        <v>1.6799999999999899</v>
      </c>
      <c r="L1039">
        <v>3</v>
      </c>
      <c r="M1039">
        <v>9.73</v>
      </c>
      <c r="N1039" s="1">
        <v>0.29189999999999899</v>
      </c>
      <c r="O1039">
        <v>4</v>
      </c>
      <c r="P1039">
        <v>0.96850000000000003</v>
      </c>
      <c r="Q1039" t="b">
        <v>1</v>
      </c>
      <c r="R1039" t="s">
        <v>4657</v>
      </c>
      <c r="S1039" t="s">
        <v>6956</v>
      </c>
      <c r="T1039" t="s">
        <v>6955</v>
      </c>
    </row>
    <row r="1040" spans="1:20" x14ac:dyDescent="0.2">
      <c r="A1040" t="s">
        <v>5411</v>
      </c>
      <c r="B1040" t="s">
        <v>5410</v>
      </c>
      <c r="C1040" t="s">
        <v>1630</v>
      </c>
      <c r="D1040" t="s">
        <v>1631</v>
      </c>
      <c r="E1040">
        <v>2</v>
      </c>
      <c r="F1040">
        <v>34482</v>
      </c>
      <c r="G1040">
        <v>633185</v>
      </c>
      <c r="H1040" s="5">
        <v>9.1999999999999894E-3</v>
      </c>
      <c r="I1040">
        <v>0.17860000000000001</v>
      </c>
      <c r="J1040">
        <v>0.31180000000000002</v>
      </c>
      <c r="K1040">
        <v>2.2749999999999901</v>
      </c>
      <c r="L1040">
        <v>3.25</v>
      </c>
      <c r="M1040">
        <v>9</v>
      </c>
      <c r="N1040" s="1">
        <v>0.29249999999999898</v>
      </c>
      <c r="O1040">
        <v>4</v>
      </c>
      <c r="P1040">
        <v>0.89500000000000002</v>
      </c>
      <c r="Q1040" t="b">
        <v>1</v>
      </c>
      <c r="R1040" t="s">
        <v>5481</v>
      </c>
      <c r="S1040" t="s">
        <v>7022</v>
      </c>
      <c r="T1040" t="s">
        <v>7021</v>
      </c>
    </row>
    <row r="1041" spans="1:20" x14ac:dyDescent="0.2">
      <c r="A1041" t="s">
        <v>5411</v>
      </c>
      <c r="B1041" t="s">
        <v>5410</v>
      </c>
      <c r="C1041" t="s">
        <v>1946</v>
      </c>
      <c r="D1041" t="s">
        <v>1947</v>
      </c>
      <c r="E1041">
        <v>3</v>
      </c>
      <c r="F1041">
        <v>51811</v>
      </c>
      <c r="G1041">
        <v>577324</v>
      </c>
      <c r="H1041" s="5">
        <v>2.3699999999999902E-2</v>
      </c>
      <c r="I1041">
        <v>0.35520000000000002</v>
      </c>
      <c r="J1041">
        <v>0.2447</v>
      </c>
      <c r="K1041">
        <v>2.0499999999999901</v>
      </c>
      <c r="L1041">
        <v>2.5</v>
      </c>
      <c r="M1041">
        <v>11.6999999999999</v>
      </c>
      <c r="N1041" s="1">
        <v>0.29249999999999898</v>
      </c>
      <c r="O1041">
        <v>3</v>
      </c>
      <c r="P1041">
        <v>0.98080000000000001</v>
      </c>
      <c r="Q1041" t="b">
        <v>1</v>
      </c>
      <c r="R1041" t="s">
        <v>5499</v>
      </c>
      <c r="S1041" t="s">
        <v>6060</v>
      </c>
      <c r="T1041" t="s">
        <v>6059</v>
      </c>
    </row>
    <row r="1042" spans="1:20" x14ac:dyDescent="0.2">
      <c r="A1042" t="s">
        <v>5019</v>
      </c>
      <c r="B1042" t="s">
        <v>5018</v>
      </c>
      <c r="C1042" t="s">
        <v>599</v>
      </c>
      <c r="D1042" t="s">
        <v>600</v>
      </c>
      <c r="E1042">
        <v>2</v>
      </c>
      <c r="F1042">
        <v>55469</v>
      </c>
      <c r="G1042">
        <v>4282169</v>
      </c>
      <c r="H1042" s="5">
        <v>2.4400000000000002E-2</v>
      </c>
      <c r="I1042">
        <v>0.14649999999999899</v>
      </c>
      <c r="J1042">
        <v>0.1749</v>
      </c>
      <c r="K1042">
        <v>1.2</v>
      </c>
      <c r="L1042">
        <v>1.5</v>
      </c>
      <c r="M1042">
        <v>19.559999999999899</v>
      </c>
      <c r="N1042" s="1">
        <v>0.29339999999999899</v>
      </c>
      <c r="O1042">
        <v>3</v>
      </c>
      <c r="P1042">
        <v>0.96870000000000001</v>
      </c>
      <c r="Q1042" t="b">
        <v>1</v>
      </c>
      <c r="R1042" t="s">
        <v>5130</v>
      </c>
      <c r="S1042" t="s">
        <v>6974</v>
      </c>
      <c r="T1042" t="s">
        <v>6973</v>
      </c>
    </row>
    <row r="1043" spans="1:20" x14ac:dyDescent="0.2">
      <c r="A1043" t="s">
        <v>5633</v>
      </c>
      <c r="B1043" t="s">
        <v>5632</v>
      </c>
      <c r="C1043" t="s">
        <v>953</v>
      </c>
      <c r="D1043" t="s">
        <v>954</v>
      </c>
      <c r="E1043">
        <v>2</v>
      </c>
      <c r="F1043">
        <v>51917</v>
      </c>
      <c r="G1043">
        <v>2104854</v>
      </c>
      <c r="H1043" s="5">
        <v>4.5999999999999904E-3</v>
      </c>
      <c r="I1043">
        <v>0.31709999999999899</v>
      </c>
      <c r="J1043">
        <v>0.29780000000000001</v>
      </c>
      <c r="K1043">
        <v>2.72</v>
      </c>
      <c r="L1043">
        <v>4.25</v>
      </c>
      <c r="M1043">
        <v>6.9199999999999902</v>
      </c>
      <c r="N1043" s="1">
        <v>0.29409999999999897</v>
      </c>
      <c r="O1043">
        <v>4</v>
      </c>
      <c r="P1043">
        <v>0.81620000000000004</v>
      </c>
      <c r="Q1043" t="b">
        <v>1</v>
      </c>
      <c r="R1043" t="s">
        <v>5658</v>
      </c>
      <c r="S1043" t="s">
        <v>6974</v>
      </c>
      <c r="T1043" t="s">
        <v>6973</v>
      </c>
    </row>
    <row r="1044" spans="1:20" x14ac:dyDescent="0.2">
      <c r="A1044" t="s">
        <v>5633</v>
      </c>
      <c r="B1044" t="s">
        <v>5632</v>
      </c>
      <c r="C1044" t="s">
        <v>2070</v>
      </c>
      <c r="D1044" t="s">
        <v>2071</v>
      </c>
      <c r="E1044">
        <v>3</v>
      </c>
      <c r="F1044">
        <v>29711</v>
      </c>
      <c r="G1044">
        <v>6447817</v>
      </c>
      <c r="H1044" s="5">
        <v>4.5999999999999904E-3</v>
      </c>
      <c r="I1044">
        <v>0</v>
      </c>
      <c r="J1044">
        <v>0.19919999999999899</v>
      </c>
      <c r="K1044">
        <v>2.2200000000000002</v>
      </c>
      <c r="L1044">
        <v>3</v>
      </c>
      <c r="M1044">
        <v>9.9</v>
      </c>
      <c r="N1044" s="1">
        <v>0.29699999999999899</v>
      </c>
      <c r="O1044">
        <v>3</v>
      </c>
      <c r="P1044">
        <v>0.99250000000000005</v>
      </c>
      <c r="Q1044" t="b">
        <v>1</v>
      </c>
      <c r="R1044" t="s">
        <v>5710</v>
      </c>
      <c r="S1044" t="s">
        <v>6860</v>
      </c>
      <c r="T1044" t="s">
        <v>6859</v>
      </c>
    </row>
    <row r="1045" spans="1:20" x14ac:dyDescent="0.2">
      <c r="A1045" t="s">
        <v>4872</v>
      </c>
      <c r="B1045" t="s">
        <v>4871</v>
      </c>
      <c r="C1045" t="s">
        <v>58</v>
      </c>
      <c r="D1045" t="s">
        <v>59</v>
      </c>
      <c r="E1045">
        <v>3</v>
      </c>
      <c r="F1045">
        <v>1639</v>
      </c>
      <c r="G1045">
        <v>9683730</v>
      </c>
      <c r="H1045" s="5">
        <v>2.0999999999999899E-3</v>
      </c>
      <c r="I1045" s="5">
        <v>8.6099999999999899E-2</v>
      </c>
      <c r="J1045">
        <v>0.23069999999999899</v>
      </c>
      <c r="K1045">
        <v>2.1850000000000001</v>
      </c>
      <c r="L1045">
        <v>4.75</v>
      </c>
      <c r="M1045">
        <v>6.2699999999999898</v>
      </c>
      <c r="N1045" s="1">
        <v>0.29782500000000001</v>
      </c>
      <c r="O1045">
        <v>3</v>
      </c>
      <c r="P1045">
        <v>0.95199999999999996</v>
      </c>
      <c r="Q1045" t="b">
        <v>1</v>
      </c>
      <c r="R1045" t="s">
        <v>4978</v>
      </c>
      <c r="S1045" t="s">
        <v>6582</v>
      </c>
      <c r="T1045" t="s">
        <v>6581</v>
      </c>
    </row>
    <row r="1046" spans="1:20" x14ac:dyDescent="0.2">
      <c r="A1046" t="s">
        <v>5307</v>
      </c>
      <c r="B1046" t="s">
        <v>5306</v>
      </c>
      <c r="C1046" t="s">
        <v>1662</v>
      </c>
      <c r="D1046" t="s">
        <v>1663</v>
      </c>
      <c r="E1046">
        <v>2</v>
      </c>
      <c r="F1046">
        <v>34750</v>
      </c>
      <c r="G1046">
        <v>11564890</v>
      </c>
      <c r="H1046" s="5">
        <v>4.5999999999999904E-3</v>
      </c>
      <c r="I1046">
        <v>0</v>
      </c>
      <c r="J1046">
        <v>0.22869999999999899</v>
      </c>
      <c r="K1046">
        <v>2.1</v>
      </c>
      <c r="L1046">
        <v>3.5</v>
      </c>
      <c r="M1046">
        <v>8.5299999999999905</v>
      </c>
      <c r="N1046" s="1">
        <v>0.29854999999999898</v>
      </c>
      <c r="O1046">
        <v>4</v>
      </c>
      <c r="P1046">
        <v>0.84130000000000005</v>
      </c>
      <c r="Q1046" t="b">
        <v>1</v>
      </c>
      <c r="R1046" t="s">
        <v>5355</v>
      </c>
      <c r="S1046" t="s">
        <v>6812</v>
      </c>
      <c r="T1046" t="s">
        <v>6811</v>
      </c>
    </row>
    <row r="1047" spans="1:20" x14ac:dyDescent="0.2">
      <c r="A1047" t="s">
        <v>5411</v>
      </c>
      <c r="B1047" t="s">
        <v>5410</v>
      </c>
      <c r="C1047" t="s">
        <v>55</v>
      </c>
      <c r="D1047" t="s">
        <v>56</v>
      </c>
      <c r="E1047">
        <v>3</v>
      </c>
      <c r="F1047">
        <v>1553</v>
      </c>
      <c r="G1047">
        <v>679406</v>
      </c>
      <c r="H1047" s="5">
        <v>6.8999999999999903E-3</v>
      </c>
      <c r="I1047">
        <v>0.30740000000000001</v>
      </c>
      <c r="J1047">
        <v>0.20480000000000001</v>
      </c>
      <c r="K1047">
        <v>1.623</v>
      </c>
      <c r="L1047">
        <v>2.75</v>
      </c>
      <c r="M1047">
        <v>10.89</v>
      </c>
      <c r="N1047" s="1">
        <v>0.29947499999999899</v>
      </c>
      <c r="O1047">
        <v>3</v>
      </c>
      <c r="P1047">
        <v>0.88139999999999996</v>
      </c>
      <c r="Q1047" t="b">
        <v>1</v>
      </c>
      <c r="R1047" t="s">
        <v>5466</v>
      </c>
      <c r="S1047" t="s">
        <v>7333</v>
      </c>
      <c r="T1047" t="s">
        <v>7332</v>
      </c>
    </row>
    <row r="1048" spans="1:20" x14ac:dyDescent="0.2">
      <c r="A1048" t="s">
        <v>4587</v>
      </c>
      <c r="B1048" t="s">
        <v>4586</v>
      </c>
      <c r="C1048" t="s">
        <v>2005</v>
      </c>
      <c r="D1048" t="s">
        <v>2006</v>
      </c>
      <c r="E1048">
        <v>2</v>
      </c>
      <c r="F1048">
        <v>27779</v>
      </c>
      <c r="G1048">
        <v>10466990</v>
      </c>
      <c r="H1048" s="5">
        <v>3.5999999999999899E-3</v>
      </c>
      <c r="I1048">
        <v>0.1981</v>
      </c>
      <c r="J1048">
        <v>0.1883</v>
      </c>
      <c r="K1048">
        <v>2.52</v>
      </c>
      <c r="L1048">
        <v>4.5</v>
      </c>
      <c r="M1048">
        <v>6.6699999999999902</v>
      </c>
      <c r="N1048" s="1">
        <v>0.30014999999999897</v>
      </c>
      <c r="O1048">
        <v>3</v>
      </c>
      <c r="P1048">
        <v>0.99409999999999998</v>
      </c>
      <c r="Q1048" t="b">
        <v>1</v>
      </c>
      <c r="R1048" t="s">
        <v>4648</v>
      </c>
      <c r="S1048" t="s">
        <v>6188</v>
      </c>
      <c r="T1048" t="s">
        <v>6187</v>
      </c>
    </row>
    <row r="1049" spans="1:20" x14ac:dyDescent="0.2">
      <c r="A1049" t="s">
        <v>5307</v>
      </c>
      <c r="B1049" t="s">
        <v>5306</v>
      </c>
      <c r="C1049" t="s">
        <v>2320</v>
      </c>
      <c r="D1049" t="s">
        <v>868</v>
      </c>
      <c r="E1049">
        <v>2</v>
      </c>
      <c r="F1049">
        <v>39195</v>
      </c>
      <c r="G1049">
        <v>32496900</v>
      </c>
      <c r="H1049" s="5">
        <v>2.2000000000000001E-3</v>
      </c>
      <c r="I1049" s="5">
        <v>5.7099999999999901E-2</v>
      </c>
      <c r="J1049">
        <v>0.2273</v>
      </c>
      <c r="K1049">
        <v>1.04</v>
      </c>
      <c r="L1049">
        <v>2</v>
      </c>
      <c r="M1049">
        <v>15.05</v>
      </c>
      <c r="N1049" s="1">
        <v>0.30099999999999899</v>
      </c>
      <c r="O1049">
        <v>4</v>
      </c>
      <c r="P1049">
        <v>0.90410000000000001</v>
      </c>
      <c r="Q1049" t="b">
        <v>1</v>
      </c>
      <c r="R1049" t="s">
        <v>5388</v>
      </c>
      <c r="S1049" t="s">
        <v>7441</v>
      </c>
      <c r="T1049" t="s">
        <v>7440</v>
      </c>
    </row>
    <row r="1050" spans="1:20" x14ac:dyDescent="0.2">
      <c r="A1050" t="s">
        <v>5411</v>
      </c>
      <c r="B1050" t="s">
        <v>5410</v>
      </c>
      <c r="C1050" t="s">
        <v>452</v>
      </c>
      <c r="D1050" t="s">
        <v>453</v>
      </c>
      <c r="E1050">
        <v>3</v>
      </c>
      <c r="F1050">
        <v>25993</v>
      </c>
      <c r="G1050">
        <v>6078243</v>
      </c>
      <c r="H1050" s="5">
        <v>3.0000000000000001E-3</v>
      </c>
      <c r="I1050">
        <v>0.149999999999999</v>
      </c>
      <c r="J1050">
        <v>0.2273</v>
      </c>
      <c r="K1050">
        <v>1.62</v>
      </c>
      <c r="L1050">
        <v>2.25</v>
      </c>
      <c r="M1050">
        <v>13.38</v>
      </c>
      <c r="N1050" s="1">
        <v>0.30104999999999899</v>
      </c>
      <c r="O1050">
        <v>3</v>
      </c>
      <c r="P1050">
        <v>0.98019999999999996</v>
      </c>
      <c r="Q1050" t="b">
        <v>1</v>
      </c>
      <c r="R1050" t="s">
        <v>5414</v>
      </c>
      <c r="S1050" t="s">
        <v>6642</v>
      </c>
      <c r="T1050" t="s">
        <v>6641</v>
      </c>
    </row>
    <row r="1051" spans="1:20" x14ac:dyDescent="0.2">
      <c r="A1051" t="s">
        <v>5190</v>
      </c>
      <c r="B1051" t="s">
        <v>5189</v>
      </c>
      <c r="C1051" t="s">
        <v>1662</v>
      </c>
      <c r="D1051" t="s">
        <v>1663</v>
      </c>
      <c r="E1051">
        <v>2</v>
      </c>
      <c r="F1051">
        <v>34814</v>
      </c>
      <c r="G1051">
        <v>9161568</v>
      </c>
      <c r="H1051" s="5">
        <v>7.0000000000000001E-3</v>
      </c>
      <c r="I1051" s="5">
        <v>6.3700000000000007E-2</v>
      </c>
      <c r="J1051">
        <v>0.25159999999999899</v>
      </c>
      <c r="K1051">
        <v>1.95</v>
      </c>
      <c r="L1051">
        <v>3.25</v>
      </c>
      <c r="M1051">
        <v>9.2699999999999907</v>
      </c>
      <c r="N1051" s="1">
        <v>0.30127500000000002</v>
      </c>
      <c r="O1051">
        <v>3</v>
      </c>
      <c r="P1051">
        <v>0.96440000000000003</v>
      </c>
      <c r="Q1051" t="b">
        <v>1</v>
      </c>
      <c r="R1051" t="s">
        <v>5252</v>
      </c>
      <c r="S1051" t="s">
        <v>6812</v>
      </c>
      <c r="T1051" t="s">
        <v>6811</v>
      </c>
    </row>
    <row r="1052" spans="1:20" x14ac:dyDescent="0.2">
      <c r="A1052" t="s">
        <v>5855</v>
      </c>
      <c r="B1052" t="s">
        <v>5854</v>
      </c>
      <c r="C1052" t="s">
        <v>599</v>
      </c>
      <c r="D1052" t="s">
        <v>600</v>
      </c>
      <c r="E1052">
        <v>2</v>
      </c>
      <c r="F1052">
        <v>55245</v>
      </c>
      <c r="G1052">
        <v>1939336</v>
      </c>
      <c r="H1052" s="5">
        <v>6.8999999999999903E-3</v>
      </c>
      <c r="I1052">
        <v>0.16600000000000001</v>
      </c>
      <c r="J1052">
        <v>0.15260000000000001</v>
      </c>
      <c r="K1052">
        <v>1.3999999999999899</v>
      </c>
      <c r="L1052">
        <v>1.75</v>
      </c>
      <c r="M1052">
        <v>17.27</v>
      </c>
      <c r="N1052" s="1">
        <v>0.30222500000000002</v>
      </c>
      <c r="O1052">
        <v>4</v>
      </c>
      <c r="P1052">
        <v>0.96830000000000005</v>
      </c>
      <c r="Q1052" t="b">
        <v>1</v>
      </c>
      <c r="R1052" t="s">
        <v>5986</v>
      </c>
      <c r="S1052" t="s">
        <v>6974</v>
      </c>
      <c r="T1052" t="s">
        <v>6973</v>
      </c>
    </row>
    <row r="1053" spans="1:20" x14ac:dyDescent="0.2">
      <c r="A1053" t="s">
        <v>5190</v>
      </c>
      <c r="B1053" t="s">
        <v>5189</v>
      </c>
      <c r="C1053" t="s">
        <v>1337</v>
      </c>
      <c r="D1053" t="s">
        <v>551</v>
      </c>
      <c r="E1053">
        <v>2</v>
      </c>
      <c r="F1053">
        <v>45656</v>
      </c>
      <c r="G1053">
        <v>1863493</v>
      </c>
      <c r="H1053">
        <v>6.3E-3</v>
      </c>
      <c r="I1053">
        <v>0.38300000000000001</v>
      </c>
      <c r="J1053">
        <v>0.16</v>
      </c>
      <c r="K1053">
        <v>1.373</v>
      </c>
      <c r="L1053">
        <v>2.25</v>
      </c>
      <c r="M1053">
        <v>13.46</v>
      </c>
      <c r="N1053" s="1">
        <v>0.30285000000000001</v>
      </c>
      <c r="O1053">
        <v>3</v>
      </c>
      <c r="P1053">
        <v>0.97030000000000005</v>
      </c>
      <c r="Q1053" t="b">
        <v>1</v>
      </c>
      <c r="R1053" t="s">
        <v>5247</v>
      </c>
      <c r="S1053" t="s">
        <v>7167</v>
      </c>
      <c r="T1053" t="s">
        <v>7166</v>
      </c>
    </row>
    <row r="1054" spans="1:20" x14ac:dyDescent="0.2">
      <c r="A1054" t="s">
        <v>5855</v>
      </c>
      <c r="B1054" t="s">
        <v>5854</v>
      </c>
      <c r="C1054" t="s">
        <v>1997</v>
      </c>
      <c r="D1054" t="s">
        <v>1998</v>
      </c>
      <c r="E1054">
        <v>3</v>
      </c>
      <c r="F1054">
        <v>52710</v>
      </c>
      <c r="G1054">
        <v>1144397</v>
      </c>
      <c r="H1054" s="5">
        <v>7.1000000000000004E-3</v>
      </c>
      <c r="I1054">
        <v>0.22220000000000001</v>
      </c>
      <c r="J1054">
        <v>0.31180000000000002</v>
      </c>
      <c r="K1054">
        <v>2.3250000000000002</v>
      </c>
      <c r="L1054">
        <v>2.5</v>
      </c>
      <c r="M1054">
        <v>12.1199999999999</v>
      </c>
      <c r="N1054" s="1">
        <v>0.30299999999999899</v>
      </c>
      <c r="O1054">
        <v>4</v>
      </c>
      <c r="P1054">
        <v>0.90169999999999995</v>
      </c>
      <c r="Q1054" t="b">
        <v>1</v>
      </c>
      <c r="R1054" t="s">
        <v>5995</v>
      </c>
      <c r="S1054" t="s">
        <v>6468</v>
      </c>
      <c r="T1054" t="s">
        <v>6467</v>
      </c>
    </row>
    <row r="1055" spans="1:20" x14ac:dyDescent="0.2">
      <c r="A1055" t="s">
        <v>5633</v>
      </c>
      <c r="B1055" t="s">
        <v>5632</v>
      </c>
      <c r="C1055" t="s">
        <v>2598</v>
      </c>
      <c r="D1055" t="s">
        <v>2599</v>
      </c>
      <c r="E1055">
        <v>3</v>
      </c>
      <c r="F1055">
        <v>50552</v>
      </c>
      <c r="G1055">
        <v>1003415</v>
      </c>
      <c r="H1055" s="5">
        <v>1.6299999999999901E-2</v>
      </c>
      <c r="I1055">
        <v>0.11119999999999899</v>
      </c>
      <c r="J1055">
        <v>0.2054</v>
      </c>
      <c r="K1055">
        <v>1.54</v>
      </c>
      <c r="L1055">
        <v>2</v>
      </c>
      <c r="M1055">
        <v>15.3</v>
      </c>
      <c r="N1055" s="1">
        <v>0.305999999999999</v>
      </c>
      <c r="O1055">
        <v>3</v>
      </c>
      <c r="P1055">
        <v>0.95740000000000003</v>
      </c>
      <c r="Q1055" t="b">
        <v>1</v>
      </c>
      <c r="R1055" t="s">
        <v>5708</v>
      </c>
      <c r="S1055" t="s">
        <v>6818</v>
      </c>
      <c r="T1055" t="s">
        <v>6817</v>
      </c>
    </row>
    <row r="1056" spans="1:20" x14ac:dyDescent="0.2">
      <c r="A1056" t="s">
        <v>5019</v>
      </c>
      <c r="B1056" t="s">
        <v>5018</v>
      </c>
      <c r="C1056" t="s">
        <v>1316</v>
      </c>
      <c r="D1056" t="s">
        <v>1317</v>
      </c>
      <c r="E1056">
        <v>2</v>
      </c>
      <c r="F1056">
        <v>45160</v>
      </c>
      <c r="G1056">
        <v>1279963</v>
      </c>
      <c r="H1056" s="5">
        <v>4.8399999999999901E-2</v>
      </c>
      <c r="I1056">
        <v>0.25409999999999899</v>
      </c>
      <c r="J1056">
        <v>0.17780000000000001</v>
      </c>
      <c r="K1056">
        <v>1.02</v>
      </c>
      <c r="L1056">
        <v>1.5</v>
      </c>
      <c r="M1056">
        <v>20.73</v>
      </c>
      <c r="N1056" s="1">
        <v>0.31095</v>
      </c>
      <c r="O1056">
        <v>3</v>
      </c>
      <c r="P1056">
        <v>0.74960000000000004</v>
      </c>
      <c r="Q1056" t="b">
        <v>1</v>
      </c>
      <c r="R1056" t="s">
        <v>5097</v>
      </c>
      <c r="S1056" t="s">
        <v>7046</v>
      </c>
      <c r="T1056" t="s">
        <v>7045</v>
      </c>
    </row>
    <row r="1057" spans="1:20" x14ac:dyDescent="0.2">
      <c r="A1057" t="s">
        <v>4738</v>
      </c>
      <c r="B1057" t="s">
        <v>4737</v>
      </c>
      <c r="C1057" t="s">
        <v>1707</v>
      </c>
      <c r="D1057" t="s">
        <v>1121</v>
      </c>
      <c r="E1057">
        <v>2</v>
      </c>
      <c r="F1057">
        <v>18047</v>
      </c>
      <c r="G1057">
        <v>61846960</v>
      </c>
      <c r="H1057">
        <v>1.5E-3</v>
      </c>
      <c r="I1057">
        <v>0.1497</v>
      </c>
      <c r="J1057">
        <v>0.25419999999999898</v>
      </c>
      <c r="K1057">
        <v>1.6</v>
      </c>
      <c r="L1057">
        <v>4</v>
      </c>
      <c r="M1057">
        <v>7.83</v>
      </c>
      <c r="N1057" s="1">
        <v>0.31319999999999898</v>
      </c>
      <c r="O1057">
        <v>3</v>
      </c>
      <c r="P1057">
        <v>0.97430000000000005</v>
      </c>
      <c r="Q1057" t="b">
        <v>1</v>
      </c>
      <c r="R1057" t="s">
        <v>4837</v>
      </c>
      <c r="S1057" t="s">
        <v>6850</v>
      </c>
      <c r="T1057" t="s">
        <v>6849</v>
      </c>
    </row>
    <row r="1058" spans="1:20" x14ac:dyDescent="0.2">
      <c r="A1058" t="s">
        <v>5190</v>
      </c>
      <c r="B1058" t="s">
        <v>5189</v>
      </c>
      <c r="C1058" t="s">
        <v>42</v>
      </c>
      <c r="D1058" t="s">
        <v>43</v>
      </c>
      <c r="E1058">
        <v>3</v>
      </c>
      <c r="F1058">
        <v>1339</v>
      </c>
      <c r="G1058">
        <v>14853050</v>
      </c>
      <c r="H1058" s="5">
        <v>8.99999999999999E-4</v>
      </c>
      <c r="I1058">
        <v>0</v>
      </c>
      <c r="J1058">
        <v>0.33529999999999899</v>
      </c>
      <c r="K1058">
        <v>0.94499999999999895</v>
      </c>
      <c r="L1058">
        <v>2.25</v>
      </c>
      <c r="M1058">
        <v>13.92</v>
      </c>
      <c r="N1058" s="1">
        <v>0.31319999999999898</v>
      </c>
      <c r="O1058">
        <v>4</v>
      </c>
      <c r="P1058">
        <v>0.85160000000000002</v>
      </c>
      <c r="Q1058" t="b">
        <v>1</v>
      </c>
      <c r="R1058" t="s">
        <v>5214</v>
      </c>
      <c r="S1058" t="s">
        <v>6736</v>
      </c>
      <c r="T1058" t="s">
        <v>6735</v>
      </c>
    </row>
    <row r="1059" spans="1:20" x14ac:dyDescent="0.2">
      <c r="A1059" t="s">
        <v>5019</v>
      </c>
      <c r="B1059" t="s">
        <v>5018</v>
      </c>
      <c r="C1059" t="s">
        <v>843</v>
      </c>
      <c r="D1059" t="s">
        <v>837</v>
      </c>
      <c r="E1059">
        <v>3</v>
      </c>
      <c r="F1059">
        <v>3079</v>
      </c>
      <c r="G1059">
        <v>8329893</v>
      </c>
      <c r="H1059" s="5">
        <v>1.6999999999999899E-3</v>
      </c>
      <c r="I1059" s="5">
        <v>9.9199999999999899E-2</v>
      </c>
      <c r="J1059">
        <v>0.23669999999999899</v>
      </c>
      <c r="K1059">
        <v>1.9950000000000001</v>
      </c>
      <c r="L1059">
        <v>4.75</v>
      </c>
      <c r="M1059">
        <v>6.61</v>
      </c>
      <c r="N1059" s="1">
        <v>0.313975</v>
      </c>
      <c r="O1059">
        <v>3</v>
      </c>
      <c r="P1059">
        <v>0.99399999999999999</v>
      </c>
      <c r="Q1059" t="b">
        <v>1</v>
      </c>
      <c r="R1059" t="s">
        <v>5031</v>
      </c>
      <c r="S1059" t="s">
        <v>7471</v>
      </c>
      <c r="T1059" t="s">
        <v>7470</v>
      </c>
    </row>
    <row r="1060" spans="1:20" x14ac:dyDescent="0.2">
      <c r="A1060" t="s">
        <v>5019</v>
      </c>
      <c r="B1060" t="s">
        <v>5018</v>
      </c>
      <c r="C1060" t="s">
        <v>836</v>
      </c>
      <c r="D1060" t="s">
        <v>837</v>
      </c>
      <c r="E1060">
        <v>3</v>
      </c>
      <c r="F1060">
        <v>3079</v>
      </c>
      <c r="G1060">
        <v>8329893</v>
      </c>
      <c r="H1060" s="5">
        <v>1.6999999999999899E-3</v>
      </c>
      <c r="I1060" s="5">
        <v>9.9199999999999899E-2</v>
      </c>
      <c r="J1060">
        <v>0.23669999999999899</v>
      </c>
      <c r="K1060">
        <v>1.9950000000000001</v>
      </c>
      <c r="L1060">
        <v>4.75</v>
      </c>
      <c r="M1060">
        <v>6.61</v>
      </c>
      <c r="N1060" s="1">
        <v>0.313975</v>
      </c>
      <c r="O1060">
        <v>3</v>
      </c>
      <c r="P1060">
        <v>0.99399999999999999</v>
      </c>
      <c r="Q1060" t="b">
        <v>1</v>
      </c>
      <c r="R1060" t="s">
        <v>5031</v>
      </c>
      <c r="S1060" t="s">
        <v>7391</v>
      </c>
      <c r="T1060" t="s">
        <v>7390</v>
      </c>
    </row>
    <row r="1061" spans="1:20" x14ac:dyDescent="0.2">
      <c r="A1061" t="s">
        <v>5307</v>
      </c>
      <c r="B1061" t="s">
        <v>5306</v>
      </c>
      <c r="C1061" t="s">
        <v>992</v>
      </c>
      <c r="D1061" t="s">
        <v>993</v>
      </c>
      <c r="E1061">
        <v>3</v>
      </c>
      <c r="F1061">
        <v>47437</v>
      </c>
      <c r="G1061">
        <v>950815</v>
      </c>
      <c r="H1061" s="5">
        <v>3.1199999999999901E-2</v>
      </c>
      <c r="I1061" s="5">
        <v>8.8000000000000005E-3</v>
      </c>
      <c r="J1061">
        <v>0.2142</v>
      </c>
      <c r="K1061">
        <v>1.5</v>
      </c>
      <c r="L1061">
        <v>1.25</v>
      </c>
      <c r="M1061">
        <v>25.28</v>
      </c>
      <c r="N1061" s="1">
        <v>0.316</v>
      </c>
      <c r="O1061">
        <v>3</v>
      </c>
      <c r="P1061">
        <v>0.89539999999999997</v>
      </c>
      <c r="Q1061" t="b">
        <v>1</v>
      </c>
      <c r="R1061" t="s">
        <v>5397</v>
      </c>
      <c r="S1061" t="s">
        <v>6970</v>
      </c>
      <c r="T1061" t="s">
        <v>6969</v>
      </c>
    </row>
    <row r="1062" spans="1:20" x14ac:dyDescent="0.2">
      <c r="A1062" t="s">
        <v>5411</v>
      </c>
      <c r="B1062" t="s">
        <v>5410</v>
      </c>
      <c r="C1062" t="s">
        <v>758</v>
      </c>
      <c r="D1062" t="s">
        <v>759</v>
      </c>
      <c r="E1062">
        <v>2</v>
      </c>
      <c r="F1062">
        <v>42685</v>
      </c>
      <c r="G1062">
        <v>1690822</v>
      </c>
      <c r="H1062" s="5">
        <v>1.0200000000000001E-2</v>
      </c>
      <c r="I1062" s="5">
        <v>9.9900000000000003E-2</v>
      </c>
      <c r="J1062">
        <v>0.21729999999999899</v>
      </c>
      <c r="K1062">
        <v>1.9350000000000001</v>
      </c>
      <c r="L1062">
        <v>2.25</v>
      </c>
      <c r="M1062">
        <v>14.13</v>
      </c>
      <c r="N1062" s="1">
        <v>0.31792500000000001</v>
      </c>
      <c r="O1062">
        <v>3</v>
      </c>
      <c r="P1062">
        <v>0.96619999999999995</v>
      </c>
      <c r="Q1062" t="b">
        <v>1</v>
      </c>
      <c r="R1062" t="s">
        <v>5557</v>
      </c>
      <c r="S1062" t="s">
        <v>7020</v>
      </c>
      <c r="T1062" t="s">
        <v>7019</v>
      </c>
    </row>
    <row r="1063" spans="1:20" x14ac:dyDescent="0.2">
      <c r="A1063" t="s">
        <v>5019</v>
      </c>
      <c r="B1063" t="s">
        <v>5018</v>
      </c>
      <c r="C1063" t="s">
        <v>2410</v>
      </c>
      <c r="D1063" t="s">
        <v>854</v>
      </c>
      <c r="E1063">
        <v>2</v>
      </c>
      <c r="F1063">
        <v>31042</v>
      </c>
      <c r="G1063">
        <v>9396896</v>
      </c>
      <c r="H1063" s="5">
        <v>2.2000000000000001E-3</v>
      </c>
      <c r="I1063">
        <v>0.18690000000000001</v>
      </c>
      <c r="J1063">
        <v>0.28910000000000002</v>
      </c>
      <c r="K1063">
        <v>2.95</v>
      </c>
      <c r="L1063">
        <v>5</v>
      </c>
      <c r="M1063">
        <v>6.37</v>
      </c>
      <c r="N1063" s="1">
        <v>0.31850000000000001</v>
      </c>
      <c r="O1063">
        <v>4</v>
      </c>
      <c r="P1063">
        <v>0.98729999999999996</v>
      </c>
      <c r="Q1063" t="b">
        <v>1</v>
      </c>
      <c r="R1063" t="s">
        <v>5087</v>
      </c>
      <c r="S1063" t="s">
        <v>6214</v>
      </c>
      <c r="T1063" t="s">
        <v>6213</v>
      </c>
    </row>
    <row r="1064" spans="1:20" x14ac:dyDescent="0.2">
      <c r="A1064" t="s">
        <v>5855</v>
      </c>
      <c r="B1064" t="s">
        <v>5854</v>
      </c>
      <c r="C1064" t="s">
        <v>2673</v>
      </c>
      <c r="D1064" t="s">
        <v>2253</v>
      </c>
      <c r="E1064">
        <v>2</v>
      </c>
      <c r="F1064">
        <v>47474</v>
      </c>
      <c r="G1064">
        <v>1103385</v>
      </c>
      <c r="H1064" s="5">
        <v>4.1000000000000003E-3</v>
      </c>
      <c r="I1064">
        <v>0.19389999999999899</v>
      </c>
      <c r="J1064">
        <v>0.38419999999999899</v>
      </c>
      <c r="K1064">
        <v>2.2050000000000001</v>
      </c>
      <c r="L1064">
        <v>3.5</v>
      </c>
      <c r="M1064">
        <v>9.1099999999999905</v>
      </c>
      <c r="N1064" s="1">
        <v>0.31885000000000002</v>
      </c>
      <c r="O1064">
        <v>4</v>
      </c>
      <c r="P1064">
        <v>0.86109999999999998</v>
      </c>
      <c r="Q1064" t="b">
        <v>1</v>
      </c>
      <c r="R1064" t="s">
        <v>5945</v>
      </c>
      <c r="S1064" t="s">
        <v>7066</v>
      </c>
      <c r="T1064" t="s">
        <v>7065</v>
      </c>
    </row>
    <row r="1065" spans="1:20" x14ac:dyDescent="0.2">
      <c r="A1065" t="s">
        <v>5190</v>
      </c>
      <c r="B1065" t="s">
        <v>5189</v>
      </c>
      <c r="C1065" t="s">
        <v>2085</v>
      </c>
      <c r="D1065" t="s">
        <v>2086</v>
      </c>
      <c r="E1065">
        <v>2</v>
      </c>
      <c r="F1065">
        <v>52720</v>
      </c>
      <c r="G1065">
        <v>276374</v>
      </c>
      <c r="H1065">
        <v>1.21E-2</v>
      </c>
      <c r="I1065">
        <v>0.22550000000000001</v>
      </c>
      <c r="J1065" s="5">
        <v>9.4500000000000001E-2</v>
      </c>
      <c r="K1065">
        <v>1.925</v>
      </c>
      <c r="L1065">
        <v>2.75</v>
      </c>
      <c r="M1065">
        <v>11.66</v>
      </c>
      <c r="N1065" s="1">
        <v>0.32064999999999899</v>
      </c>
      <c r="O1065">
        <v>4</v>
      </c>
      <c r="P1065">
        <v>0.99580000000000002</v>
      </c>
      <c r="Q1065" t="b">
        <v>1</v>
      </c>
      <c r="R1065" t="s">
        <v>5299</v>
      </c>
      <c r="S1065" t="s">
        <v>6528</v>
      </c>
      <c r="T1065" t="s">
        <v>6527</v>
      </c>
    </row>
    <row r="1066" spans="1:20" x14ac:dyDescent="0.2">
      <c r="A1066" t="s">
        <v>5019</v>
      </c>
      <c r="B1066" t="s">
        <v>5018</v>
      </c>
      <c r="C1066" t="s">
        <v>872</v>
      </c>
      <c r="D1066" t="s">
        <v>873</v>
      </c>
      <c r="E1066">
        <v>2</v>
      </c>
      <c r="F1066">
        <v>3768</v>
      </c>
      <c r="G1066">
        <v>356774800</v>
      </c>
      <c r="H1066">
        <v>1.5E-3</v>
      </c>
      <c r="I1066">
        <v>0</v>
      </c>
      <c r="J1066">
        <v>0.3105</v>
      </c>
      <c r="K1066">
        <v>5</v>
      </c>
      <c r="L1066">
        <v>10</v>
      </c>
      <c r="M1066">
        <v>3.21</v>
      </c>
      <c r="N1066" s="1">
        <v>0.32100000000000001</v>
      </c>
      <c r="O1066">
        <v>3</v>
      </c>
      <c r="P1066">
        <v>0.99039999999999995</v>
      </c>
      <c r="Q1066" t="b">
        <v>1</v>
      </c>
      <c r="R1066" t="s">
        <v>5058</v>
      </c>
      <c r="S1066" t="s">
        <v>6968</v>
      </c>
      <c r="T1066" t="s">
        <v>6967</v>
      </c>
    </row>
    <row r="1067" spans="1:20" x14ac:dyDescent="0.2">
      <c r="A1067" t="s">
        <v>5411</v>
      </c>
      <c r="B1067" t="s">
        <v>5410</v>
      </c>
      <c r="C1067" t="s">
        <v>690</v>
      </c>
      <c r="D1067" t="s">
        <v>691</v>
      </c>
      <c r="E1067">
        <v>3</v>
      </c>
      <c r="F1067">
        <v>52838</v>
      </c>
      <c r="G1067">
        <v>1777814</v>
      </c>
      <c r="H1067">
        <v>1.4E-2</v>
      </c>
      <c r="I1067">
        <v>0.30320000000000003</v>
      </c>
      <c r="J1067">
        <v>0.31790000000000002</v>
      </c>
      <c r="K1067">
        <v>2.2000000000000002</v>
      </c>
      <c r="L1067">
        <v>2.75</v>
      </c>
      <c r="M1067">
        <v>11.68</v>
      </c>
      <c r="N1067" s="1">
        <v>0.32119999999999899</v>
      </c>
      <c r="O1067">
        <v>3</v>
      </c>
      <c r="P1067">
        <v>0.86650000000000005</v>
      </c>
      <c r="Q1067" t="b">
        <v>1</v>
      </c>
      <c r="R1067" t="s">
        <v>5451</v>
      </c>
      <c r="S1067" t="s">
        <v>6588</v>
      </c>
      <c r="T1067" t="s">
        <v>6587</v>
      </c>
    </row>
    <row r="1068" spans="1:20" x14ac:dyDescent="0.2">
      <c r="A1068" t="s">
        <v>4587</v>
      </c>
      <c r="B1068" t="s">
        <v>4586</v>
      </c>
      <c r="C1068" t="s">
        <v>1662</v>
      </c>
      <c r="D1068" t="s">
        <v>1663</v>
      </c>
      <c r="E1068">
        <v>2</v>
      </c>
      <c r="F1068">
        <v>34929</v>
      </c>
      <c r="G1068">
        <v>39806390</v>
      </c>
      <c r="H1068" s="5">
        <v>7.4000000000000003E-3</v>
      </c>
      <c r="I1068">
        <v>0</v>
      </c>
      <c r="J1068">
        <v>0.23230000000000001</v>
      </c>
      <c r="K1068">
        <v>1.95</v>
      </c>
      <c r="L1068">
        <v>3.25</v>
      </c>
      <c r="M1068">
        <v>9.9299999999999908</v>
      </c>
      <c r="N1068" s="1">
        <v>0.32272499999999898</v>
      </c>
      <c r="O1068">
        <v>4</v>
      </c>
      <c r="P1068">
        <v>0.97009999999999996</v>
      </c>
      <c r="Q1068" t="b">
        <v>1</v>
      </c>
      <c r="R1068" t="s">
        <v>4618</v>
      </c>
      <c r="S1068" t="s">
        <v>6812</v>
      </c>
      <c r="T1068" t="s">
        <v>6811</v>
      </c>
    </row>
    <row r="1069" spans="1:20" x14ac:dyDescent="0.2">
      <c r="A1069" t="s">
        <v>5633</v>
      </c>
      <c r="B1069" t="s">
        <v>5632</v>
      </c>
      <c r="C1069" t="s">
        <v>235</v>
      </c>
      <c r="D1069" t="s">
        <v>236</v>
      </c>
      <c r="E1069">
        <v>3</v>
      </c>
      <c r="F1069">
        <v>30413</v>
      </c>
      <c r="G1069">
        <v>1847050</v>
      </c>
      <c r="H1069" s="5">
        <v>5.4000000000000003E-3</v>
      </c>
      <c r="I1069">
        <v>0.11509999999999899</v>
      </c>
      <c r="J1069">
        <v>0.32350000000000001</v>
      </c>
      <c r="K1069">
        <v>2.125</v>
      </c>
      <c r="L1069">
        <v>2.5</v>
      </c>
      <c r="M1069">
        <v>12.94</v>
      </c>
      <c r="N1069" s="1">
        <v>0.32350000000000001</v>
      </c>
      <c r="O1069">
        <v>3</v>
      </c>
      <c r="P1069">
        <v>0.89329999999999998</v>
      </c>
      <c r="Q1069" t="b">
        <v>1</v>
      </c>
      <c r="R1069" t="s">
        <v>5815</v>
      </c>
      <c r="S1069" t="s">
        <v>6970</v>
      </c>
      <c r="T1069" t="s">
        <v>6969</v>
      </c>
    </row>
    <row r="1070" spans="1:20" x14ac:dyDescent="0.2">
      <c r="A1070" t="s">
        <v>5633</v>
      </c>
      <c r="B1070" t="s">
        <v>5632</v>
      </c>
      <c r="C1070" t="s">
        <v>2695</v>
      </c>
      <c r="D1070" t="s">
        <v>2696</v>
      </c>
      <c r="E1070">
        <v>3</v>
      </c>
      <c r="F1070">
        <v>52931</v>
      </c>
      <c r="G1070">
        <v>5496589</v>
      </c>
      <c r="H1070" s="5">
        <v>1.09999999999999E-2</v>
      </c>
      <c r="I1070">
        <v>0</v>
      </c>
      <c r="J1070">
        <v>0.28589999999999899</v>
      </c>
      <c r="K1070">
        <v>2.25</v>
      </c>
      <c r="L1070">
        <v>2.25</v>
      </c>
      <c r="M1070">
        <v>14.38</v>
      </c>
      <c r="N1070" s="1">
        <v>0.32355</v>
      </c>
      <c r="O1070">
        <v>4</v>
      </c>
      <c r="P1070">
        <v>0.86070000000000002</v>
      </c>
      <c r="Q1070" t="b">
        <v>1</v>
      </c>
      <c r="R1070" t="s">
        <v>5722</v>
      </c>
      <c r="S1070" t="s">
        <v>6906</v>
      </c>
      <c r="T1070" t="s">
        <v>6905</v>
      </c>
    </row>
    <row r="1071" spans="1:20" x14ac:dyDescent="0.2">
      <c r="A1071" t="s">
        <v>4587</v>
      </c>
      <c r="B1071" t="s">
        <v>4586</v>
      </c>
      <c r="C1071" t="s">
        <v>1666</v>
      </c>
      <c r="D1071" t="s">
        <v>1667</v>
      </c>
      <c r="E1071">
        <v>2</v>
      </c>
      <c r="F1071">
        <v>35475</v>
      </c>
      <c r="G1071">
        <v>731445</v>
      </c>
      <c r="H1071">
        <v>4.36E-2</v>
      </c>
      <c r="I1071">
        <v>0.18279999999999899</v>
      </c>
      <c r="J1071">
        <v>0.1953</v>
      </c>
      <c r="K1071">
        <v>1.31299999999999</v>
      </c>
      <c r="L1071">
        <v>1.75</v>
      </c>
      <c r="M1071">
        <v>18.6999999999999</v>
      </c>
      <c r="N1071" s="1">
        <v>0.32724999999999899</v>
      </c>
      <c r="O1071">
        <v>4</v>
      </c>
      <c r="P1071">
        <v>0.438</v>
      </c>
      <c r="Q1071" t="b">
        <v>1</v>
      </c>
      <c r="R1071" t="s">
        <v>4640</v>
      </c>
      <c r="S1071" t="s">
        <v>6636</v>
      </c>
      <c r="T1071" t="s">
        <v>6635</v>
      </c>
    </row>
    <row r="1072" spans="1:20" x14ac:dyDescent="0.2">
      <c r="A1072" t="s">
        <v>5855</v>
      </c>
      <c r="B1072" t="s">
        <v>5854</v>
      </c>
      <c r="C1072" t="s">
        <v>2344</v>
      </c>
      <c r="D1072" t="s">
        <v>2345</v>
      </c>
      <c r="E1072">
        <v>3</v>
      </c>
      <c r="F1072">
        <v>42131</v>
      </c>
      <c r="G1072">
        <v>3345569</v>
      </c>
      <c r="H1072" s="5">
        <v>3.76999999999999E-2</v>
      </c>
      <c r="I1072" s="5">
        <v>2.7099999999999898E-2</v>
      </c>
      <c r="J1072" s="5">
        <v>6.57999999999999E-2</v>
      </c>
      <c r="K1072">
        <v>1.593</v>
      </c>
      <c r="L1072">
        <v>1.75</v>
      </c>
      <c r="M1072">
        <v>18.7899999999999</v>
      </c>
      <c r="N1072" s="1">
        <v>0.32882499999999898</v>
      </c>
      <c r="O1072">
        <v>3</v>
      </c>
      <c r="P1072">
        <v>0.94550000000000001</v>
      </c>
      <c r="Q1072" t="b">
        <v>1</v>
      </c>
      <c r="R1072" t="s">
        <v>5994</v>
      </c>
      <c r="S1072" t="s">
        <v>6432</v>
      </c>
      <c r="T1072" t="s">
        <v>6431</v>
      </c>
    </row>
    <row r="1073" spans="1:20" x14ac:dyDescent="0.2">
      <c r="A1073" t="s">
        <v>5633</v>
      </c>
      <c r="B1073" t="s">
        <v>5632</v>
      </c>
      <c r="C1073" t="s">
        <v>851</v>
      </c>
      <c r="D1073" t="s">
        <v>852</v>
      </c>
      <c r="E1073">
        <v>3</v>
      </c>
      <c r="F1073">
        <v>3133</v>
      </c>
      <c r="G1073">
        <v>37215250</v>
      </c>
      <c r="H1073" s="5">
        <v>2.2000000000000001E-3</v>
      </c>
      <c r="I1073" s="5">
        <v>9.6000000000000002E-2</v>
      </c>
      <c r="J1073">
        <v>0.2417</v>
      </c>
      <c r="K1073">
        <v>5.7530000000000001</v>
      </c>
      <c r="L1073">
        <v>14.75</v>
      </c>
      <c r="M1073">
        <v>2.25</v>
      </c>
      <c r="N1073" s="1">
        <v>0.33187499999999898</v>
      </c>
      <c r="O1073">
        <v>7</v>
      </c>
      <c r="P1073">
        <v>0.99229999999999996</v>
      </c>
      <c r="Q1073" t="b">
        <v>1</v>
      </c>
      <c r="R1073" t="s">
        <v>5786</v>
      </c>
      <c r="S1073" t="s">
        <v>7525</v>
      </c>
      <c r="T1073" t="s">
        <v>7524</v>
      </c>
    </row>
    <row r="1074" spans="1:20" x14ac:dyDescent="0.2">
      <c r="A1074" t="s">
        <v>5633</v>
      </c>
      <c r="B1074" t="s">
        <v>5632</v>
      </c>
      <c r="C1074" t="s">
        <v>1205</v>
      </c>
      <c r="D1074" t="s">
        <v>1206</v>
      </c>
      <c r="E1074">
        <v>2</v>
      </c>
      <c r="F1074">
        <v>44375</v>
      </c>
      <c r="G1074">
        <v>1491659</v>
      </c>
      <c r="H1074">
        <v>1.66E-2</v>
      </c>
      <c r="I1074">
        <v>0.1132</v>
      </c>
      <c r="J1074">
        <v>0.1978</v>
      </c>
      <c r="K1074">
        <v>1.35</v>
      </c>
      <c r="L1074">
        <v>2.25</v>
      </c>
      <c r="M1074">
        <v>14.75</v>
      </c>
      <c r="N1074" s="1">
        <v>0.33187499999999898</v>
      </c>
      <c r="O1074">
        <v>4</v>
      </c>
      <c r="P1074">
        <v>0.88839999999999997</v>
      </c>
      <c r="Q1074" t="b">
        <v>1</v>
      </c>
      <c r="R1074" t="s">
        <v>5713</v>
      </c>
      <c r="S1074" t="s">
        <v>6744</v>
      </c>
      <c r="T1074" t="s">
        <v>6743</v>
      </c>
    </row>
    <row r="1075" spans="1:20" x14ac:dyDescent="0.2">
      <c r="A1075" t="s">
        <v>5411</v>
      </c>
      <c r="B1075" t="s">
        <v>5410</v>
      </c>
      <c r="C1075" t="s">
        <v>2403</v>
      </c>
      <c r="D1075" t="s">
        <v>2404</v>
      </c>
      <c r="E1075">
        <v>3</v>
      </c>
      <c r="F1075">
        <v>30738</v>
      </c>
      <c r="G1075">
        <v>1561918</v>
      </c>
      <c r="H1075" s="5">
        <v>3.9699999999999902E-2</v>
      </c>
      <c r="I1075" s="5">
        <v>9.1300000000000006E-2</v>
      </c>
      <c r="J1075">
        <v>0.13919999999999899</v>
      </c>
      <c r="K1075">
        <v>1.18999999999999</v>
      </c>
      <c r="L1075">
        <v>1.75</v>
      </c>
      <c r="M1075">
        <v>18.969999999999899</v>
      </c>
      <c r="N1075" s="1">
        <v>0.33197500000000002</v>
      </c>
      <c r="O1075">
        <v>3</v>
      </c>
      <c r="P1075">
        <v>0.99329999999999996</v>
      </c>
      <c r="Q1075" t="b">
        <v>1</v>
      </c>
      <c r="R1075" t="s">
        <v>5570</v>
      </c>
      <c r="S1075" t="s">
        <v>6316</v>
      </c>
      <c r="T1075" t="s">
        <v>6315</v>
      </c>
    </row>
    <row r="1076" spans="1:20" x14ac:dyDescent="0.2">
      <c r="A1076" t="s">
        <v>5411</v>
      </c>
      <c r="B1076" t="s">
        <v>5410</v>
      </c>
      <c r="C1076" t="s">
        <v>797</v>
      </c>
      <c r="D1076" t="s">
        <v>798</v>
      </c>
      <c r="E1076">
        <v>4</v>
      </c>
      <c r="F1076">
        <v>56366</v>
      </c>
      <c r="G1076">
        <v>1325932</v>
      </c>
      <c r="H1076" s="5">
        <v>1.55999999999999E-2</v>
      </c>
      <c r="I1076">
        <v>0</v>
      </c>
      <c r="J1076">
        <v>0.28549999999999898</v>
      </c>
      <c r="K1076">
        <v>1.68999999999999</v>
      </c>
      <c r="L1076">
        <v>1</v>
      </c>
      <c r="M1076">
        <v>33.229999999999897</v>
      </c>
      <c r="N1076" s="1">
        <v>0.33229999999999899</v>
      </c>
      <c r="O1076">
        <v>6</v>
      </c>
      <c r="P1076">
        <v>0.8599</v>
      </c>
      <c r="Q1076" t="b">
        <v>1</v>
      </c>
      <c r="R1076" t="s">
        <v>5521</v>
      </c>
      <c r="S1076" t="s">
        <v>6958</v>
      </c>
      <c r="T1076" t="s">
        <v>6957</v>
      </c>
    </row>
    <row r="1077" spans="1:20" x14ac:dyDescent="0.2">
      <c r="A1077" t="s">
        <v>5855</v>
      </c>
      <c r="B1077" t="s">
        <v>5854</v>
      </c>
      <c r="C1077" t="s">
        <v>1249</v>
      </c>
      <c r="D1077" t="s">
        <v>1250</v>
      </c>
      <c r="E1077">
        <v>3</v>
      </c>
      <c r="F1077">
        <v>44497</v>
      </c>
      <c r="G1077">
        <v>8808085</v>
      </c>
      <c r="H1077" s="5">
        <v>3.0999999999999899E-3</v>
      </c>
      <c r="I1077" s="5">
        <v>7.44999999999999E-2</v>
      </c>
      <c r="J1077">
        <v>0.34029999999999899</v>
      </c>
      <c r="K1077">
        <v>3.9199999999999902</v>
      </c>
      <c r="L1077">
        <v>4</v>
      </c>
      <c r="M1077">
        <v>8.41</v>
      </c>
      <c r="N1077" s="1">
        <v>0.33639999999999898</v>
      </c>
      <c r="O1077">
        <v>3</v>
      </c>
      <c r="P1077">
        <v>0.99609999999999999</v>
      </c>
      <c r="Q1077" t="b">
        <v>1</v>
      </c>
      <c r="R1077" t="s">
        <v>6004</v>
      </c>
      <c r="S1077" t="s">
        <v>6654</v>
      </c>
      <c r="T1077" t="s">
        <v>6653</v>
      </c>
    </row>
    <row r="1078" spans="1:20" x14ac:dyDescent="0.2">
      <c r="A1078" t="s">
        <v>4587</v>
      </c>
      <c r="B1078" t="s">
        <v>4586</v>
      </c>
      <c r="C1078" t="s">
        <v>42</v>
      </c>
      <c r="D1078" t="s">
        <v>43</v>
      </c>
      <c r="E1078">
        <v>3</v>
      </c>
      <c r="F1078">
        <v>1363</v>
      </c>
      <c r="G1078">
        <v>66787600</v>
      </c>
      <c r="H1078">
        <v>1E-3</v>
      </c>
      <c r="I1078">
        <v>0</v>
      </c>
      <c r="J1078">
        <v>0.28299999999999897</v>
      </c>
      <c r="K1078">
        <v>1.26</v>
      </c>
      <c r="L1078">
        <v>3</v>
      </c>
      <c r="M1078">
        <v>11.2799999999999</v>
      </c>
      <c r="N1078" s="1">
        <v>0.33839999999999898</v>
      </c>
      <c r="O1078">
        <v>3</v>
      </c>
      <c r="P1078">
        <v>0.93059999999999998</v>
      </c>
      <c r="Q1078" t="b">
        <v>1</v>
      </c>
      <c r="R1078" t="s">
        <v>4613</v>
      </c>
      <c r="S1078" t="s">
        <v>6736</v>
      </c>
      <c r="T1078" t="s">
        <v>6735</v>
      </c>
    </row>
    <row r="1079" spans="1:20" x14ac:dyDescent="0.2">
      <c r="A1079" t="s">
        <v>5019</v>
      </c>
      <c r="B1079" t="s">
        <v>5018</v>
      </c>
      <c r="C1079" t="s">
        <v>1662</v>
      </c>
      <c r="D1079" t="s">
        <v>1663</v>
      </c>
      <c r="E1079">
        <v>2</v>
      </c>
      <c r="F1079">
        <v>34851</v>
      </c>
      <c r="G1079">
        <v>55364200</v>
      </c>
      <c r="H1079" s="5">
        <v>6.4000000000000003E-3</v>
      </c>
      <c r="I1079">
        <v>0</v>
      </c>
      <c r="J1079">
        <v>0.2041</v>
      </c>
      <c r="K1079">
        <v>2.1</v>
      </c>
      <c r="L1079">
        <v>3.5</v>
      </c>
      <c r="M1079">
        <v>9.6999999999999904</v>
      </c>
      <c r="N1079" s="1">
        <v>0.33950000000000002</v>
      </c>
      <c r="O1079">
        <v>4</v>
      </c>
      <c r="P1079">
        <v>0.93810000000000004</v>
      </c>
      <c r="Q1079" t="b">
        <v>1</v>
      </c>
      <c r="R1079" t="s">
        <v>5056</v>
      </c>
      <c r="S1079" t="s">
        <v>6812</v>
      </c>
      <c r="T1079" t="s">
        <v>6811</v>
      </c>
    </row>
    <row r="1080" spans="1:20" x14ac:dyDescent="0.2">
      <c r="A1080" t="s">
        <v>4872</v>
      </c>
      <c r="B1080" t="s">
        <v>4871</v>
      </c>
      <c r="C1080" t="s">
        <v>1662</v>
      </c>
      <c r="D1080" t="s">
        <v>1663</v>
      </c>
      <c r="E1080">
        <v>2</v>
      </c>
      <c r="F1080">
        <v>34854</v>
      </c>
      <c r="G1080">
        <v>30069770</v>
      </c>
      <c r="H1080" s="5">
        <v>7.0000000000000001E-3</v>
      </c>
      <c r="I1080">
        <v>0</v>
      </c>
      <c r="J1080">
        <v>0.21190000000000001</v>
      </c>
      <c r="K1080">
        <v>2.1</v>
      </c>
      <c r="L1080">
        <v>3.5</v>
      </c>
      <c r="M1080">
        <v>9.7200000000000006</v>
      </c>
      <c r="N1080" s="1">
        <v>0.3402</v>
      </c>
      <c r="O1080">
        <v>4</v>
      </c>
      <c r="P1080">
        <v>0.99199999999999999</v>
      </c>
      <c r="Q1080" t="b">
        <v>1</v>
      </c>
      <c r="R1080" t="s">
        <v>4906</v>
      </c>
      <c r="S1080" t="s">
        <v>6812</v>
      </c>
      <c r="T1080" t="s">
        <v>6811</v>
      </c>
    </row>
    <row r="1081" spans="1:20" x14ac:dyDescent="0.2">
      <c r="A1081" t="s">
        <v>4587</v>
      </c>
      <c r="B1081" t="s">
        <v>4586</v>
      </c>
      <c r="C1081" t="s">
        <v>1259</v>
      </c>
      <c r="D1081" t="s">
        <v>1260</v>
      </c>
      <c r="E1081">
        <v>3</v>
      </c>
      <c r="F1081">
        <v>40792</v>
      </c>
      <c r="G1081">
        <v>3133869</v>
      </c>
      <c r="H1081" s="5">
        <v>1.2699999999999901E-2</v>
      </c>
      <c r="I1081">
        <v>0.16089999999999899</v>
      </c>
      <c r="J1081">
        <v>0.33989999999999898</v>
      </c>
      <c r="K1081">
        <v>2.2200000000000002</v>
      </c>
      <c r="L1081">
        <v>3</v>
      </c>
      <c r="M1081">
        <v>11.34</v>
      </c>
      <c r="N1081" s="1">
        <v>0.3402</v>
      </c>
      <c r="O1081">
        <v>4</v>
      </c>
      <c r="P1081">
        <v>0.91249999999999998</v>
      </c>
      <c r="Q1081" t="b">
        <v>1</v>
      </c>
      <c r="R1081" t="s">
        <v>4630</v>
      </c>
      <c r="S1081" t="s">
        <v>7307</v>
      </c>
      <c r="T1081" t="s">
        <v>7306</v>
      </c>
    </row>
    <row r="1082" spans="1:20" x14ac:dyDescent="0.2">
      <c r="A1082" t="s">
        <v>4738</v>
      </c>
      <c r="B1082" t="s">
        <v>4737</v>
      </c>
      <c r="C1082" t="s">
        <v>469</v>
      </c>
      <c r="D1082" t="s">
        <v>470</v>
      </c>
      <c r="E1082">
        <v>3</v>
      </c>
      <c r="F1082">
        <v>31645</v>
      </c>
      <c r="G1082">
        <v>35212100</v>
      </c>
      <c r="H1082">
        <v>2.3E-3</v>
      </c>
      <c r="I1082">
        <v>0</v>
      </c>
      <c r="J1082">
        <v>0.32179999999999898</v>
      </c>
      <c r="K1082">
        <v>3.7050000000000001</v>
      </c>
      <c r="L1082">
        <v>4.75</v>
      </c>
      <c r="M1082">
        <v>7.2</v>
      </c>
      <c r="N1082" s="1">
        <v>0.34200000000000003</v>
      </c>
      <c r="O1082">
        <v>3</v>
      </c>
      <c r="P1082">
        <v>0.99380000000000002</v>
      </c>
      <c r="Q1082" t="b">
        <v>1</v>
      </c>
      <c r="R1082" t="s">
        <v>4806</v>
      </c>
      <c r="S1082" t="s">
        <v>6676</v>
      </c>
      <c r="T1082" t="s">
        <v>6675</v>
      </c>
    </row>
    <row r="1083" spans="1:20" x14ac:dyDescent="0.2">
      <c r="A1083" t="s">
        <v>4587</v>
      </c>
      <c r="B1083" t="s">
        <v>4586</v>
      </c>
      <c r="C1083" t="s">
        <v>373</v>
      </c>
      <c r="D1083" t="s">
        <v>374</v>
      </c>
      <c r="E1083">
        <v>3</v>
      </c>
      <c r="F1083">
        <v>24230</v>
      </c>
      <c r="G1083">
        <v>758344</v>
      </c>
      <c r="H1083" s="5">
        <v>6.0000000000000001E-3</v>
      </c>
      <c r="I1083">
        <v>0.34649999999999898</v>
      </c>
      <c r="J1083">
        <v>0.27750000000000002</v>
      </c>
      <c r="K1083">
        <v>4</v>
      </c>
      <c r="L1083">
        <v>8</v>
      </c>
      <c r="M1083">
        <v>4.29</v>
      </c>
      <c r="N1083" s="1">
        <v>0.34320000000000001</v>
      </c>
      <c r="O1083">
        <v>3</v>
      </c>
      <c r="P1083">
        <v>0.99860000000000004</v>
      </c>
      <c r="Q1083" t="b">
        <v>1</v>
      </c>
      <c r="R1083" t="s">
        <v>4622</v>
      </c>
      <c r="S1083" t="s">
        <v>7179</v>
      </c>
      <c r="T1083" t="s">
        <v>7178</v>
      </c>
    </row>
    <row r="1084" spans="1:20" x14ac:dyDescent="0.2">
      <c r="A1084" t="s">
        <v>5633</v>
      </c>
      <c r="B1084" t="s">
        <v>5632</v>
      </c>
      <c r="C1084" t="s">
        <v>2212</v>
      </c>
      <c r="D1084" t="s">
        <v>2213</v>
      </c>
      <c r="E1084">
        <v>4</v>
      </c>
      <c r="F1084">
        <v>45779</v>
      </c>
      <c r="G1084">
        <v>1411101</v>
      </c>
      <c r="H1084" s="5">
        <v>2.6599999999999902E-2</v>
      </c>
      <c r="I1084">
        <v>1.09E-2</v>
      </c>
      <c r="J1084">
        <v>0.26419999999999899</v>
      </c>
      <c r="K1084">
        <v>1.8</v>
      </c>
      <c r="L1084">
        <v>1.25</v>
      </c>
      <c r="M1084">
        <v>27.59</v>
      </c>
      <c r="N1084" s="1">
        <v>0.34487499999999899</v>
      </c>
      <c r="O1084">
        <v>4</v>
      </c>
      <c r="P1084">
        <v>2.0799999999999999E-2</v>
      </c>
      <c r="Q1084" t="b">
        <v>1</v>
      </c>
      <c r="R1084" t="s">
        <v>5774</v>
      </c>
      <c r="S1084" t="s">
        <v>6970</v>
      </c>
      <c r="T1084" t="s">
        <v>6969</v>
      </c>
    </row>
    <row r="1085" spans="1:20" x14ac:dyDescent="0.2">
      <c r="A1085" t="s">
        <v>5411</v>
      </c>
      <c r="B1085" t="s">
        <v>5410</v>
      </c>
      <c r="C1085" t="s">
        <v>2486</v>
      </c>
      <c r="D1085" t="s">
        <v>2487</v>
      </c>
      <c r="E1085">
        <v>3</v>
      </c>
      <c r="F1085">
        <v>23458</v>
      </c>
      <c r="G1085">
        <v>4734758</v>
      </c>
      <c r="H1085" s="5">
        <v>8.9999999999999906E-3</v>
      </c>
      <c r="I1085">
        <v>0.2414</v>
      </c>
      <c r="J1085">
        <v>0.13950000000000001</v>
      </c>
      <c r="K1085">
        <v>1.3049999999999899</v>
      </c>
      <c r="L1085">
        <v>2.25</v>
      </c>
      <c r="M1085">
        <v>15.49</v>
      </c>
      <c r="N1085" s="1">
        <v>0.34852499999999897</v>
      </c>
      <c r="O1085">
        <v>3</v>
      </c>
      <c r="P1085">
        <v>0.96799999999999997</v>
      </c>
      <c r="Q1085" t="b">
        <v>1</v>
      </c>
      <c r="R1085" t="s">
        <v>5477</v>
      </c>
      <c r="S1085" t="s">
        <v>6836</v>
      </c>
      <c r="T1085" t="s">
        <v>6835</v>
      </c>
    </row>
    <row r="1086" spans="1:20" x14ac:dyDescent="0.2">
      <c r="A1086" t="s">
        <v>5019</v>
      </c>
      <c r="B1086" t="s">
        <v>5018</v>
      </c>
      <c r="C1086" t="s">
        <v>1217</v>
      </c>
      <c r="D1086" t="s">
        <v>1218</v>
      </c>
      <c r="E1086">
        <v>2</v>
      </c>
      <c r="F1086">
        <v>50256</v>
      </c>
      <c r="G1086">
        <v>1530059</v>
      </c>
      <c r="H1086">
        <v>1.38E-2</v>
      </c>
      <c r="I1086">
        <v>0.3649</v>
      </c>
      <c r="J1086">
        <v>0.30819999999999897</v>
      </c>
      <c r="K1086">
        <v>1.843</v>
      </c>
      <c r="L1086">
        <v>2.75</v>
      </c>
      <c r="M1086">
        <v>12.68</v>
      </c>
      <c r="N1086" s="1">
        <v>0.34870000000000001</v>
      </c>
      <c r="O1086">
        <v>3</v>
      </c>
      <c r="P1086">
        <v>0.5948</v>
      </c>
      <c r="Q1086" t="b">
        <v>1</v>
      </c>
      <c r="R1086" t="s">
        <v>5163</v>
      </c>
      <c r="S1086" t="s">
        <v>7457</v>
      </c>
      <c r="T1086" t="s">
        <v>7456</v>
      </c>
    </row>
    <row r="1087" spans="1:20" x14ac:dyDescent="0.2">
      <c r="A1087" t="s">
        <v>5190</v>
      </c>
      <c r="B1087" t="s">
        <v>5189</v>
      </c>
      <c r="C1087" t="s">
        <v>688</v>
      </c>
      <c r="D1087" t="s">
        <v>689</v>
      </c>
      <c r="E1087">
        <v>2</v>
      </c>
      <c r="F1087">
        <v>44876</v>
      </c>
      <c r="G1087">
        <v>482971</v>
      </c>
      <c r="H1087" s="5">
        <v>2.1000000000000001E-2</v>
      </c>
      <c r="I1087">
        <v>0.37540000000000001</v>
      </c>
      <c r="J1087">
        <v>0.2044</v>
      </c>
      <c r="K1087">
        <v>0.94499999999999895</v>
      </c>
      <c r="L1087">
        <v>1.5</v>
      </c>
      <c r="M1087">
        <v>23.25</v>
      </c>
      <c r="N1087" s="1">
        <v>0.34875</v>
      </c>
      <c r="O1087">
        <v>3</v>
      </c>
      <c r="P1087">
        <v>0.95609999999999995</v>
      </c>
      <c r="Q1087" t="b">
        <v>1</v>
      </c>
      <c r="R1087" t="s">
        <v>5256</v>
      </c>
      <c r="S1087" t="s">
        <v>6964</v>
      </c>
      <c r="T1087" t="s">
        <v>6963</v>
      </c>
    </row>
    <row r="1088" spans="1:20" x14ac:dyDescent="0.2">
      <c r="A1088" t="s">
        <v>5019</v>
      </c>
      <c r="B1088" t="s">
        <v>5018</v>
      </c>
      <c r="C1088" t="s">
        <v>1895</v>
      </c>
      <c r="D1088" t="s">
        <v>1896</v>
      </c>
      <c r="E1088">
        <v>2</v>
      </c>
      <c r="F1088">
        <v>8266</v>
      </c>
      <c r="G1088">
        <v>22094170</v>
      </c>
      <c r="H1088" s="5">
        <v>4.79999999999999E-3</v>
      </c>
      <c r="I1088" s="5">
        <v>3.9800000000000002E-2</v>
      </c>
      <c r="J1088">
        <v>0.26</v>
      </c>
      <c r="K1088">
        <v>1.29</v>
      </c>
      <c r="L1088">
        <v>3</v>
      </c>
      <c r="M1088">
        <v>11.64</v>
      </c>
      <c r="N1088" s="1">
        <v>0.34920000000000001</v>
      </c>
      <c r="O1088">
        <v>3</v>
      </c>
      <c r="P1088">
        <v>0.90500000000000003</v>
      </c>
      <c r="Q1088" t="b">
        <v>1</v>
      </c>
      <c r="R1088" t="s">
        <v>5034</v>
      </c>
      <c r="S1088" t="s">
        <v>6324</v>
      </c>
      <c r="T1088" t="s">
        <v>6323</v>
      </c>
    </row>
    <row r="1089" spans="1:20" x14ac:dyDescent="0.2">
      <c r="A1089" t="s">
        <v>5190</v>
      </c>
      <c r="B1089" t="s">
        <v>5189</v>
      </c>
      <c r="C1089" t="s">
        <v>632</v>
      </c>
      <c r="D1089" t="s">
        <v>633</v>
      </c>
      <c r="E1089">
        <v>3</v>
      </c>
      <c r="F1089">
        <v>55164</v>
      </c>
      <c r="G1089">
        <v>207751</v>
      </c>
      <c r="H1089" s="5">
        <v>2.1600000000000001E-2</v>
      </c>
      <c r="I1089">
        <v>0.14779999999999899</v>
      </c>
      <c r="J1089">
        <v>0.32600000000000001</v>
      </c>
      <c r="K1089">
        <v>2.4980000000000002</v>
      </c>
      <c r="L1089">
        <v>2.25</v>
      </c>
      <c r="M1089">
        <v>15.76</v>
      </c>
      <c r="N1089" s="1">
        <v>0.35460000000000003</v>
      </c>
      <c r="O1089">
        <v>5</v>
      </c>
      <c r="P1089">
        <v>0.6069</v>
      </c>
      <c r="Q1089" t="b">
        <v>1</v>
      </c>
      <c r="R1089" t="s">
        <v>5277</v>
      </c>
      <c r="S1089" t="s">
        <v>6972</v>
      </c>
      <c r="T1089" t="s">
        <v>6971</v>
      </c>
    </row>
    <row r="1090" spans="1:20" x14ac:dyDescent="0.2">
      <c r="A1090" t="s">
        <v>5855</v>
      </c>
      <c r="B1090" t="s">
        <v>5854</v>
      </c>
      <c r="C1090" t="s">
        <v>1788</v>
      </c>
      <c r="D1090" t="s">
        <v>1789</v>
      </c>
      <c r="E1090">
        <v>2</v>
      </c>
      <c r="F1090">
        <v>41065</v>
      </c>
      <c r="G1090">
        <v>72108690</v>
      </c>
      <c r="H1090" s="5">
        <v>8.0000000000000004E-4</v>
      </c>
      <c r="I1090">
        <v>0</v>
      </c>
      <c r="J1090">
        <v>0.27560000000000001</v>
      </c>
      <c r="K1090">
        <v>2.31</v>
      </c>
      <c r="L1090">
        <v>3.5</v>
      </c>
      <c r="M1090">
        <v>10.17</v>
      </c>
      <c r="N1090" s="1">
        <v>0.35594999999999899</v>
      </c>
      <c r="O1090">
        <v>4</v>
      </c>
      <c r="P1090">
        <v>0.98180000000000001</v>
      </c>
      <c r="Q1090" t="b">
        <v>1</v>
      </c>
      <c r="R1090" t="s">
        <v>5953</v>
      </c>
      <c r="S1090" t="s">
        <v>6628</v>
      </c>
      <c r="T1090" t="s">
        <v>6627</v>
      </c>
    </row>
    <row r="1091" spans="1:20" x14ac:dyDescent="0.2">
      <c r="A1091" t="s">
        <v>5190</v>
      </c>
      <c r="B1091" t="s">
        <v>5189</v>
      </c>
      <c r="C1091" t="s">
        <v>1868</v>
      </c>
      <c r="D1091" t="s">
        <v>1869</v>
      </c>
      <c r="E1091">
        <v>2</v>
      </c>
      <c r="F1091">
        <v>7488</v>
      </c>
      <c r="G1091">
        <v>14752600</v>
      </c>
      <c r="H1091" s="5">
        <v>5.4000000000000003E-3</v>
      </c>
      <c r="I1091">
        <v>0.131599999999999</v>
      </c>
      <c r="J1091">
        <v>0.39960000000000001</v>
      </c>
      <c r="K1091">
        <v>1.8</v>
      </c>
      <c r="L1091">
        <v>4.5</v>
      </c>
      <c r="M1091">
        <v>7.9299999999999899</v>
      </c>
      <c r="N1091" s="1">
        <v>0.35685</v>
      </c>
      <c r="O1091">
        <v>3</v>
      </c>
      <c r="P1091">
        <v>0.64129999999999998</v>
      </c>
      <c r="Q1091" t="b">
        <v>1</v>
      </c>
      <c r="R1091" t="s">
        <v>5227</v>
      </c>
      <c r="S1091" t="s">
        <v>7399</v>
      </c>
      <c r="T1091" t="s">
        <v>7398</v>
      </c>
    </row>
    <row r="1092" spans="1:20" x14ac:dyDescent="0.2">
      <c r="A1092" t="s">
        <v>5411</v>
      </c>
      <c r="B1092" t="s">
        <v>5410</v>
      </c>
      <c r="C1092" t="s">
        <v>655</v>
      </c>
      <c r="D1092" t="s">
        <v>656</v>
      </c>
      <c r="E1092">
        <v>2</v>
      </c>
      <c r="F1092">
        <v>55750</v>
      </c>
      <c r="G1092">
        <v>491563</v>
      </c>
      <c r="H1092" s="5">
        <v>7.5999999999999901E-2</v>
      </c>
      <c r="I1092">
        <v>0.18870000000000001</v>
      </c>
      <c r="J1092">
        <v>0.20319999999999899</v>
      </c>
      <c r="K1092">
        <v>0.86299999999999899</v>
      </c>
      <c r="L1092">
        <v>1.25</v>
      </c>
      <c r="M1092">
        <v>28.75</v>
      </c>
      <c r="N1092" s="1">
        <v>0.359375</v>
      </c>
      <c r="O1092">
        <v>3</v>
      </c>
      <c r="P1092">
        <v>3.2800000000000003E-2</v>
      </c>
      <c r="Q1092" t="b">
        <v>1</v>
      </c>
      <c r="R1092" t="s">
        <v>5518</v>
      </c>
      <c r="S1092" t="s">
        <v>7012</v>
      </c>
      <c r="T1092" t="s">
        <v>7011</v>
      </c>
    </row>
    <row r="1093" spans="1:20" x14ac:dyDescent="0.2">
      <c r="A1093" t="s">
        <v>5411</v>
      </c>
      <c r="B1093" t="s">
        <v>5410</v>
      </c>
      <c r="C1093" t="s">
        <v>851</v>
      </c>
      <c r="D1093" t="s">
        <v>852</v>
      </c>
      <c r="E1093">
        <v>3</v>
      </c>
      <c r="F1093">
        <v>3165</v>
      </c>
      <c r="G1093">
        <v>46720710</v>
      </c>
      <c r="H1093" s="5">
        <v>2.3999999999999898E-3</v>
      </c>
      <c r="I1093" s="5">
        <v>9.1700000000000004E-2</v>
      </c>
      <c r="J1093">
        <v>0.21940000000000001</v>
      </c>
      <c r="K1093">
        <v>5.7530000000000001</v>
      </c>
      <c r="L1093">
        <v>14.75</v>
      </c>
      <c r="M1093">
        <v>2.48</v>
      </c>
      <c r="N1093" s="1">
        <v>0.36580000000000001</v>
      </c>
      <c r="O1093">
        <v>5</v>
      </c>
      <c r="P1093">
        <v>0.99860000000000004</v>
      </c>
      <c r="Q1093" t="b">
        <v>1</v>
      </c>
      <c r="R1093" t="s">
        <v>5568</v>
      </c>
      <c r="S1093" t="s">
        <v>7525</v>
      </c>
      <c r="T1093" t="s">
        <v>7524</v>
      </c>
    </row>
    <row r="1094" spans="1:20" x14ac:dyDescent="0.2">
      <c r="A1094" t="s">
        <v>4738</v>
      </c>
      <c r="B1094" t="s">
        <v>4737</v>
      </c>
      <c r="C1094" t="s">
        <v>1725</v>
      </c>
      <c r="D1094" t="s">
        <v>1726</v>
      </c>
      <c r="E1094">
        <v>2</v>
      </c>
      <c r="F1094">
        <v>19048</v>
      </c>
      <c r="G1094">
        <v>6028115</v>
      </c>
      <c r="H1094" s="5">
        <v>6.9999999999999902E-4</v>
      </c>
      <c r="I1094">
        <v>2.93E-2</v>
      </c>
      <c r="J1094">
        <v>0.2838</v>
      </c>
      <c r="K1094">
        <v>1.7250000000000001</v>
      </c>
      <c r="L1094">
        <v>3.75</v>
      </c>
      <c r="M1094">
        <v>9.7899999999999903</v>
      </c>
      <c r="N1094" s="1">
        <v>0.36712499999999898</v>
      </c>
      <c r="O1094">
        <v>3</v>
      </c>
      <c r="P1094">
        <v>0.98709999999999998</v>
      </c>
      <c r="Q1094" t="b">
        <v>1</v>
      </c>
      <c r="R1094" t="s">
        <v>4761</v>
      </c>
      <c r="S1094" t="s">
        <v>6434</v>
      </c>
      <c r="T1094" t="s">
        <v>6433</v>
      </c>
    </row>
    <row r="1095" spans="1:20" x14ac:dyDescent="0.2">
      <c r="A1095" t="s">
        <v>5411</v>
      </c>
      <c r="B1095" t="s">
        <v>5410</v>
      </c>
      <c r="C1095" t="s">
        <v>243</v>
      </c>
      <c r="D1095" t="s">
        <v>244</v>
      </c>
      <c r="E1095">
        <v>4</v>
      </c>
      <c r="F1095">
        <v>39474</v>
      </c>
      <c r="G1095">
        <v>3499971</v>
      </c>
      <c r="H1095" s="5">
        <v>2.8299999999999902E-2</v>
      </c>
      <c r="I1095">
        <v>5.21E-2</v>
      </c>
      <c r="J1095">
        <v>0.14299999999999899</v>
      </c>
      <c r="K1095">
        <v>1.613</v>
      </c>
      <c r="L1095">
        <v>1.25</v>
      </c>
      <c r="M1095">
        <v>29.469999999999899</v>
      </c>
      <c r="N1095" s="1">
        <v>0.36837500000000001</v>
      </c>
      <c r="O1095">
        <v>5</v>
      </c>
      <c r="P1095">
        <v>0.15179999999999999</v>
      </c>
      <c r="Q1095" t="b">
        <v>1</v>
      </c>
      <c r="R1095" t="s">
        <v>5485</v>
      </c>
      <c r="S1095" t="s">
        <v>6968</v>
      </c>
      <c r="T1095" t="s">
        <v>6967</v>
      </c>
    </row>
    <row r="1096" spans="1:20" x14ac:dyDescent="0.2">
      <c r="A1096" t="s">
        <v>5411</v>
      </c>
      <c r="B1096" t="s">
        <v>5410</v>
      </c>
      <c r="C1096" t="s">
        <v>1619</v>
      </c>
      <c r="D1096" t="s">
        <v>1620</v>
      </c>
      <c r="E1096">
        <v>2</v>
      </c>
      <c r="F1096">
        <v>31141</v>
      </c>
      <c r="G1096">
        <v>34812280</v>
      </c>
      <c r="H1096" s="5">
        <v>2.5000000000000001E-3</v>
      </c>
      <c r="I1096" s="5">
        <v>8.6900000000000005E-2</v>
      </c>
      <c r="J1096" s="5">
        <v>8.9800000000000005E-2</v>
      </c>
      <c r="K1096">
        <v>2.25</v>
      </c>
      <c r="L1096">
        <v>4.5</v>
      </c>
      <c r="M1096">
        <v>8.1899999999999906</v>
      </c>
      <c r="N1096" s="1">
        <v>0.36854999999999899</v>
      </c>
      <c r="O1096">
        <v>4</v>
      </c>
      <c r="P1096">
        <v>0.99709999999999999</v>
      </c>
      <c r="Q1096" t="b">
        <v>1</v>
      </c>
      <c r="R1096" t="s">
        <v>5617</v>
      </c>
      <c r="S1096" t="s">
        <v>6066</v>
      </c>
      <c r="T1096" t="s">
        <v>6065</v>
      </c>
    </row>
    <row r="1097" spans="1:20" x14ac:dyDescent="0.2">
      <c r="A1097" t="s">
        <v>5190</v>
      </c>
      <c r="B1097" t="s">
        <v>5189</v>
      </c>
      <c r="C1097" t="s">
        <v>894</v>
      </c>
      <c r="D1097" t="s">
        <v>895</v>
      </c>
      <c r="E1097">
        <v>2</v>
      </c>
      <c r="F1097">
        <v>4303</v>
      </c>
      <c r="G1097">
        <v>16407110</v>
      </c>
      <c r="H1097" s="5">
        <v>1.6000000000000001E-3</v>
      </c>
      <c r="I1097">
        <v>0.30769999999999897</v>
      </c>
      <c r="J1097">
        <v>0.245</v>
      </c>
      <c r="K1097">
        <v>1.593</v>
      </c>
      <c r="L1097">
        <v>3.25</v>
      </c>
      <c r="M1097">
        <v>11.41</v>
      </c>
      <c r="N1097" s="1">
        <v>0.37082500000000002</v>
      </c>
      <c r="O1097">
        <v>3</v>
      </c>
      <c r="P1097">
        <v>0.99</v>
      </c>
      <c r="Q1097" t="b">
        <v>1</v>
      </c>
      <c r="R1097" t="s">
        <v>5259</v>
      </c>
      <c r="S1097" t="s">
        <v>6110</v>
      </c>
      <c r="T1097" t="s">
        <v>6109</v>
      </c>
    </row>
    <row r="1098" spans="1:20" x14ac:dyDescent="0.2">
      <c r="A1098" t="s">
        <v>5307</v>
      </c>
      <c r="B1098" t="s">
        <v>5306</v>
      </c>
      <c r="C1098" t="s">
        <v>2085</v>
      </c>
      <c r="D1098" t="s">
        <v>2086</v>
      </c>
      <c r="E1098">
        <v>2</v>
      </c>
      <c r="F1098">
        <v>52676</v>
      </c>
      <c r="G1098">
        <v>466556</v>
      </c>
      <c r="H1098">
        <v>1.95E-2</v>
      </c>
      <c r="I1098">
        <v>0.31769999999999898</v>
      </c>
      <c r="J1098">
        <v>0.13869999999999899</v>
      </c>
      <c r="K1098">
        <v>2.2749999999999901</v>
      </c>
      <c r="L1098">
        <v>3.25</v>
      </c>
      <c r="M1098">
        <v>11.43</v>
      </c>
      <c r="N1098" s="1">
        <v>0.371475</v>
      </c>
      <c r="O1098">
        <v>4</v>
      </c>
      <c r="P1098">
        <v>0.9698</v>
      </c>
      <c r="Q1098" t="b">
        <v>1</v>
      </c>
      <c r="R1098" t="s">
        <v>5404</v>
      </c>
      <c r="S1098" t="s">
        <v>6528</v>
      </c>
      <c r="T1098" t="s">
        <v>6527</v>
      </c>
    </row>
    <row r="1099" spans="1:20" x14ac:dyDescent="0.2">
      <c r="A1099" t="s">
        <v>5855</v>
      </c>
      <c r="B1099" t="s">
        <v>5854</v>
      </c>
      <c r="C1099" t="s">
        <v>889</v>
      </c>
      <c r="D1099" t="s">
        <v>890</v>
      </c>
      <c r="E1099">
        <v>2</v>
      </c>
      <c r="F1099">
        <v>4322</v>
      </c>
      <c r="G1099">
        <v>22975260</v>
      </c>
      <c r="H1099">
        <v>1.5E-3</v>
      </c>
      <c r="I1099">
        <v>0.16209999999999899</v>
      </c>
      <c r="J1099">
        <v>0.15939999999999899</v>
      </c>
      <c r="K1099">
        <v>1.8</v>
      </c>
      <c r="L1099">
        <v>3.75</v>
      </c>
      <c r="M1099">
        <v>9.9199999999999893</v>
      </c>
      <c r="N1099" s="1">
        <v>0.372</v>
      </c>
      <c r="O1099">
        <v>3</v>
      </c>
      <c r="P1099">
        <v>0.99029999999999996</v>
      </c>
      <c r="Q1099" t="b">
        <v>1</v>
      </c>
      <c r="R1099" t="s">
        <v>5894</v>
      </c>
      <c r="S1099" t="s">
        <v>6654</v>
      </c>
      <c r="T1099" t="s">
        <v>6653</v>
      </c>
    </row>
    <row r="1100" spans="1:20" x14ac:dyDescent="0.2">
      <c r="A1100" t="s">
        <v>4587</v>
      </c>
      <c r="B1100" t="s">
        <v>4586</v>
      </c>
      <c r="C1100" t="s">
        <v>58</v>
      </c>
      <c r="D1100" t="s">
        <v>59</v>
      </c>
      <c r="E1100">
        <v>3</v>
      </c>
      <c r="F1100">
        <v>1506</v>
      </c>
      <c r="G1100">
        <v>3978082</v>
      </c>
      <c r="H1100" s="5">
        <v>4.7000000000000002E-3</v>
      </c>
      <c r="I1100">
        <v>0.12989999999999899</v>
      </c>
      <c r="J1100">
        <v>0.2535</v>
      </c>
      <c r="K1100">
        <v>2.1850000000000001</v>
      </c>
      <c r="L1100">
        <v>4.75</v>
      </c>
      <c r="M1100">
        <v>7.86</v>
      </c>
      <c r="N1100" s="1">
        <v>0.37335000000000002</v>
      </c>
      <c r="O1100">
        <v>3</v>
      </c>
      <c r="P1100">
        <v>0.93520000000000003</v>
      </c>
      <c r="Q1100" t="b">
        <v>1</v>
      </c>
      <c r="R1100" t="s">
        <v>4615</v>
      </c>
      <c r="S1100" t="s">
        <v>6582</v>
      </c>
      <c r="T1100" t="s">
        <v>6581</v>
      </c>
    </row>
    <row r="1101" spans="1:20" x14ac:dyDescent="0.2">
      <c r="A1101" t="s">
        <v>4587</v>
      </c>
      <c r="B1101" t="s">
        <v>4586</v>
      </c>
      <c r="C1101" t="s">
        <v>2410</v>
      </c>
      <c r="D1101" t="s">
        <v>854</v>
      </c>
      <c r="E1101">
        <v>2</v>
      </c>
      <c r="F1101">
        <v>31042</v>
      </c>
      <c r="G1101">
        <v>8191618</v>
      </c>
      <c r="H1101" s="5">
        <v>5.1999999999999902E-3</v>
      </c>
      <c r="I1101">
        <v>0.24260000000000001</v>
      </c>
      <c r="J1101">
        <v>0.1525</v>
      </c>
      <c r="K1101">
        <v>2.2130000000000001</v>
      </c>
      <c r="L1101">
        <v>3.75</v>
      </c>
      <c r="M1101">
        <v>9.98</v>
      </c>
      <c r="N1101" s="1">
        <v>0.37425000000000003</v>
      </c>
      <c r="O1101">
        <v>4</v>
      </c>
      <c r="P1101">
        <v>0.97960000000000003</v>
      </c>
      <c r="Q1101" t="b">
        <v>1</v>
      </c>
      <c r="R1101" t="s">
        <v>4652</v>
      </c>
      <c r="S1101" t="s">
        <v>6214</v>
      </c>
      <c r="T1101" t="s">
        <v>6213</v>
      </c>
    </row>
    <row r="1102" spans="1:20" x14ac:dyDescent="0.2">
      <c r="A1102" t="s">
        <v>5855</v>
      </c>
      <c r="B1102" t="s">
        <v>5854</v>
      </c>
      <c r="C1102" t="s">
        <v>559</v>
      </c>
      <c r="D1102" t="s">
        <v>560</v>
      </c>
      <c r="E1102">
        <v>2</v>
      </c>
      <c r="F1102">
        <v>33988</v>
      </c>
      <c r="G1102">
        <v>1137838</v>
      </c>
      <c r="H1102" s="5">
        <v>7.4800000000000005E-2</v>
      </c>
      <c r="I1102">
        <v>0.20749999999999899</v>
      </c>
      <c r="J1102">
        <v>0.15440000000000001</v>
      </c>
      <c r="K1102">
        <v>1.0680000000000001</v>
      </c>
      <c r="L1102">
        <v>1.75</v>
      </c>
      <c r="M1102">
        <v>21.76</v>
      </c>
      <c r="N1102" s="1">
        <v>0.38080000000000003</v>
      </c>
      <c r="O1102">
        <v>3</v>
      </c>
      <c r="P1102">
        <v>0.99019999999999997</v>
      </c>
      <c r="Q1102" t="b">
        <v>1</v>
      </c>
      <c r="R1102" t="s">
        <v>5908</v>
      </c>
      <c r="S1102" t="s">
        <v>6610</v>
      </c>
      <c r="T1102" t="s">
        <v>6609</v>
      </c>
    </row>
    <row r="1103" spans="1:20" x14ac:dyDescent="0.2">
      <c r="A1103" t="s">
        <v>5855</v>
      </c>
      <c r="B1103" t="s">
        <v>5854</v>
      </c>
      <c r="C1103" t="s">
        <v>982</v>
      </c>
      <c r="D1103" t="s">
        <v>983</v>
      </c>
      <c r="E1103">
        <v>2</v>
      </c>
      <c r="F1103">
        <v>48306</v>
      </c>
      <c r="G1103">
        <v>1495961</v>
      </c>
      <c r="H1103" s="5">
        <v>5.8299999999999901E-2</v>
      </c>
      <c r="I1103">
        <v>0.1137</v>
      </c>
      <c r="J1103">
        <v>0.16039999999999899</v>
      </c>
      <c r="K1103">
        <v>1.1799999999999899</v>
      </c>
      <c r="L1103">
        <v>2</v>
      </c>
      <c r="M1103">
        <v>19.170000000000002</v>
      </c>
      <c r="N1103" s="1">
        <v>0.38340000000000002</v>
      </c>
      <c r="O1103">
        <v>4</v>
      </c>
      <c r="P1103">
        <v>0.76759999999999995</v>
      </c>
      <c r="Q1103" t="b">
        <v>1</v>
      </c>
      <c r="R1103" t="s">
        <v>5963</v>
      </c>
      <c r="S1103" t="s">
        <v>6254</v>
      </c>
      <c r="T1103" t="s">
        <v>6253</v>
      </c>
    </row>
    <row r="1104" spans="1:20" x14ac:dyDescent="0.2">
      <c r="A1104" t="s">
        <v>5633</v>
      </c>
      <c r="B1104" t="s">
        <v>5632</v>
      </c>
      <c r="C1104" t="s">
        <v>599</v>
      </c>
      <c r="D1104" t="s">
        <v>600</v>
      </c>
      <c r="E1104">
        <v>2</v>
      </c>
      <c r="F1104">
        <v>55375</v>
      </c>
      <c r="G1104">
        <v>3789920</v>
      </c>
      <c r="H1104">
        <v>3.15E-2</v>
      </c>
      <c r="I1104">
        <v>0.1749</v>
      </c>
      <c r="J1104" s="5">
        <v>9.3100000000000002E-2</v>
      </c>
      <c r="K1104">
        <v>1.3999999999999899</v>
      </c>
      <c r="L1104">
        <v>1.75</v>
      </c>
      <c r="M1104">
        <v>21.98</v>
      </c>
      <c r="N1104" s="1">
        <v>0.38464999999999899</v>
      </c>
      <c r="O1104">
        <v>4</v>
      </c>
      <c r="P1104">
        <v>0.88619999999999999</v>
      </c>
      <c r="Q1104" t="b">
        <v>1</v>
      </c>
      <c r="R1104" t="s">
        <v>5821</v>
      </c>
      <c r="S1104" t="s">
        <v>6974</v>
      </c>
      <c r="T1104" t="s">
        <v>6973</v>
      </c>
    </row>
    <row r="1105" spans="1:20" x14ac:dyDescent="0.2">
      <c r="A1105" t="s">
        <v>4587</v>
      </c>
      <c r="B1105" t="s">
        <v>4586</v>
      </c>
      <c r="C1105" t="s">
        <v>2308</v>
      </c>
      <c r="D1105" t="s">
        <v>2309</v>
      </c>
      <c r="E1105">
        <v>2</v>
      </c>
      <c r="F1105">
        <v>37802</v>
      </c>
      <c r="G1105">
        <v>4453268</v>
      </c>
      <c r="H1105" s="5">
        <v>3.8999999999999898E-3</v>
      </c>
      <c r="I1105">
        <v>0.216</v>
      </c>
      <c r="J1105">
        <v>0.2626</v>
      </c>
      <c r="K1105">
        <v>2.79</v>
      </c>
      <c r="L1105">
        <v>4.5</v>
      </c>
      <c r="M1105">
        <v>8.58</v>
      </c>
      <c r="N1105" s="1">
        <v>0.3861</v>
      </c>
      <c r="O1105">
        <v>3</v>
      </c>
      <c r="P1105">
        <v>0.98980000000000001</v>
      </c>
      <c r="Q1105" t="b">
        <v>1</v>
      </c>
      <c r="R1105" t="s">
        <v>4617</v>
      </c>
      <c r="S1105" t="s">
        <v>6216</v>
      </c>
      <c r="T1105" t="s">
        <v>6215</v>
      </c>
    </row>
    <row r="1106" spans="1:20" x14ac:dyDescent="0.2">
      <c r="A1106" t="s">
        <v>4872</v>
      </c>
      <c r="B1106" t="s">
        <v>4871</v>
      </c>
      <c r="C1106" t="s">
        <v>1217</v>
      </c>
      <c r="D1106" t="s">
        <v>1218</v>
      </c>
      <c r="E1106">
        <v>2</v>
      </c>
      <c r="F1106">
        <v>50303</v>
      </c>
      <c r="G1106">
        <v>1620641</v>
      </c>
      <c r="H1106" s="5">
        <v>1.7000000000000001E-2</v>
      </c>
      <c r="I1106">
        <v>0.01</v>
      </c>
      <c r="J1106">
        <v>0.26600000000000001</v>
      </c>
      <c r="K1106">
        <v>1.843</v>
      </c>
      <c r="L1106">
        <v>2.75</v>
      </c>
      <c r="M1106">
        <v>14.06</v>
      </c>
      <c r="N1106" s="1">
        <v>0.38664999999999899</v>
      </c>
      <c r="O1106">
        <v>3</v>
      </c>
      <c r="P1106">
        <v>0.99970000000000003</v>
      </c>
      <c r="Q1106" t="b">
        <v>1</v>
      </c>
      <c r="R1106" t="s">
        <v>5011</v>
      </c>
      <c r="S1106" t="s">
        <v>7457</v>
      </c>
      <c r="T1106" t="s">
        <v>7456</v>
      </c>
    </row>
    <row r="1107" spans="1:20" x14ac:dyDescent="0.2">
      <c r="A1107" t="s">
        <v>5633</v>
      </c>
      <c r="B1107" t="s">
        <v>5632</v>
      </c>
      <c r="C1107" t="s">
        <v>2109</v>
      </c>
      <c r="D1107" t="s">
        <v>2110</v>
      </c>
      <c r="E1107">
        <v>2</v>
      </c>
      <c r="F1107">
        <v>20403</v>
      </c>
      <c r="G1107">
        <v>1143390</v>
      </c>
      <c r="H1107">
        <v>1.18E-2</v>
      </c>
      <c r="I1107">
        <v>0.28149999999999897</v>
      </c>
      <c r="J1107">
        <v>0.36699999999999899</v>
      </c>
      <c r="K1107">
        <v>1.61</v>
      </c>
      <c r="L1107">
        <v>3.5</v>
      </c>
      <c r="M1107">
        <v>11.1999999999999</v>
      </c>
      <c r="N1107" s="1">
        <v>0.39200000000000002</v>
      </c>
      <c r="O1107">
        <v>3</v>
      </c>
      <c r="P1107">
        <v>0.82730000000000004</v>
      </c>
      <c r="Q1107" t="b">
        <v>1</v>
      </c>
      <c r="R1107" t="s">
        <v>5833</v>
      </c>
      <c r="S1107" t="s">
        <v>7553</v>
      </c>
      <c r="T1107" t="s">
        <v>7552</v>
      </c>
    </row>
    <row r="1108" spans="1:20" x14ac:dyDescent="0.2">
      <c r="A1108" t="s">
        <v>5411</v>
      </c>
      <c r="B1108" t="s">
        <v>5410</v>
      </c>
      <c r="C1108" t="s">
        <v>557</v>
      </c>
      <c r="D1108" t="s">
        <v>558</v>
      </c>
      <c r="E1108">
        <v>3</v>
      </c>
      <c r="F1108">
        <v>33611</v>
      </c>
      <c r="G1108">
        <v>2044353</v>
      </c>
      <c r="H1108" s="5">
        <v>5.3800000000000001E-2</v>
      </c>
      <c r="I1108" s="5">
        <v>4.9000000000000002E-2</v>
      </c>
      <c r="J1108">
        <v>0.19450000000000001</v>
      </c>
      <c r="K1108">
        <v>0.91300000000000003</v>
      </c>
      <c r="L1108">
        <v>1.25</v>
      </c>
      <c r="M1108">
        <v>31.41</v>
      </c>
      <c r="N1108" s="1">
        <v>0.392625</v>
      </c>
      <c r="O1108">
        <v>3</v>
      </c>
      <c r="P1108">
        <v>0.18029999999999999</v>
      </c>
      <c r="Q1108" t="b">
        <v>1</v>
      </c>
      <c r="R1108" t="s">
        <v>5623</v>
      </c>
      <c r="S1108" t="s">
        <v>6080</v>
      </c>
      <c r="T1108" t="s">
        <v>6079</v>
      </c>
    </row>
    <row r="1109" spans="1:20" x14ac:dyDescent="0.2">
      <c r="A1109" t="s">
        <v>4587</v>
      </c>
      <c r="B1109" t="s">
        <v>4586</v>
      </c>
      <c r="C1109" t="s">
        <v>2299</v>
      </c>
      <c r="D1109" t="s">
        <v>2104</v>
      </c>
      <c r="E1109">
        <v>2</v>
      </c>
      <c r="F1109">
        <v>37802</v>
      </c>
      <c r="G1109">
        <v>4453268</v>
      </c>
      <c r="H1109">
        <v>3.8E-3</v>
      </c>
      <c r="I1109">
        <v>0.216</v>
      </c>
      <c r="J1109">
        <v>0.24859999999999899</v>
      </c>
      <c r="K1109">
        <v>2.7450000000000001</v>
      </c>
      <c r="L1109">
        <v>4.5</v>
      </c>
      <c r="M1109">
        <v>8.73</v>
      </c>
      <c r="N1109" s="1">
        <v>0.39284999999999898</v>
      </c>
      <c r="O1109">
        <v>3</v>
      </c>
      <c r="P1109">
        <v>0.9889</v>
      </c>
      <c r="Q1109" t="b">
        <v>1</v>
      </c>
      <c r="R1109" t="s">
        <v>4666</v>
      </c>
      <c r="S1109" t="s">
        <v>6808</v>
      </c>
      <c r="T1109" t="s">
        <v>6807</v>
      </c>
    </row>
    <row r="1110" spans="1:20" x14ac:dyDescent="0.2">
      <c r="A1110" t="s">
        <v>5019</v>
      </c>
      <c r="B1110" t="s">
        <v>5018</v>
      </c>
      <c r="C1110" t="s">
        <v>982</v>
      </c>
      <c r="D1110" t="s">
        <v>983</v>
      </c>
      <c r="E1110">
        <v>2</v>
      </c>
      <c r="F1110">
        <v>48228</v>
      </c>
      <c r="G1110">
        <v>1512825</v>
      </c>
      <c r="H1110" s="5">
        <v>7.1499999999999897E-2</v>
      </c>
      <c r="I1110" s="5">
        <v>9.1899999999999898E-2</v>
      </c>
      <c r="J1110">
        <v>0.21990000000000001</v>
      </c>
      <c r="K1110">
        <v>0.88500000000000001</v>
      </c>
      <c r="L1110">
        <v>1.5</v>
      </c>
      <c r="M1110">
        <v>26.26</v>
      </c>
      <c r="N1110" s="1">
        <v>0.39389999999999897</v>
      </c>
      <c r="O1110">
        <v>4</v>
      </c>
      <c r="P1110">
        <v>0.10680000000000001</v>
      </c>
      <c r="Q1110" t="b">
        <v>1</v>
      </c>
      <c r="R1110" t="s">
        <v>5167</v>
      </c>
      <c r="S1110" t="s">
        <v>6254</v>
      </c>
      <c r="T1110" t="s">
        <v>6253</v>
      </c>
    </row>
    <row r="1111" spans="1:20" x14ac:dyDescent="0.2">
      <c r="A1111" t="s">
        <v>5633</v>
      </c>
      <c r="B1111" t="s">
        <v>5632</v>
      </c>
      <c r="C1111" t="s">
        <v>2249</v>
      </c>
      <c r="D1111" t="s">
        <v>2250</v>
      </c>
      <c r="E1111">
        <v>3</v>
      </c>
      <c r="F1111">
        <v>46819</v>
      </c>
      <c r="G1111">
        <v>483695</v>
      </c>
      <c r="H1111">
        <v>5.11E-2</v>
      </c>
      <c r="I1111">
        <v>0.24959999999999899</v>
      </c>
      <c r="J1111">
        <v>0.26569999999999899</v>
      </c>
      <c r="K1111">
        <v>1.6499999999999899</v>
      </c>
      <c r="L1111">
        <v>1.5</v>
      </c>
      <c r="M1111">
        <v>26.28</v>
      </c>
      <c r="N1111" s="1">
        <v>0.394199999999999</v>
      </c>
      <c r="O1111">
        <v>3</v>
      </c>
      <c r="P1111">
        <v>0.82699999999999996</v>
      </c>
      <c r="Q1111" t="b">
        <v>1</v>
      </c>
      <c r="R1111" t="s">
        <v>5820</v>
      </c>
      <c r="S1111" t="s">
        <v>6314</v>
      </c>
      <c r="T1111" t="s">
        <v>6313</v>
      </c>
    </row>
    <row r="1112" spans="1:20" x14ac:dyDescent="0.2">
      <c r="A1112" t="s">
        <v>4738</v>
      </c>
      <c r="B1112" t="s">
        <v>4737</v>
      </c>
      <c r="C1112" t="s">
        <v>1451</v>
      </c>
      <c r="D1112" t="s">
        <v>190</v>
      </c>
      <c r="E1112">
        <v>2</v>
      </c>
      <c r="F1112">
        <v>27498</v>
      </c>
      <c r="G1112">
        <v>17355580</v>
      </c>
      <c r="H1112" s="5">
        <v>1.29999999999999E-3</v>
      </c>
      <c r="I1112">
        <v>0</v>
      </c>
      <c r="J1112">
        <v>0.217</v>
      </c>
      <c r="K1112">
        <v>2.5499999999999901</v>
      </c>
      <c r="L1112">
        <v>5</v>
      </c>
      <c r="M1112">
        <v>7.9199999999999902</v>
      </c>
      <c r="N1112" s="1">
        <v>0.39600000000000002</v>
      </c>
      <c r="O1112">
        <v>3</v>
      </c>
      <c r="P1112">
        <v>0.98460000000000003</v>
      </c>
      <c r="Q1112" t="b">
        <v>1</v>
      </c>
      <c r="R1112" t="s">
        <v>4769</v>
      </c>
      <c r="S1112" t="s">
        <v>6446</v>
      </c>
      <c r="T1112" t="s">
        <v>6445</v>
      </c>
    </row>
    <row r="1113" spans="1:20" x14ac:dyDescent="0.2">
      <c r="A1113" t="s">
        <v>5411</v>
      </c>
      <c r="B1113" t="s">
        <v>5410</v>
      </c>
      <c r="C1113" t="s">
        <v>2598</v>
      </c>
      <c r="D1113" t="s">
        <v>2599</v>
      </c>
      <c r="E1113">
        <v>3</v>
      </c>
      <c r="F1113">
        <v>50615</v>
      </c>
      <c r="G1113">
        <v>1417671</v>
      </c>
      <c r="H1113" s="5">
        <v>7.1000000000000004E-3</v>
      </c>
      <c r="I1113">
        <v>0.13350000000000001</v>
      </c>
      <c r="J1113" s="5">
        <v>9.8299999999999901E-2</v>
      </c>
      <c r="K1113">
        <v>1.7330000000000001</v>
      </c>
      <c r="L1113">
        <v>2.25</v>
      </c>
      <c r="M1113">
        <v>17.6099999999999</v>
      </c>
      <c r="N1113" s="1">
        <v>0.39622499999999899</v>
      </c>
      <c r="O1113">
        <v>5</v>
      </c>
      <c r="P1113">
        <v>0.83640000000000003</v>
      </c>
      <c r="Q1113" t="b">
        <v>1</v>
      </c>
      <c r="R1113" t="s">
        <v>5476</v>
      </c>
      <c r="S1113" t="s">
        <v>6818</v>
      </c>
      <c r="T1113" t="s">
        <v>6817</v>
      </c>
    </row>
    <row r="1114" spans="1:20" x14ac:dyDescent="0.2">
      <c r="A1114" t="s">
        <v>5411</v>
      </c>
      <c r="B1114" t="s">
        <v>5410</v>
      </c>
      <c r="C1114" t="s">
        <v>1662</v>
      </c>
      <c r="D1114" t="s">
        <v>1663</v>
      </c>
      <c r="E1114">
        <v>2</v>
      </c>
      <c r="F1114">
        <v>35002</v>
      </c>
      <c r="G1114">
        <v>74230220</v>
      </c>
      <c r="H1114" s="5">
        <v>7.4000000000000003E-3</v>
      </c>
      <c r="I1114">
        <v>0</v>
      </c>
      <c r="J1114">
        <v>0.2271</v>
      </c>
      <c r="K1114">
        <v>2.1</v>
      </c>
      <c r="L1114">
        <v>3.5</v>
      </c>
      <c r="M1114">
        <v>11.4</v>
      </c>
      <c r="N1114" s="1">
        <v>0.39900000000000002</v>
      </c>
      <c r="O1114">
        <v>4</v>
      </c>
      <c r="P1114">
        <v>0.92369999999999997</v>
      </c>
      <c r="Q1114" t="b">
        <v>1</v>
      </c>
      <c r="R1114" t="s">
        <v>5584</v>
      </c>
      <c r="S1114" t="s">
        <v>6812</v>
      </c>
      <c r="T1114" t="s">
        <v>6811</v>
      </c>
    </row>
    <row r="1115" spans="1:20" x14ac:dyDescent="0.2">
      <c r="A1115" t="s">
        <v>5855</v>
      </c>
      <c r="B1115" t="s">
        <v>5854</v>
      </c>
      <c r="C1115" t="s">
        <v>492</v>
      </c>
      <c r="D1115" t="s">
        <v>493</v>
      </c>
      <c r="E1115">
        <v>2</v>
      </c>
      <c r="F1115">
        <v>32532</v>
      </c>
      <c r="G1115">
        <v>2174836</v>
      </c>
      <c r="H1115" s="5">
        <v>7.3700000000000002E-2</v>
      </c>
      <c r="I1115">
        <v>0.18490000000000001</v>
      </c>
      <c r="J1115">
        <v>0.2576</v>
      </c>
      <c r="K1115">
        <v>0.85499999999999898</v>
      </c>
      <c r="L1115">
        <v>1.5</v>
      </c>
      <c r="M1115">
        <v>26.6999999999999</v>
      </c>
      <c r="N1115" s="1">
        <v>0.40050000000000002</v>
      </c>
      <c r="O1115">
        <v>3</v>
      </c>
      <c r="P1115">
        <v>0.75819999999999999</v>
      </c>
      <c r="Q1115" t="b">
        <v>1</v>
      </c>
      <c r="R1115" t="s">
        <v>5903</v>
      </c>
      <c r="S1115" t="s">
        <v>7337</v>
      </c>
      <c r="T1115" t="s">
        <v>7336</v>
      </c>
    </row>
    <row r="1116" spans="1:20" x14ac:dyDescent="0.2">
      <c r="A1116" t="s">
        <v>5855</v>
      </c>
      <c r="B1116" t="s">
        <v>5854</v>
      </c>
      <c r="C1116" t="s">
        <v>1205</v>
      </c>
      <c r="D1116" t="s">
        <v>1206</v>
      </c>
      <c r="E1116">
        <v>2</v>
      </c>
      <c r="F1116">
        <v>44432</v>
      </c>
      <c r="G1116">
        <v>1245899</v>
      </c>
      <c r="H1116" s="5">
        <v>3.0700000000000002E-2</v>
      </c>
      <c r="I1116">
        <v>0.1124</v>
      </c>
      <c r="J1116">
        <v>0.21290000000000001</v>
      </c>
      <c r="K1116">
        <v>1.05</v>
      </c>
      <c r="L1116">
        <v>1.75</v>
      </c>
      <c r="M1116">
        <v>23</v>
      </c>
      <c r="N1116" s="1">
        <v>0.40250000000000002</v>
      </c>
      <c r="O1116">
        <v>4</v>
      </c>
      <c r="P1116">
        <v>0.93200000000000005</v>
      </c>
      <c r="Q1116" t="b">
        <v>1</v>
      </c>
      <c r="R1116" t="s">
        <v>5937</v>
      </c>
      <c r="S1116" t="s">
        <v>6744</v>
      </c>
      <c r="T1116" t="s">
        <v>6743</v>
      </c>
    </row>
    <row r="1117" spans="1:20" x14ac:dyDescent="0.2">
      <c r="A1117" t="s">
        <v>5411</v>
      </c>
      <c r="B1117" t="s">
        <v>5410</v>
      </c>
      <c r="C1117" t="s">
        <v>2324</v>
      </c>
      <c r="D1117" t="s">
        <v>484</v>
      </c>
      <c r="E1117">
        <v>2</v>
      </c>
      <c r="F1117">
        <v>47235</v>
      </c>
      <c r="G1117">
        <v>1231193</v>
      </c>
      <c r="H1117">
        <v>0.1239</v>
      </c>
      <c r="I1117">
        <v>0.11210000000000001</v>
      </c>
      <c r="J1117">
        <v>0.17019999999999899</v>
      </c>
      <c r="K1117">
        <v>1.0329999999999899</v>
      </c>
      <c r="L1117">
        <v>1.75</v>
      </c>
      <c r="M1117">
        <v>23.09</v>
      </c>
      <c r="N1117" s="1">
        <v>0.40407500000000002</v>
      </c>
      <c r="O1117">
        <v>3</v>
      </c>
      <c r="P1117">
        <v>0.96179999999999999</v>
      </c>
      <c r="Q1117" t="b">
        <v>1</v>
      </c>
      <c r="R1117" t="s">
        <v>5580</v>
      </c>
      <c r="S1117" t="s">
        <v>7415</v>
      </c>
      <c r="T1117" t="s">
        <v>7414</v>
      </c>
    </row>
    <row r="1118" spans="1:20" x14ac:dyDescent="0.2">
      <c r="A1118" t="s">
        <v>5019</v>
      </c>
      <c r="B1118" t="s">
        <v>5018</v>
      </c>
      <c r="C1118" t="s">
        <v>2286</v>
      </c>
      <c r="D1118" t="s">
        <v>2287</v>
      </c>
      <c r="E1118">
        <v>3</v>
      </c>
      <c r="F1118">
        <v>37321</v>
      </c>
      <c r="G1118">
        <v>18323290</v>
      </c>
      <c r="H1118" s="5">
        <v>1.6999999999999899E-3</v>
      </c>
      <c r="I1118">
        <v>0.16750000000000001</v>
      </c>
      <c r="J1118">
        <v>0.28710000000000002</v>
      </c>
      <c r="K1118">
        <v>2.585</v>
      </c>
      <c r="L1118">
        <v>2.75</v>
      </c>
      <c r="M1118">
        <v>14.77</v>
      </c>
      <c r="N1118" s="1">
        <v>0.40617500000000001</v>
      </c>
      <c r="O1118">
        <v>3</v>
      </c>
      <c r="P1118">
        <v>0.99680000000000002</v>
      </c>
      <c r="Q1118" t="b">
        <v>1</v>
      </c>
      <c r="R1118" t="s">
        <v>5135</v>
      </c>
      <c r="S1118" t="s">
        <v>6324</v>
      </c>
      <c r="T1118" t="s">
        <v>6323</v>
      </c>
    </row>
    <row r="1119" spans="1:20" x14ac:dyDescent="0.2">
      <c r="A1119" t="s">
        <v>5633</v>
      </c>
      <c r="B1119" t="s">
        <v>5632</v>
      </c>
      <c r="C1119" t="s">
        <v>2660</v>
      </c>
      <c r="D1119" t="s">
        <v>1483</v>
      </c>
      <c r="E1119">
        <v>3</v>
      </c>
      <c r="F1119">
        <v>2522</v>
      </c>
      <c r="G1119">
        <v>7146496</v>
      </c>
      <c r="H1119">
        <v>3.8E-3</v>
      </c>
      <c r="I1119">
        <v>0.1726</v>
      </c>
      <c r="J1119">
        <v>0.20200000000000001</v>
      </c>
      <c r="K1119">
        <v>2.25</v>
      </c>
      <c r="L1119">
        <v>5</v>
      </c>
      <c r="M1119">
        <v>8.1300000000000008</v>
      </c>
      <c r="N1119" s="1">
        <v>0.40649999999999897</v>
      </c>
      <c r="O1119">
        <v>4</v>
      </c>
      <c r="P1119">
        <v>0.92849999999999999</v>
      </c>
      <c r="Q1119" t="b">
        <v>1</v>
      </c>
      <c r="R1119" t="s">
        <v>5662</v>
      </c>
      <c r="S1119" t="s">
        <v>7127</v>
      </c>
      <c r="T1119" t="s">
        <v>7126</v>
      </c>
    </row>
    <row r="1120" spans="1:20" x14ac:dyDescent="0.2">
      <c r="A1120" t="s">
        <v>5019</v>
      </c>
      <c r="B1120" t="s">
        <v>5018</v>
      </c>
      <c r="C1120" t="s">
        <v>2518</v>
      </c>
      <c r="D1120" t="s">
        <v>2519</v>
      </c>
      <c r="E1120">
        <v>2</v>
      </c>
      <c r="F1120">
        <v>43366</v>
      </c>
      <c r="G1120">
        <v>4214635</v>
      </c>
      <c r="H1120">
        <v>1.4E-3</v>
      </c>
      <c r="I1120">
        <v>0.1061</v>
      </c>
      <c r="J1120">
        <v>0.35220000000000001</v>
      </c>
      <c r="K1120">
        <v>2.0150000000000001</v>
      </c>
      <c r="L1120">
        <v>3.25</v>
      </c>
      <c r="M1120">
        <v>12.51</v>
      </c>
      <c r="N1120" s="1">
        <v>0.40657500000000002</v>
      </c>
      <c r="O1120">
        <v>3</v>
      </c>
      <c r="P1120">
        <v>0.98380000000000001</v>
      </c>
      <c r="Q1120" t="b">
        <v>1</v>
      </c>
      <c r="R1120" t="s">
        <v>5168</v>
      </c>
      <c r="S1120" t="s">
        <v>7561</v>
      </c>
      <c r="T1120" t="s">
        <v>7560</v>
      </c>
    </row>
    <row r="1121" spans="1:20" x14ac:dyDescent="0.2">
      <c r="A1121" t="s">
        <v>5019</v>
      </c>
      <c r="B1121" t="s">
        <v>5018</v>
      </c>
      <c r="C1121" t="s">
        <v>710</v>
      </c>
      <c r="D1121" t="s">
        <v>711</v>
      </c>
      <c r="E1121">
        <v>4</v>
      </c>
      <c r="F1121">
        <v>55833</v>
      </c>
      <c r="G1121">
        <v>1008517</v>
      </c>
      <c r="H1121">
        <v>2.52E-2</v>
      </c>
      <c r="I1121">
        <v>0.16020000000000001</v>
      </c>
      <c r="J1121">
        <v>0.1487</v>
      </c>
      <c r="K1121">
        <v>2.38499999999999</v>
      </c>
      <c r="L1121">
        <v>1.5</v>
      </c>
      <c r="M1121">
        <v>27.25</v>
      </c>
      <c r="N1121" s="1">
        <v>0.40875</v>
      </c>
      <c r="O1121">
        <v>5</v>
      </c>
      <c r="P1121">
        <v>0.62460000000000004</v>
      </c>
      <c r="Q1121" t="b">
        <v>1</v>
      </c>
      <c r="R1121" t="s">
        <v>5175</v>
      </c>
      <c r="S1121" t="s">
        <v>6326</v>
      </c>
      <c r="T1121" t="s">
        <v>6325</v>
      </c>
    </row>
    <row r="1122" spans="1:20" x14ac:dyDescent="0.2">
      <c r="A1122" t="s">
        <v>5633</v>
      </c>
      <c r="B1122" t="s">
        <v>5632</v>
      </c>
      <c r="C1122" t="s">
        <v>1662</v>
      </c>
      <c r="D1122" t="s">
        <v>1663</v>
      </c>
      <c r="E1122">
        <v>2</v>
      </c>
      <c r="F1122">
        <v>35028</v>
      </c>
      <c r="G1122">
        <v>71663100</v>
      </c>
      <c r="H1122" s="5">
        <v>6.4000000000000003E-3</v>
      </c>
      <c r="I1122">
        <v>0</v>
      </c>
      <c r="J1122">
        <v>0.2044</v>
      </c>
      <c r="K1122">
        <v>2.25</v>
      </c>
      <c r="L1122">
        <v>3.75</v>
      </c>
      <c r="M1122">
        <v>10.96</v>
      </c>
      <c r="N1122" s="1">
        <v>0.41099999999999898</v>
      </c>
      <c r="O1122">
        <v>4</v>
      </c>
      <c r="P1122">
        <v>0.95740000000000003</v>
      </c>
      <c r="Q1122" t="b">
        <v>1</v>
      </c>
      <c r="R1122" t="s">
        <v>5806</v>
      </c>
      <c r="S1122" t="s">
        <v>6812</v>
      </c>
      <c r="T1122" t="s">
        <v>6811</v>
      </c>
    </row>
    <row r="1123" spans="1:20" x14ac:dyDescent="0.2">
      <c r="A1123" t="s">
        <v>5411</v>
      </c>
      <c r="B1123" t="s">
        <v>5410</v>
      </c>
      <c r="C1123" t="s">
        <v>2467</v>
      </c>
      <c r="D1123" t="s">
        <v>2468</v>
      </c>
      <c r="E1123">
        <v>2</v>
      </c>
      <c r="F1123">
        <v>12915</v>
      </c>
      <c r="G1123">
        <v>2903961</v>
      </c>
      <c r="H1123" s="5">
        <v>2.0999999999999899E-3</v>
      </c>
      <c r="I1123">
        <v>0.31109999999999899</v>
      </c>
      <c r="J1123">
        <v>0.1467</v>
      </c>
      <c r="K1123">
        <v>2.51799999999999</v>
      </c>
      <c r="L1123">
        <v>4.75</v>
      </c>
      <c r="M1123">
        <v>8.6899999999999906</v>
      </c>
      <c r="N1123" s="1">
        <v>0.412775</v>
      </c>
      <c r="O1123">
        <v>4</v>
      </c>
      <c r="P1123">
        <v>0.99370000000000003</v>
      </c>
      <c r="Q1123" t="b">
        <v>1</v>
      </c>
      <c r="R1123" t="s">
        <v>5446</v>
      </c>
      <c r="S1123" t="s">
        <v>6290</v>
      </c>
      <c r="T1123" t="s">
        <v>6289</v>
      </c>
    </row>
    <row r="1124" spans="1:20" x14ac:dyDescent="0.2">
      <c r="A1124" t="s">
        <v>5190</v>
      </c>
      <c r="B1124" t="s">
        <v>5189</v>
      </c>
      <c r="C1124" t="s">
        <v>1665</v>
      </c>
      <c r="D1124" t="s">
        <v>1246</v>
      </c>
      <c r="E1124">
        <v>2</v>
      </c>
      <c r="F1124">
        <v>34658</v>
      </c>
      <c r="G1124">
        <v>9649228</v>
      </c>
      <c r="H1124">
        <v>0.14610000000000001</v>
      </c>
      <c r="I1124" s="5">
        <v>7.2300000000000003E-2</v>
      </c>
      <c r="J1124">
        <v>0.19550000000000001</v>
      </c>
      <c r="K1124">
        <v>0.998</v>
      </c>
      <c r="L1124">
        <v>1.75</v>
      </c>
      <c r="M1124">
        <v>23.6</v>
      </c>
      <c r="N1124" s="1">
        <v>0.41299999999999898</v>
      </c>
      <c r="O1124">
        <v>3</v>
      </c>
      <c r="P1124">
        <v>0.30869999999999997</v>
      </c>
      <c r="Q1124" t="b">
        <v>1</v>
      </c>
      <c r="R1124" t="s">
        <v>5249</v>
      </c>
      <c r="S1124" t="s">
        <v>6468</v>
      </c>
      <c r="T1124" t="s">
        <v>6467</v>
      </c>
    </row>
    <row r="1125" spans="1:20" x14ac:dyDescent="0.2">
      <c r="A1125" t="s">
        <v>4738</v>
      </c>
      <c r="B1125" t="s">
        <v>4737</v>
      </c>
      <c r="C1125" t="s">
        <v>1856</v>
      </c>
      <c r="D1125" t="s">
        <v>1857</v>
      </c>
      <c r="E1125">
        <v>3</v>
      </c>
      <c r="F1125">
        <v>7465</v>
      </c>
      <c r="G1125">
        <v>3408565</v>
      </c>
      <c r="H1125">
        <v>4.3E-3</v>
      </c>
      <c r="I1125">
        <v>0.1542</v>
      </c>
      <c r="J1125">
        <v>0.1376</v>
      </c>
      <c r="K1125">
        <v>1.45</v>
      </c>
      <c r="L1125">
        <v>2.5</v>
      </c>
      <c r="M1125">
        <v>16.670000000000002</v>
      </c>
      <c r="N1125" s="1">
        <v>0.41675000000000001</v>
      </c>
      <c r="O1125">
        <v>3</v>
      </c>
      <c r="P1125">
        <v>0.98650000000000004</v>
      </c>
      <c r="Q1125" t="b">
        <v>1</v>
      </c>
      <c r="R1125" t="s">
        <v>4865</v>
      </c>
      <c r="S1125" t="s">
        <v>7545</v>
      </c>
      <c r="T1125" t="s">
        <v>7544</v>
      </c>
    </row>
    <row r="1126" spans="1:20" x14ac:dyDescent="0.2">
      <c r="A1126" t="s">
        <v>5633</v>
      </c>
      <c r="B1126" t="s">
        <v>5632</v>
      </c>
      <c r="C1126" t="s">
        <v>1586</v>
      </c>
      <c r="D1126" t="s">
        <v>1587</v>
      </c>
      <c r="E1126">
        <v>2</v>
      </c>
      <c r="F1126">
        <v>46637</v>
      </c>
      <c r="G1126">
        <v>4183060</v>
      </c>
      <c r="H1126" s="5">
        <v>1.9800000000000002E-2</v>
      </c>
      <c r="I1126" s="5">
        <v>8.0199999999999896E-2</v>
      </c>
      <c r="J1126">
        <v>0.114</v>
      </c>
      <c r="K1126">
        <v>2.08</v>
      </c>
      <c r="L1126">
        <v>3.25</v>
      </c>
      <c r="M1126">
        <v>12.91</v>
      </c>
      <c r="N1126" s="1">
        <v>0.41957499999999898</v>
      </c>
      <c r="O1126">
        <v>5</v>
      </c>
      <c r="P1126">
        <v>0.97140000000000004</v>
      </c>
      <c r="Q1126" t="b">
        <v>1</v>
      </c>
      <c r="R1126" t="s">
        <v>5804</v>
      </c>
      <c r="S1126" t="s">
        <v>6894</v>
      </c>
      <c r="T1126" t="s">
        <v>6893</v>
      </c>
    </row>
    <row r="1127" spans="1:20" x14ac:dyDescent="0.2">
      <c r="A1127" t="s">
        <v>5411</v>
      </c>
      <c r="B1127" t="s">
        <v>5410</v>
      </c>
      <c r="C1127" t="s">
        <v>1586</v>
      </c>
      <c r="D1127" t="s">
        <v>1587</v>
      </c>
      <c r="E1127">
        <v>2</v>
      </c>
      <c r="F1127">
        <v>46598</v>
      </c>
      <c r="G1127">
        <v>8841830</v>
      </c>
      <c r="H1127" s="5">
        <v>5.1000000000000004E-3</v>
      </c>
      <c r="I1127">
        <v>0</v>
      </c>
      <c r="J1127">
        <v>0.20749999999999899</v>
      </c>
      <c r="K1127">
        <v>1.76</v>
      </c>
      <c r="L1127">
        <v>2.75</v>
      </c>
      <c r="M1127">
        <v>15.26</v>
      </c>
      <c r="N1127" s="1">
        <v>0.41965000000000002</v>
      </c>
      <c r="O1127">
        <v>5</v>
      </c>
      <c r="P1127">
        <v>0.90620000000000001</v>
      </c>
      <c r="Q1127" t="b">
        <v>1</v>
      </c>
      <c r="R1127" t="s">
        <v>5583</v>
      </c>
      <c r="S1127" t="s">
        <v>6894</v>
      </c>
      <c r="T1127" t="s">
        <v>6893</v>
      </c>
    </row>
    <row r="1128" spans="1:20" x14ac:dyDescent="0.2">
      <c r="A1128" t="s">
        <v>5411</v>
      </c>
      <c r="B1128" t="s">
        <v>5410</v>
      </c>
      <c r="C1128" t="s">
        <v>724</v>
      </c>
      <c r="D1128" t="s">
        <v>725</v>
      </c>
      <c r="E1128">
        <v>3</v>
      </c>
      <c r="F1128">
        <v>55893</v>
      </c>
      <c r="G1128">
        <v>211430</v>
      </c>
      <c r="H1128">
        <v>0.1404</v>
      </c>
      <c r="I1128">
        <v>0.35539999999999899</v>
      </c>
      <c r="J1128">
        <v>0.3911</v>
      </c>
      <c r="K1128">
        <v>1.3380000000000001</v>
      </c>
      <c r="L1128">
        <v>1.25</v>
      </c>
      <c r="M1128">
        <v>33.619999999999898</v>
      </c>
      <c r="N1128" s="1">
        <v>0.42025000000000001</v>
      </c>
      <c r="O1128">
        <v>3</v>
      </c>
      <c r="P1128">
        <v>0.92179999999999995</v>
      </c>
      <c r="Q1128" t="b">
        <v>1</v>
      </c>
      <c r="R1128" t="s">
        <v>5554</v>
      </c>
      <c r="S1128" t="s">
        <v>6468</v>
      </c>
      <c r="T1128" t="s">
        <v>6467</v>
      </c>
    </row>
    <row r="1129" spans="1:20" x14ac:dyDescent="0.2">
      <c r="A1129" t="s">
        <v>5855</v>
      </c>
      <c r="B1129" t="s">
        <v>5854</v>
      </c>
      <c r="C1129" t="s">
        <v>964</v>
      </c>
      <c r="D1129" t="s">
        <v>965</v>
      </c>
      <c r="E1129">
        <v>2</v>
      </c>
      <c r="F1129">
        <v>54010</v>
      </c>
      <c r="G1129">
        <v>489735</v>
      </c>
      <c r="H1129" s="5">
        <v>4.2099999999999901E-2</v>
      </c>
      <c r="I1129" s="5">
        <v>5.4199999999999901E-2</v>
      </c>
      <c r="J1129">
        <v>0.31319999999999898</v>
      </c>
      <c r="K1129">
        <v>1.7330000000000001</v>
      </c>
      <c r="L1129">
        <v>2.25</v>
      </c>
      <c r="M1129">
        <v>18.690000000000001</v>
      </c>
      <c r="N1129" s="1">
        <v>0.42052499999999898</v>
      </c>
      <c r="O1129">
        <v>3</v>
      </c>
      <c r="P1129">
        <v>0.25729999999999997</v>
      </c>
      <c r="Q1129" t="b">
        <v>1</v>
      </c>
      <c r="R1129" t="s">
        <v>6050</v>
      </c>
      <c r="S1129" t="s">
        <v>6362</v>
      </c>
      <c r="T1129" t="s">
        <v>6361</v>
      </c>
    </row>
    <row r="1130" spans="1:20" x14ac:dyDescent="0.2">
      <c r="A1130" t="s">
        <v>5633</v>
      </c>
      <c r="B1130" t="s">
        <v>5632</v>
      </c>
      <c r="C1130" t="s">
        <v>1102</v>
      </c>
      <c r="D1130" t="s">
        <v>1103</v>
      </c>
      <c r="E1130">
        <v>2</v>
      </c>
      <c r="F1130">
        <v>15658</v>
      </c>
      <c r="G1130">
        <v>6827600</v>
      </c>
      <c r="H1130">
        <v>5.21E-2</v>
      </c>
      <c r="I1130">
        <v>0.22459999999999899</v>
      </c>
      <c r="J1130">
        <v>0.1411</v>
      </c>
      <c r="K1130">
        <v>1.425</v>
      </c>
      <c r="L1130">
        <v>2.5</v>
      </c>
      <c r="M1130">
        <v>16.829999999999899</v>
      </c>
      <c r="N1130" s="1">
        <v>0.42075000000000001</v>
      </c>
      <c r="O1130">
        <v>4</v>
      </c>
      <c r="P1130">
        <v>0.92589999999999995</v>
      </c>
      <c r="Q1130" t="b">
        <v>1</v>
      </c>
      <c r="R1130" t="s">
        <v>5670</v>
      </c>
      <c r="S1130" t="s">
        <v>6696</v>
      </c>
      <c r="T1130" t="s">
        <v>6695</v>
      </c>
    </row>
    <row r="1131" spans="1:20" x14ac:dyDescent="0.2">
      <c r="A1131" t="s">
        <v>5855</v>
      </c>
      <c r="B1131" t="s">
        <v>5854</v>
      </c>
      <c r="C1131" t="s">
        <v>2257</v>
      </c>
      <c r="D1131" t="s">
        <v>2258</v>
      </c>
      <c r="E1131">
        <v>2</v>
      </c>
      <c r="F1131">
        <v>36645</v>
      </c>
      <c r="G1131">
        <v>3582500</v>
      </c>
      <c r="H1131" s="5">
        <v>1.1900000000000001E-2</v>
      </c>
      <c r="I1131">
        <v>0.18579999999999899</v>
      </c>
      <c r="J1131">
        <v>0.34010000000000001</v>
      </c>
      <c r="K1131">
        <v>2.2400000000000002</v>
      </c>
      <c r="L1131">
        <v>4</v>
      </c>
      <c r="M1131">
        <v>10.52</v>
      </c>
      <c r="N1131" s="1">
        <v>0.42080000000000001</v>
      </c>
      <c r="O1131">
        <v>3</v>
      </c>
      <c r="P1131">
        <v>0.79320000000000002</v>
      </c>
      <c r="Q1131" t="b">
        <v>1</v>
      </c>
      <c r="R1131" t="s">
        <v>5924</v>
      </c>
      <c r="S1131" t="s">
        <v>7501</v>
      </c>
      <c r="T1131" t="s">
        <v>7500</v>
      </c>
    </row>
    <row r="1132" spans="1:20" x14ac:dyDescent="0.2">
      <c r="A1132" t="s">
        <v>5411</v>
      </c>
      <c r="B1132" t="s">
        <v>5410</v>
      </c>
      <c r="C1132" t="s">
        <v>1773</v>
      </c>
      <c r="D1132" t="s">
        <v>1774</v>
      </c>
      <c r="E1132">
        <v>3</v>
      </c>
      <c r="F1132">
        <v>40748</v>
      </c>
      <c r="G1132">
        <v>793327</v>
      </c>
      <c r="H1132" s="5">
        <v>5.3800000000000001E-2</v>
      </c>
      <c r="I1132" s="5">
        <v>8.3199999999999899E-2</v>
      </c>
      <c r="J1132">
        <v>0.1537</v>
      </c>
      <c r="K1132">
        <v>1.5529999999999899</v>
      </c>
      <c r="L1132">
        <v>2.25</v>
      </c>
      <c r="M1132">
        <v>18.719999999999899</v>
      </c>
      <c r="N1132" s="1">
        <v>0.42120000000000002</v>
      </c>
      <c r="O1132">
        <v>3</v>
      </c>
      <c r="P1132">
        <v>0.7208</v>
      </c>
      <c r="Q1132" t="b">
        <v>1</v>
      </c>
      <c r="R1132" t="s">
        <v>5515</v>
      </c>
      <c r="S1132" t="s">
        <v>6462</v>
      </c>
      <c r="T1132" t="s">
        <v>6461</v>
      </c>
    </row>
    <row r="1133" spans="1:20" x14ac:dyDescent="0.2">
      <c r="A1133" t="s">
        <v>5411</v>
      </c>
      <c r="B1133" t="s">
        <v>5410</v>
      </c>
      <c r="C1133" t="s">
        <v>1240</v>
      </c>
      <c r="D1133" t="s">
        <v>1241</v>
      </c>
      <c r="E1133">
        <v>2</v>
      </c>
      <c r="F1133">
        <v>40683</v>
      </c>
      <c r="G1133">
        <v>1468930</v>
      </c>
      <c r="H1133" s="5">
        <v>6.5600000000000006E-2</v>
      </c>
      <c r="I1133">
        <v>0.31469999999999898</v>
      </c>
      <c r="J1133">
        <v>0.18260000000000001</v>
      </c>
      <c r="K1133">
        <v>0.95999999999999897</v>
      </c>
      <c r="L1133">
        <v>1.5</v>
      </c>
      <c r="M1133">
        <v>28.09</v>
      </c>
      <c r="N1133" s="1">
        <v>0.42135</v>
      </c>
      <c r="O1133">
        <v>3</v>
      </c>
      <c r="P1133">
        <v>0.14369999999999999</v>
      </c>
      <c r="Q1133" t="b">
        <v>1</v>
      </c>
      <c r="R1133" t="s">
        <v>5575</v>
      </c>
      <c r="S1133" t="s">
        <v>6894</v>
      </c>
      <c r="T1133" t="s">
        <v>6893</v>
      </c>
    </row>
    <row r="1134" spans="1:20" x14ac:dyDescent="0.2">
      <c r="A1134" t="s">
        <v>5633</v>
      </c>
      <c r="B1134" t="s">
        <v>5632</v>
      </c>
      <c r="C1134" t="s">
        <v>632</v>
      </c>
      <c r="D1134" t="s">
        <v>633</v>
      </c>
      <c r="E1134">
        <v>3</v>
      </c>
      <c r="F1134">
        <v>55245</v>
      </c>
      <c r="G1134">
        <v>2220037</v>
      </c>
      <c r="H1134" s="5">
        <v>3.93999999999999E-2</v>
      </c>
      <c r="I1134">
        <v>7.6E-3</v>
      </c>
      <c r="J1134">
        <v>0.12520000000000001</v>
      </c>
      <c r="K1134">
        <v>1.665</v>
      </c>
      <c r="L1134">
        <v>1.5</v>
      </c>
      <c r="M1134">
        <v>28.53</v>
      </c>
      <c r="N1134" s="1">
        <v>0.42795</v>
      </c>
      <c r="O1134">
        <v>5</v>
      </c>
      <c r="P1134">
        <v>0.89380000000000004</v>
      </c>
      <c r="Q1134" t="b">
        <v>1</v>
      </c>
      <c r="R1134" t="s">
        <v>5781</v>
      </c>
      <c r="S1134" t="s">
        <v>6972</v>
      </c>
      <c r="T1134" t="s">
        <v>6971</v>
      </c>
    </row>
    <row r="1135" spans="1:20" x14ac:dyDescent="0.2">
      <c r="A1135" t="s">
        <v>4738</v>
      </c>
      <c r="B1135" t="s">
        <v>4737</v>
      </c>
      <c r="C1135" t="s">
        <v>258</v>
      </c>
      <c r="D1135" t="s">
        <v>259</v>
      </c>
      <c r="E1135">
        <v>2</v>
      </c>
      <c r="F1135">
        <v>39497</v>
      </c>
      <c r="G1135">
        <v>6988990</v>
      </c>
      <c r="H1135">
        <v>3.8E-3</v>
      </c>
      <c r="I1135">
        <v>0.1084</v>
      </c>
      <c r="J1135">
        <v>0.13550000000000001</v>
      </c>
      <c r="K1135">
        <v>1.373</v>
      </c>
      <c r="L1135">
        <v>2.25</v>
      </c>
      <c r="M1135">
        <v>19.12</v>
      </c>
      <c r="N1135" s="1">
        <v>0.43020000000000003</v>
      </c>
      <c r="O1135">
        <v>3</v>
      </c>
      <c r="P1135">
        <v>0.97019999999999995</v>
      </c>
      <c r="Q1135" t="b">
        <v>1</v>
      </c>
      <c r="R1135" t="s">
        <v>4784</v>
      </c>
      <c r="S1135" t="s">
        <v>6400</v>
      </c>
      <c r="T1135" t="s">
        <v>6399</v>
      </c>
    </row>
    <row r="1136" spans="1:20" x14ac:dyDescent="0.2">
      <c r="A1136" t="s">
        <v>5633</v>
      </c>
      <c r="B1136" t="s">
        <v>5632</v>
      </c>
      <c r="C1136" t="s">
        <v>939</v>
      </c>
      <c r="D1136" t="s">
        <v>940</v>
      </c>
      <c r="E1136">
        <v>3</v>
      </c>
      <c r="F1136">
        <v>50357</v>
      </c>
      <c r="G1136">
        <v>1515259</v>
      </c>
      <c r="H1136" s="5">
        <v>6.6000000000000003E-2</v>
      </c>
      <c r="I1136" s="5">
        <v>8.1799999999999901E-2</v>
      </c>
      <c r="J1136">
        <v>0.2054</v>
      </c>
      <c r="K1136">
        <v>1.8380000000000001</v>
      </c>
      <c r="L1136">
        <v>1.75</v>
      </c>
      <c r="M1136">
        <v>24.8</v>
      </c>
      <c r="N1136" s="1">
        <v>0.434</v>
      </c>
      <c r="O1136">
        <v>4</v>
      </c>
      <c r="P1136">
        <v>0.62370000000000003</v>
      </c>
      <c r="Q1136" t="b">
        <v>1</v>
      </c>
      <c r="R1136" t="s">
        <v>5770</v>
      </c>
      <c r="S1136" t="s">
        <v>6366</v>
      </c>
      <c r="T1136" t="s">
        <v>6365</v>
      </c>
    </row>
    <row r="1137" spans="1:20" x14ac:dyDescent="0.2">
      <c r="A1137" t="s">
        <v>4587</v>
      </c>
      <c r="B1137" t="s">
        <v>4586</v>
      </c>
      <c r="C1137" t="s">
        <v>2502</v>
      </c>
      <c r="D1137" t="s">
        <v>2503</v>
      </c>
      <c r="E1137">
        <v>3</v>
      </c>
      <c r="F1137">
        <v>43158</v>
      </c>
      <c r="G1137">
        <v>2116672</v>
      </c>
      <c r="H1137" s="5">
        <v>3.7600000000000001E-2</v>
      </c>
      <c r="I1137">
        <v>2.63E-2</v>
      </c>
      <c r="J1137">
        <v>0.21829999999999899</v>
      </c>
      <c r="K1137">
        <v>1.2949999999999899</v>
      </c>
      <c r="L1137">
        <v>1.75</v>
      </c>
      <c r="M1137">
        <v>24.8599999999999</v>
      </c>
      <c r="N1137" s="1">
        <v>0.43504999999999899</v>
      </c>
      <c r="O1137">
        <v>3</v>
      </c>
      <c r="P1137">
        <v>0.94689999999999996</v>
      </c>
      <c r="Q1137" t="b">
        <v>1</v>
      </c>
      <c r="R1137" t="s">
        <v>4661</v>
      </c>
      <c r="S1137" t="s">
        <v>6472</v>
      </c>
      <c r="T1137" t="s">
        <v>6471</v>
      </c>
    </row>
    <row r="1138" spans="1:20" x14ac:dyDescent="0.2">
      <c r="A1138" t="s">
        <v>5855</v>
      </c>
      <c r="B1138" t="s">
        <v>5854</v>
      </c>
      <c r="C1138" t="s">
        <v>2651</v>
      </c>
      <c r="D1138" t="s">
        <v>2652</v>
      </c>
      <c r="E1138">
        <v>2</v>
      </c>
      <c r="F1138">
        <v>48111</v>
      </c>
      <c r="G1138">
        <v>1935581</v>
      </c>
      <c r="H1138" s="5">
        <v>5.8700000000000002E-2</v>
      </c>
      <c r="I1138">
        <v>0.100599999999999</v>
      </c>
      <c r="J1138">
        <v>0.1663</v>
      </c>
      <c r="K1138">
        <v>1.05</v>
      </c>
      <c r="L1138">
        <v>1.5</v>
      </c>
      <c r="M1138">
        <v>29.1999999999999</v>
      </c>
      <c r="N1138" s="1">
        <v>0.438</v>
      </c>
      <c r="O1138">
        <v>3</v>
      </c>
      <c r="P1138">
        <v>0.77449999999999997</v>
      </c>
      <c r="Q1138" t="b">
        <v>1</v>
      </c>
      <c r="R1138" t="s">
        <v>5959</v>
      </c>
      <c r="S1138" t="s">
        <v>6386</v>
      </c>
      <c r="T1138" t="s">
        <v>6385</v>
      </c>
    </row>
    <row r="1139" spans="1:20" x14ac:dyDescent="0.2">
      <c r="A1139" t="s">
        <v>4872</v>
      </c>
      <c r="B1139" t="s">
        <v>4871</v>
      </c>
      <c r="C1139" t="s">
        <v>2190</v>
      </c>
      <c r="D1139" t="s">
        <v>2191</v>
      </c>
      <c r="E1139">
        <v>2</v>
      </c>
      <c r="F1139">
        <v>10843</v>
      </c>
      <c r="G1139">
        <v>2546032</v>
      </c>
      <c r="H1139" s="5">
        <v>1.6799999999999898E-2</v>
      </c>
      <c r="I1139">
        <v>0.14430000000000001</v>
      </c>
      <c r="J1139">
        <v>0.28189999999999898</v>
      </c>
      <c r="K1139">
        <v>1.613</v>
      </c>
      <c r="L1139">
        <v>3.75</v>
      </c>
      <c r="M1139">
        <v>11.6999999999999</v>
      </c>
      <c r="N1139" s="1">
        <v>0.43874999999999897</v>
      </c>
      <c r="O1139">
        <v>3</v>
      </c>
      <c r="P1139">
        <v>0.88859999999999995</v>
      </c>
      <c r="Q1139" t="b">
        <v>1</v>
      </c>
      <c r="R1139" t="s">
        <v>5010</v>
      </c>
      <c r="S1139" t="s">
        <v>6460</v>
      </c>
      <c r="T1139" t="s">
        <v>6459</v>
      </c>
    </row>
    <row r="1140" spans="1:20" x14ac:dyDescent="0.2">
      <c r="A1140" t="s">
        <v>5633</v>
      </c>
      <c r="B1140" t="s">
        <v>5632</v>
      </c>
      <c r="C1140" t="s">
        <v>237</v>
      </c>
      <c r="D1140" t="s">
        <v>238</v>
      </c>
      <c r="E1140">
        <v>2</v>
      </c>
      <c r="F1140">
        <v>39409</v>
      </c>
      <c r="G1140">
        <v>2387051</v>
      </c>
      <c r="H1140" s="5">
        <v>9.4500000000000001E-2</v>
      </c>
      <c r="I1140">
        <v>0.38650000000000001</v>
      </c>
      <c r="J1140">
        <v>0.18090000000000001</v>
      </c>
      <c r="K1140">
        <v>1.125</v>
      </c>
      <c r="L1140">
        <v>2.25</v>
      </c>
      <c r="M1140">
        <v>19.6299999999999</v>
      </c>
      <c r="N1140" s="1">
        <v>0.44167499999999899</v>
      </c>
      <c r="O1140">
        <v>4</v>
      </c>
      <c r="P1140">
        <v>0.97770000000000001</v>
      </c>
      <c r="Q1140" t="b">
        <v>1</v>
      </c>
      <c r="R1140" t="s">
        <v>5673</v>
      </c>
      <c r="S1140" t="s">
        <v>6652</v>
      </c>
      <c r="T1140" t="s">
        <v>6651</v>
      </c>
    </row>
    <row r="1141" spans="1:20" x14ac:dyDescent="0.2">
      <c r="A1141" t="s">
        <v>4872</v>
      </c>
      <c r="B1141" t="s">
        <v>4871</v>
      </c>
      <c r="C1141" t="s">
        <v>2546</v>
      </c>
      <c r="D1141" t="s">
        <v>2547</v>
      </c>
      <c r="E1141">
        <v>2</v>
      </c>
      <c r="F1141">
        <v>49796</v>
      </c>
      <c r="G1141">
        <v>677519</v>
      </c>
      <c r="H1141" s="5">
        <v>8.5199999999999901E-2</v>
      </c>
      <c r="I1141">
        <v>0.27650000000000002</v>
      </c>
      <c r="J1141">
        <v>0.20430000000000001</v>
      </c>
      <c r="K1141">
        <v>0.81299999999999895</v>
      </c>
      <c r="L1141">
        <v>1.25</v>
      </c>
      <c r="M1141">
        <v>35.469999999999899</v>
      </c>
      <c r="N1141" s="1">
        <v>0.44337500000000002</v>
      </c>
      <c r="O1141">
        <v>3</v>
      </c>
      <c r="P1141">
        <v>0.88900000000000001</v>
      </c>
      <c r="Q1141" t="b">
        <v>1</v>
      </c>
      <c r="R1141" t="s">
        <v>4940</v>
      </c>
      <c r="S1141" t="s">
        <v>6932</v>
      </c>
      <c r="T1141" t="s">
        <v>6931</v>
      </c>
    </row>
    <row r="1142" spans="1:20" x14ac:dyDescent="0.2">
      <c r="A1142" t="s">
        <v>5307</v>
      </c>
      <c r="B1142" t="s">
        <v>5306</v>
      </c>
      <c r="C1142" t="s">
        <v>889</v>
      </c>
      <c r="D1142" t="s">
        <v>890</v>
      </c>
      <c r="E1142">
        <v>2</v>
      </c>
      <c r="F1142">
        <v>4304</v>
      </c>
      <c r="G1142">
        <v>9311610</v>
      </c>
      <c r="H1142" s="5">
        <v>2.3999999999999898E-3</v>
      </c>
      <c r="I1142">
        <v>0.3745</v>
      </c>
      <c r="J1142">
        <v>0.18740000000000001</v>
      </c>
      <c r="K1142">
        <v>1.9199999999999899</v>
      </c>
      <c r="L1142">
        <v>4</v>
      </c>
      <c r="M1142">
        <v>11.09</v>
      </c>
      <c r="N1142" s="1">
        <v>0.443599999999999</v>
      </c>
      <c r="O1142">
        <v>3</v>
      </c>
      <c r="P1142">
        <v>0.99070000000000003</v>
      </c>
      <c r="Q1142" t="b">
        <v>1</v>
      </c>
      <c r="R1142" t="s">
        <v>5338</v>
      </c>
      <c r="S1142" t="s">
        <v>6654</v>
      </c>
      <c r="T1142" t="s">
        <v>6653</v>
      </c>
    </row>
    <row r="1143" spans="1:20" x14ac:dyDescent="0.2">
      <c r="A1143" t="s">
        <v>5633</v>
      </c>
      <c r="B1143" t="s">
        <v>5632</v>
      </c>
      <c r="C1143" t="s">
        <v>2667</v>
      </c>
      <c r="D1143" t="s">
        <v>2668</v>
      </c>
      <c r="E1143">
        <v>4</v>
      </c>
      <c r="F1143">
        <v>43205</v>
      </c>
      <c r="G1143">
        <v>1968238</v>
      </c>
      <c r="H1143" s="5">
        <v>4.8899999999999902E-2</v>
      </c>
      <c r="I1143">
        <v>7.22E-2</v>
      </c>
      <c r="J1143">
        <v>0.38519999999999899</v>
      </c>
      <c r="K1143">
        <v>1.4099999999999899</v>
      </c>
      <c r="L1143">
        <v>1.5</v>
      </c>
      <c r="M1143">
        <v>30.0399999999999</v>
      </c>
      <c r="N1143" s="1">
        <v>0.4506</v>
      </c>
      <c r="O1143">
        <v>3</v>
      </c>
      <c r="P1143">
        <v>0.68149999999999999</v>
      </c>
      <c r="Q1143" t="b">
        <v>1</v>
      </c>
      <c r="R1143" t="s">
        <v>5834</v>
      </c>
      <c r="S1143" t="s">
        <v>7449</v>
      </c>
      <c r="T1143" t="s">
        <v>7448</v>
      </c>
    </row>
    <row r="1144" spans="1:20" x14ac:dyDescent="0.2">
      <c r="A1144" t="s">
        <v>4738</v>
      </c>
      <c r="B1144" t="s">
        <v>4737</v>
      </c>
      <c r="C1144" t="s">
        <v>2762</v>
      </c>
      <c r="D1144" t="s">
        <v>424</v>
      </c>
      <c r="E1144">
        <v>2</v>
      </c>
      <c r="F1144">
        <v>27498</v>
      </c>
      <c r="G1144">
        <v>17355580</v>
      </c>
      <c r="H1144" s="5">
        <v>1.29999999999999E-3</v>
      </c>
      <c r="I1144">
        <v>0</v>
      </c>
      <c r="J1144">
        <v>0.20880000000000001</v>
      </c>
      <c r="K1144">
        <v>2.375</v>
      </c>
      <c r="L1144">
        <v>4.75</v>
      </c>
      <c r="M1144">
        <v>9.5500000000000007</v>
      </c>
      <c r="N1144" s="1">
        <v>0.453625</v>
      </c>
      <c r="O1144">
        <v>3</v>
      </c>
      <c r="P1144">
        <v>0.98299999999999998</v>
      </c>
      <c r="Q1144" t="b">
        <v>1</v>
      </c>
      <c r="R1144" t="s">
        <v>4773</v>
      </c>
      <c r="S1144" t="s">
        <v>7201</v>
      </c>
      <c r="T1144" t="s">
        <v>7200</v>
      </c>
    </row>
    <row r="1145" spans="1:20" x14ac:dyDescent="0.2">
      <c r="A1145" t="s">
        <v>4587</v>
      </c>
      <c r="B1145" t="s">
        <v>4586</v>
      </c>
      <c r="C1145" t="s">
        <v>2437</v>
      </c>
      <c r="D1145" t="s">
        <v>2438</v>
      </c>
      <c r="E1145">
        <v>2</v>
      </c>
      <c r="F1145">
        <v>23021</v>
      </c>
      <c r="G1145">
        <v>5728491</v>
      </c>
      <c r="H1145" s="5">
        <v>1.8599999999999901E-2</v>
      </c>
      <c r="I1145" s="5">
        <v>9.2999999999999902E-2</v>
      </c>
      <c r="J1145">
        <v>0.33879999999999899</v>
      </c>
      <c r="K1145">
        <v>1.96</v>
      </c>
      <c r="L1145">
        <v>3.5</v>
      </c>
      <c r="M1145">
        <v>13.27</v>
      </c>
      <c r="N1145" s="1">
        <v>0.46444999999999897</v>
      </c>
      <c r="O1145">
        <v>3</v>
      </c>
      <c r="P1145">
        <v>0.62880000000000003</v>
      </c>
      <c r="Q1145" t="b">
        <v>1</v>
      </c>
      <c r="R1145" t="s">
        <v>4607</v>
      </c>
      <c r="S1145" t="s">
        <v>6914</v>
      </c>
      <c r="T1145" t="s">
        <v>6913</v>
      </c>
    </row>
    <row r="1146" spans="1:20" x14ac:dyDescent="0.2">
      <c r="A1146" t="s">
        <v>5855</v>
      </c>
      <c r="B1146" t="s">
        <v>5854</v>
      </c>
      <c r="C1146" t="s">
        <v>237</v>
      </c>
      <c r="D1146" t="s">
        <v>238</v>
      </c>
      <c r="E1146">
        <v>2</v>
      </c>
      <c r="F1146">
        <v>39479</v>
      </c>
      <c r="G1146">
        <v>2060071</v>
      </c>
      <c r="H1146" s="5">
        <v>8.6199999999999902E-2</v>
      </c>
      <c r="I1146">
        <v>0.2515</v>
      </c>
      <c r="J1146">
        <v>0.14219999999999899</v>
      </c>
      <c r="K1146">
        <v>1.25</v>
      </c>
      <c r="L1146">
        <v>2.5</v>
      </c>
      <c r="M1146">
        <v>18.6099999999999</v>
      </c>
      <c r="N1146" s="1">
        <v>0.46525</v>
      </c>
      <c r="O1146">
        <v>3</v>
      </c>
      <c r="P1146">
        <v>0.99639999999999995</v>
      </c>
      <c r="Q1146" t="b">
        <v>1</v>
      </c>
      <c r="R1146" t="s">
        <v>5889</v>
      </c>
      <c r="S1146" t="s">
        <v>6652</v>
      </c>
      <c r="T1146" t="s">
        <v>6651</v>
      </c>
    </row>
    <row r="1147" spans="1:20" x14ac:dyDescent="0.2">
      <c r="A1147" t="s">
        <v>5633</v>
      </c>
      <c r="B1147" t="s">
        <v>5632</v>
      </c>
      <c r="C1147" t="s">
        <v>2683</v>
      </c>
      <c r="D1147" t="s">
        <v>1081</v>
      </c>
      <c r="E1147">
        <v>2</v>
      </c>
      <c r="F1147">
        <v>16009</v>
      </c>
      <c r="G1147">
        <v>5723811</v>
      </c>
      <c r="H1147">
        <v>1.47E-2</v>
      </c>
      <c r="I1147">
        <v>0.21560000000000001</v>
      </c>
      <c r="J1147">
        <v>0.34399999999999897</v>
      </c>
      <c r="K1147">
        <v>1.788</v>
      </c>
      <c r="L1147">
        <v>3.25</v>
      </c>
      <c r="M1147">
        <v>14.33</v>
      </c>
      <c r="N1147" s="1">
        <v>0.465725</v>
      </c>
      <c r="O1147">
        <v>3</v>
      </c>
      <c r="P1147">
        <v>0.79459999999999997</v>
      </c>
      <c r="Q1147" t="b">
        <v>1</v>
      </c>
      <c r="R1147" t="s">
        <v>5642</v>
      </c>
      <c r="S1147" t="s">
        <v>7267</v>
      </c>
      <c r="T1147" t="s">
        <v>7266</v>
      </c>
    </row>
    <row r="1148" spans="1:20" x14ac:dyDescent="0.2">
      <c r="A1148" t="s">
        <v>5019</v>
      </c>
      <c r="B1148" t="s">
        <v>5018</v>
      </c>
      <c r="C1148" t="s">
        <v>2435</v>
      </c>
      <c r="D1148" t="s">
        <v>2436</v>
      </c>
      <c r="E1148">
        <v>2</v>
      </c>
      <c r="F1148">
        <v>22774</v>
      </c>
      <c r="G1148">
        <v>1521104</v>
      </c>
      <c r="H1148" s="5">
        <v>3.0999999999999899E-3</v>
      </c>
      <c r="I1148">
        <v>0.29270000000000002</v>
      </c>
      <c r="J1148">
        <v>0.32079999999999897</v>
      </c>
      <c r="K1148">
        <v>2.66</v>
      </c>
      <c r="L1148">
        <v>4.75</v>
      </c>
      <c r="M1148">
        <v>9.83</v>
      </c>
      <c r="N1148" s="1">
        <v>0.46692499999999898</v>
      </c>
      <c r="O1148">
        <v>4</v>
      </c>
      <c r="P1148">
        <v>0.9637</v>
      </c>
      <c r="Q1148" t="b">
        <v>1</v>
      </c>
      <c r="R1148" t="s">
        <v>5032</v>
      </c>
      <c r="S1148" t="s">
        <v>6494</v>
      </c>
      <c r="T1148" t="s">
        <v>6493</v>
      </c>
    </row>
    <row r="1149" spans="1:20" x14ac:dyDescent="0.2">
      <c r="A1149" t="s">
        <v>5633</v>
      </c>
      <c r="B1149" t="s">
        <v>5632</v>
      </c>
      <c r="C1149" t="s">
        <v>2502</v>
      </c>
      <c r="D1149" t="s">
        <v>2503</v>
      </c>
      <c r="E1149">
        <v>3</v>
      </c>
      <c r="F1149">
        <v>43179</v>
      </c>
      <c r="G1149">
        <v>3258842</v>
      </c>
      <c r="H1149" s="5">
        <v>3.7400000000000003E-2</v>
      </c>
      <c r="I1149" s="5">
        <v>1.3100000000000001E-2</v>
      </c>
      <c r="J1149">
        <v>0.33019999999999899</v>
      </c>
      <c r="K1149">
        <v>1.85</v>
      </c>
      <c r="L1149">
        <v>2.5</v>
      </c>
      <c r="M1149">
        <v>18.89</v>
      </c>
      <c r="N1149" s="1">
        <v>0.47225</v>
      </c>
      <c r="O1149">
        <v>3</v>
      </c>
      <c r="P1149">
        <v>0.77110000000000001</v>
      </c>
      <c r="Q1149" t="b">
        <v>1</v>
      </c>
      <c r="R1149" t="s">
        <v>5719</v>
      </c>
      <c r="S1149" t="s">
        <v>6472</v>
      </c>
      <c r="T1149" t="s">
        <v>6471</v>
      </c>
    </row>
    <row r="1150" spans="1:20" x14ac:dyDescent="0.2">
      <c r="A1150" t="s">
        <v>5633</v>
      </c>
      <c r="B1150" t="s">
        <v>5632</v>
      </c>
      <c r="C1150" t="s">
        <v>1873</v>
      </c>
      <c r="D1150" t="s">
        <v>1874</v>
      </c>
      <c r="E1150">
        <v>2</v>
      </c>
      <c r="F1150">
        <v>10387</v>
      </c>
      <c r="G1150">
        <v>3638325</v>
      </c>
      <c r="H1150" s="5">
        <v>3.3500000000000002E-2</v>
      </c>
      <c r="I1150">
        <v>0.26029999999999898</v>
      </c>
      <c r="J1150">
        <v>0.2</v>
      </c>
      <c r="K1150">
        <v>1.26</v>
      </c>
      <c r="L1150">
        <v>3</v>
      </c>
      <c r="M1150">
        <v>15.84</v>
      </c>
      <c r="N1150" s="1">
        <v>0.47520000000000001</v>
      </c>
      <c r="O1150">
        <v>4</v>
      </c>
      <c r="P1150">
        <v>0.59150000000000003</v>
      </c>
      <c r="Q1150" t="b">
        <v>1</v>
      </c>
      <c r="R1150" t="s">
        <v>5669</v>
      </c>
      <c r="S1150" t="s">
        <v>6968</v>
      </c>
      <c r="T1150" t="s">
        <v>6967</v>
      </c>
    </row>
    <row r="1151" spans="1:20" x14ac:dyDescent="0.2">
      <c r="A1151" t="s">
        <v>5411</v>
      </c>
      <c r="B1151" t="s">
        <v>5410</v>
      </c>
      <c r="C1151" t="s">
        <v>235</v>
      </c>
      <c r="D1151" t="s">
        <v>236</v>
      </c>
      <c r="E1151">
        <v>3</v>
      </c>
      <c r="F1151">
        <v>30465</v>
      </c>
      <c r="G1151">
        <v>1867458</v>
      </c>
      <c r="H1151" s="5">
        <v>8.6999999999999907E-3</v>
      </c>
      <c r="I1151" s="5">
        <v>3.0700000000000002E-2</v>
      </c>
      <c r="J1151">
        <v>0.31219999999999898</v>
      </c>
      <c r="K1151">
        <v>2.7629999999999901</v>
      </c>
      <c r="L1151">
        <v>3.25</v>
      </c>
      <c r="M1151">
        <v>14.73</v>
      </c>
      <c r="N1151" s="1">
        <v>0.47872500000000001</v>
      </c>
      <c r="O1151">
        <v>3</v>
      </c>
      <c r="P1151">
        <v>0.88360000000000005</v>
      </c>
      <c r="Q1151" t="b">
        <v>1</v>
      </c>
      <c r="R1151" t="s">
        <v>5594</v>
      </c>
      <c r="S1151" t="s">
        <v>6970</v>
      </c>
      <c r="T1151" t="s">
        <v>6969</v>
      </c>
    </row>
    <row r="1152" spans="1:20" x14ac:dyDescent="0.2">
      <c r="A1152" t="s">
        <v>5019</v>
      </c>
      <c r="B1152" t="s">
        <v>5018</v>
      </c>
      <c r="C1152" t="s">
        <v>1205</v>
      </c>
      <c r="D1152" t="s">
        <v>1206</v>
      </c>
      <c r="E1152">
        <v>2</v>
      </c>
      <c r="F1152">
        <v>44354</v>
      </c>
      <c r="G1152">
        <v>1176027</v>
      </c>
      <c r="H1152" s="5">
        <v>8.3400000000000002E-2</v>
      </c>
      <c r="I1152">
        <v>0.1925</v>
      </c>
      <c r="J1152">
        <v>0.2155</v>
      </c>
      <c r="K1152">
        <v>1.05</v>
      </c>
      <c r="L1152">
        <v>1.75</v>
      </c>
      <c r="M1152">
        <v>27.55</v>
      </c>
      <c r="N1152" s="1">
        <v>0.48212500000000003</v>
      </c>
      <c r="O1152">
        <v>4</v>
      </c>
      <c r="P1152">
        <v>0.9385</v>
      </c>
      <c r="Q1152" t="b">
        <v>1</v>
      </c>
      <c r="R1152" t="s">
        <v>5184</v>
      </c>
      <c r="S1152" t="s">
        <v>6744</v>
      </c>
      <c r="T1152" t="s">
        <v>6743</v>
      </c>
    </row>
    <row r="1153" spans="1:20" x14ac:dyDescent="0.2">
      <c r="A1153" t="s">
        <v>4587</v>
      </c>
      <c r="B1153" t="s">
        <v>4586</v>
      </c>
      <c r="C1153" t="s">
        <v>984</v>
      </c>
      <c r="D1153" t="s">
        <v>985</v>
      </c>
      <c r="E1153">
        <v>2</v>
      </c>
      <c r="F1153">
        <v>52362</v>
      </c>
      <c r="G1153">
        <v>529962</v>
      </c>
      <c r="H1153" s="5">
        <v>3.0300000000000001E-2</v>
      </c>
      <c r="I1153">
        <v>0.19750000000000001</v>
      </c>
      <c r="J1153">
        <v>0.22189999999999899</v>
      </c>
      <c r="K1153">
        <v>2</v>
      </c>
      <c r="L1153">
        <v>2.5</v>
      </c>
      <c r="M1153">
        <v>19.43</v>
      </c>
      <c r="N1153" s="1">
        <v>0.48575000000000002</v>
      </c>
      <c r="O1153">
        <v>4</v>
      </c>
      <c r="P1153">
        <v>0.87770000000000004</v>
      </c>
      <c r="Q1153" t="b">
        <v>1</v>
      </c>
      <c r="R1153" t="s">
        <v>4685</v>
      </c>
      <c r="S1153" t="s">
        <v>6974</v>
      </c>
      <c r="T1153" t="s">
        <v>6973</v>
      </c>
    </row>
    <row r="1154" spans="1:20" x14ac:dyDescent="0.2">
      <c r="A1154" t="s">
        <v>4587</v>
      </c>
      <c r="B1154" t="s">
        <v>4586</v>
      </c>
      <c r="C1154" t="s">
        <v>2594</v>
      </c>
      <c r="D1154" t="s">
        <v>2595</v>
      </c>
      <c r="E1154">
        <v>3</v>
      </c>
      <c r="F1154">
        <v>50620</v>
      </c>
      <c r="G1154">
        <v>4064423</v>
      </c>
      <c r="H1154" s="5">
        <v>5.9700000000000003E-2</v>
      </c>
      <c r="I1154">
        <v>4.24E-2</v>
      </c>
      <c r="J1154">
        <v>0.22320000000000001</v>
      </c>
      <c r="K1154">
        <v>1.47</v>
      </c>
      <c r="L1154">
        <v>1.5</v>
      </c>
      <c r="M1154">
        <v>32.43</v>
      </c>
      <c r="N1154" s="1">
        <v>0.48644999999999899</v>
      </c>
      <c r="O1154">
        <v>4</v>
      </c>
      <c r="P1154">
        <v>0.19389999999999999</v>
      </c>
      <c r="Q1154" t="b">
        <v>1</v>
      </c>
      <c r="R1154" t="s">
        <v>4639</v>
      </c>
      <c r="S1154" t="s">
        <v>6380</v>
      </c>
      <c r="T1154" t="s">
        <v>6379</v>
      </c>
    </row>
    <row r="1155" spans="1:20" x14ac:dyDescent="0.2">
      <c r="A1155" t="s">
        <v>5855</v>
      </c>
      <c r="B1155" t="s">
        <v>5854</v>
      </c>
      <c r="C1155" t="s">
        <v>2502</v>
      </c>
      <c r="D1155" t="s">
        <v>2503</v>
      </c>
      <c r="E1155">
        <v>3</v>
      </c>
      <c r="F1155">
        <v>43275</v>
      </c>
      <c r="G1155">
        <v>2877227</v>
      </c>
      <c r="H1155" s="5">
        <v>3.6900000000000002E-2</v>
      </c>
      <c r="I1155" s="5">
        <v>8.8000000000000005E-3</v>
      </c>
      <c r="J1155">
        <v>0.27489999999999898</v>
      </c>
      <c r="K1155">
        <v>1.85</v>
      </c>
      <c r="L1155">
        <v>2.5</v>
      </c>
      <c r="M1155">
        <v>19.46</v>
      </c>
      <c r="N1155" s="1">
        <v>0.48649999999999899</v>
      </c>
      <c r="O1155">
        <v>3</v>
      </c>
      <c r="P1155">
        <v>0.89180000000000004</v>
      </c>
      <c r="Q1155" t="b">
        <v>1</v>
      </c>
      <c r="R1155" t="s">
        <v>5942</v>
      </c>
      <c r="S1155" t="s">
        <v>6472</v>
      </c>
      <c r="T1155" t="s">
        <v>6471</v>
      </c>
    </row>
    <row r="1156" spans="1:20" x14ac:dyDescent="0.2">
      <c r="A1156" t="s">
        <v>4587</v>
      </c>
      <c r="B1156" t="s">
        <v>4586</v>
      </c>
      <c r="C1156" t="s">
        <v>1205</v>
      </c>
      <c r="D1156" t="s">
        <v>1206</v>
      </c>
      <c r="E1156">
        <v>2</v>
      </c>
      <c r="F1156">
        <v>44354</v>
      </c>
      <c r="G1156">
        <v>795195</v>
      </c>
      <c r="H1156" s="5">
        <v>2.8199999999999899E-2</v>
      </c>
      <c r="I1156">
        <v>0.2697</v>
      </c>
      <c r="J1156" s="5">
        <v>8.2799999999999901E-2</v>
      </c>
      <c r="K1156">
        <v>1.95</v>
      </c>
      <c r="L1156">
        <v>3.25</v>
      </c>
      <c r="M1156">
        <v>15.21</v>
      </c>
      <c r="N1156" s="1">
        <v>0.49432500000000001</v>
      </c>
      <c r="O1156">
        <v>4</v>
      </c>
      <c r="P1156">
        <v>0.99070000000000003</v>
      </c>
      <c r="Q1156" t="b">
        <v>1</v>
      </c>
      <c r="R1156" t="s">
        <v>4732</v>
      </c>
      <c r="S1156" t="s">
        <v>6744</v>
      </c>
      <c r="T1156" t="s">
        <v>6743</v>
      </c>
    </row>
    <row r="1157" spans="1:20" x14ac:dyDescent="0.2">
      <c r="A1157" t="s">
        <v>5411</v>
      </c>
      <c r="B1157" t="s">
        <v>5410</v>
      </c>
      <c r="C1157" t="s">
        <v>964</v>
      </c>
      <c r="D1157" t="s">
        <v>965</v>
      </c>
      <c r="E1157">
        <v>2</v>
      </c>
      <c r="F1157">
        <v>54047</v>
      </c>
      <c r="G1157">
        <v>470571</v>
      </c>
      <c r="H1157" s="5">
        <v>6.8400000000000002E-2</v>
      </c>
      <c r="I1157">
        <v>0.2009</v>
      </c>
      <c r="J1157">
        <v>0.281799999999999</v>
      </c>
      <c r="K1157">
        <v>1.54</v>
      </c>
      <c r="L1157">
        <v>2</v>
      </c>
      <c r="M1157">
        <v>24.82</v>
      </c>
      <c r="N1157" s="1">
        <v>0.49640000000000001</v>
      </c>
      <c r="O1157">
        <v>3</v>
      </c>
      <c r="P1157">
        <v>0.91169999999999995</v>
      </c>
      <c r="Q1157" t="b">
        <v>1</v>
      </c>
      <c r="R1157" t="s">
        <v>5624</v>
      </c>
      <c r="S1157" t="s">
        <v>6362</v>
      </c>
      <c r="T1157" t="s">
        <v>6361</v>
      </c>
    </row>
    <row r="1158" spans="1:20" x14ac:dyDescent="0.2">
      <c r="A1158" t="s">
        <v>4587</v>
      </c>
      <c r="B1158" t="s">
        <v>4586</v>
      </c>
      <c r="C1158" t="s">
        <v>2546</v>
      </c>
      <c r="D1158" t="s">
        <v>2547</v>
      </c>
      <c r="E1158">
        <v>2</v>
      </c>
      <c r="F1158">
        <v>49762</v>
      </c>
      <c r="G1158">
        <v>643137</v>
      </c>
      <c r="H1158" s="5">
        <v>6.0600000000000001E-2</v>
      </c>
      <c r="I1158">
        <v>0.34</v>
      </c>
      <c r="J1158">
        <v>0.1852</v>
      </c>
      <c r="K1158">
        <v>0.97499999999999898</v>
      </c>
      <c r="L1158">
        <v>1.5</v>
      </c>
      <c r="M1158">
        <v>33.130000000000003</v>
      </c>
      <c r="N1158" s="1">
        <v>0.49695</v>
      </c>
      <c r="O1158">
        <v>3</v>
      </c>
      <c r="P1158">
        <v>0.51700000000000002</v>
      </c>
      <c r="Q1158" t="b">
        <v>1</v>
      </c>
      <c r="R1158" t="s">
        <v>4660</v>
      </c>
      <c r="S1158" t="s">
        <v>6932</v>
      </c>
      <c r="T1158" t="s">
        <v>6931</v>
      </c>
    </row>
    <row r="1159" spans="1:20" x14ac:dyDescent="0.2">
      <c r="A1159" t="s">
        <v>5411</v>
      </c>
      <c r="B1159" t="s">
        <v>5410</v>
      </c>
      <c r="C1159" t="s">
        <v>1532</v>
      </c>
      <c r="D1159" t="s">
        <v>1533</v>
      </c>
      <c r="E1159">
        <v>3</v>
      </c>
      <c r="F1159">
        <v>54567</v>
      </c>
      <c r="G1159">
        <v>2328849</v>
      </c>
      <c r="H1159" s="5">
        <v>6.1999999999999902E-3</v>
      </c>
      <c r="I1159">
        <v>0</v>
      </c>
      <c r="J1159" s="5">
        <v>8.6800000000000002E-2</v>
      </c>
      <c r="K1159">
        <v>1.325</v>
      </c>
      <c r="L1159">
        <v>1.25</v>
      </c>
      <c r="M1159">
        <v>39.909999999999897</v>
      </c>
      <c r="N1159" s="1">
        <v>0.49887500000000001</v>
      </c>
      <c r="O1159">
        <v>5</v>
      </c>
      <c r="P1159">
        <v>0.92620000000000002</v>
      </c>
      <c r="Q1159" t="b">
        <v>1</v>
      </c>
      <c r="R1159" t="s">
        <v>5630</v>
      </c>
      <c r="S1159" t="s">
        <v>6580</v>
      </c>
      <c r="T1159" t="s">
        <v>6579</v>
      </c>
    </row>
    <row r="1160" spans="1:20" x14ac:dyDescent="0.2">
      <c r="A1160" t="s">
        <v>5855</v>
      </c>
      <c r="B1160" t="s">
        <v>5854</v>
      </c>
      <c r="C1160" t="s">
        <v>632</v>
      </c>
      <c r="D1160" t="s">
        <v>633</v>
      </c>
      <c r="E1160">
        <v>3</v>
      </c>
      <c r="F1160">
        <v>55284</v>
      </c>
      <c r="G1160">
        <v>604682</v>
      </c>
      <c r="H1160" s="5">
        <v>4.2099999999999901E-2</v>
      </c>
      <c r="I1160" s="5">
        <v>4.17999999999999E-2</v>
      </c>
      <c r="J1160">
        <v>0.17230000000000001</v>
      </c>
      <c r="K1160">
        <v>1.9430000000000001</v>
      </c>
      <c r="L1160">
        <v>1.75</v>
      </c>
      <c r="M1160">
        <v>28.6099999999999</v>
      </c>
      <c r="N1160" s="1">
        <v>0.50067499999999898</v>
      </c>
      <c r="O1160">
        <v>5</v>
      </c>
      <c r="P1160">
        <v>0.78639999999999999</v>
      </c>
      <c r="Q1160" t="b">
        <v>1</v>
      </c>
      <c r="R1160" t="s">
        <v>6005</v>
      </c>
      <c r="S1160" t="s">
        <v>6972</v>
      </c>
      <c r="T1160" t="s">
        <v>6971</v>
      </c>
    </row>
    <row r="1161" spans="1:20" x14ac:dyDescent="0.2">
      <c r="A1161" t="s">
        <v>5307</v>
      </c>
      <c r="B1161" t="s">
        <v>5306</v>
      </c>
      <c r="C1161" t="s">
        <v>688</v>
      </c>
      <c r="D1161" t="s">
        <v>689</v>
      </c>
      <c r="E1161">
        <v>2</v>
      </c>
      <c r="F1161">
        <v>43771</v>
      </c>
      <c r="G1161">
        <v>1402105</v>
      </c>
      <c r="H1161" s="5">
        <v>3.3500000000000002E-2</v>
      </c>
      <c r="I1161">
        <v>0.34260000000000002</v>
      </c>
      <c r="J1161">
        <v>0.22770000000000001</v>
      </c>
      <c r="K1161">
        <v>1.8899999999999899</v>
      </c>
      <c r="L1161">
        <v>3</v>
      </c>
      <c r="M1161">
        <v>16.850000000000001</v>
      </c>
      <c r="N1161" s="1">
        <v>0.50549999999999895</v>
      </c>
      <c r="O1161">
        <v>4</v>
      </c>
      <c r="P1161">
        <v>0.93740000000000001</v>
      </c>
      <c r="Q1161" t="b">
        <v>1</v>
      </c>
      <c r="R1161" t="s">
        <v>5405</v>
      </c>
      <c r="S1161" t="s">
        <v>6964</v>
      </c>
      <c r="T1161" t="s">
        <v>6963</v>
      </c>
    </row>
    <row r="1162" spans="1:20" x14ac:dyDescent="0.2">
      <c r="A1162" t="s">
        <v>5633</v>
      </c>
      <c r="B1162" t="s">
        <v>5632</v>
      </c>
      <c r="C1162" t="s">
        <v>2697</v>
      </c>
      <c r="D1162" t="s">
        <v>2698</v>
      </c>
      <c r="E1162">
        <v>2</v>
      </c>
      <c r="F1162">
        <v>21924</v>
      </c>
      <c r="G1162">
        <v>18436110</v>
      </c>
      <c r="H1162" s="5">
        <v>3.6999999999999901E-2</v>
      </c>
      <c r="I1162" s="5">
        <v>9.4500000000000001E-2</v>
      </c>
      <c r="J1162">
        <v>0.2944</v>
      </c>
      <c r="K1162">
        <v>1.6499999999999899</v>
      </c>
      <c r="L1162">
        <v>3.75</v>
      </c>
      <c r="M1162">
        <v>13.63</v>
      </c>
      <c r="N1162" s="1">
        <v>0.51112500000000005</v>
      </c>
      <c r="O1162">
        <v>3</v>
      </c>
      <c r="P1162">
        <v>0.80910000000000004</v>
      </c>
      <c r="Q1162" t="b">
        <v>1</v>
      </c>
      <c r="R1162" t="s">
        <v>3944</v>
      </c>
      <c r="S1162" t="s">
        <v>7421</v>
      </c>
      <c r="T1162" t="s">
        <v>7420</v>
      </c>
    </row>
    <row r="1163" spans="1:20" x14ac:dyDescent="0.2">
      <c r="A1163" t="s">
        <v>4872</v>
      </c>
      <c r="B1163" t="s">
        <v>4871</v>
      </c>
      <c r="C1163" t="s">
        <v>1514</v>
      </c>
      <c r="D1163" t="s">
        <v>1515</v>
      </c>
      <c r="E1163">
        <v>2</v>
      </c>
      <c r="F1163">
        <v>51993</v>
      </c>
      <c r="G1163">
        <v>771529</v>
      </c>
      <c r="H1163" s="5">
        <v>4.22999999999999E-2</v>
      </c>
      <c r="I1163">
        <v>0.24729999999999899</v>
      </c>
      <c r="J1163">
        <v>0.33360000000000001</v>
      </c>
      <c r="K1163">
        <v>1.98</v>
      </c>
      <c r="L1163">
        <v>2.75</v>
      </c>
      <c r="M1163">
        <v>18.73</v>
      </c>
      <c r="N1163" s="1">
        <v>0.51507499999999895</v>
      </c>
      <c r="O1163">
        <v>3</v>
      </c>
      <c r="P1163">
        <v>0.90090000000000003</v>
      </c>
      <c r="Q1163" t="b">
        <v>1</v>
      </c>
      <c r="R1163" t="s">
        <v>4992</v>
      </c>
      <c r="S1163" t="s">
        <v>7020</v>
      </c>
      <c r="T1163" t="s">
        <v>7019</v>
      </c>
    </row>
    <row r="1164" spans="1:20" x14ac:dyDescent="0.2">
      <c r="A1164" t="s">
        <v>5411</v>
      </c>
      <c r="B1164" t="s">
        <v>5410</v>
      </c>
      <c r="C1164" t="s">
        <v>749</v>
      </c>
      <c r="D1164" t="s">
        <v>750</v>
      </c>
      <c r="E1164">
        <v>3</v>
      </c>
      <c r="F1164">
        <v>56036</v>
      </c>
      <c r="G1164">
        <v>332548</v>
      </c>
      <c r="H1164">
        <v>1.77E-2</v>
      </c>
      <c r="I1164">
        <v>0.33229999999999899</v>
      </c>
      <c r="J1164">
        <v>0.35970000000000002</v>
      </c>
      <c r="K1164">
        <v>3.7450000000000001</v>
      </c>
      <c r="L1164">
        <v>3.5</v>
      </c>
      <c r="M1164">
        <v>14.72</v>
      </c>
      <c r="N1164" s="1">
        <v>0.51519999999999899</v>
      </c>
      <c r="O1164">
        <v>3</v>
      </c>
      <c r="P1164">
        <v>0.81969999999999998</v>
      </c>
      <c r="Q1164" t="b">
        <v>1</v>
      </c>
      <c r="R1164" t="s">
        <v>5547</v>
      </c>
      <c r="S1164" t="s">
        <v>7361</v>
      </c>
      <c r="T1164" t="s">
        <v>7360</v>
      </c>
    </row>
    <row r="1165" spans="1:20" x14ac:dyDescent="0.2">
      <c r="A1165" t="s">
        <v>5411</v>
      </c>
      <c r="B1165" t="s">
        <v>5410</v>
      </c>
      <c r="C1165" t="s">
        <v>777</v>
      </c>
      <c r="D1165" t="s">
        <v>750</v>
      </c>
      <c r="E1165">
        <v>3</v>
      </c>
      <c r="F1165">
        <v>56036</v>
      </c>
      <c r="G1165">
        <v>332548</v>
      </c>
      <c r="H1165">
        <v>1.77E-2</v>
      </c>
      <c r="I1165">
        <v>0.33229999999999899</v>
      </c>
      <c r="J1165">
        <v>0.35970000000000002</v>
      </c>
      <c r="K1165">
        <v>3.7450000000000001</v>
      </c>
      <c r="L1165">
        <v>3.5</v>
      </c>
      <c r="M1165">
        <v>14.72</v>
      </c>
      <c r="N1165" s="1">
        <v>0.51519999999999899</v>
      </c>
      <c r="O1165">
        <v>3</v>
      </c>
      <c r="P1165">
        <v>0.81969999999999998</v>
      </c>
      <c r="Q1165" t="b">
        <v>1</v>
      </c>
      <c r="R1165" t="s">
        <v>5547</v>
      </c>
      <c r="S1165" t="s">
        <v>7123</v>
      </c>
      <c r="T1165" t="s">
        <v>7122</v>
      </c>
    </row>
    <row r="1166" spans="1:20" x14ac:dyDescent="0.2">
      <c r="A1166" t="s">
        <v>5307</v>
      </c>
      <c r="B1166" t="s">
        <v>5306</v>
      </c>
      <c r="C1166" t="s">
        <v>456</v>
      </c>
      <c r="D1166" t="s">
        <v>302</v>
      </c>
      <c r="E1166">
        <v>2</v>
      </c>
      <c r="F1166">
        <v>31617</v>
      </c>
      <c r="G1166">
        <v>722388</v>
      </c>
      <c r="H1166">
        <v>1.4E-2</v>
      </c>
      <c r="I1166" s="5">
        <v>9.1700000000000004E-2</v>
      </c>
      <c r="J1166">
        <v>0.193</v>
      </c>
      <c r="K1166">
        <v>1.7250000000000001</v>
      </c>
      <c r="L1166">
        <v>2.5</v>
      </c>
      <c r="M1166">
        <v>20.87</v>
      </c>
      <c r="N1166" s="1">
        <v>0.52175000000000005</v>
      </c>
      <c r="O1166">
        <v>3</v>
      </c>
      <c r="P1166">
        <v>0.98599999999999999</v>
      </c>
      <c r="Q1166" t="b">
        <v>1</v>
      </c>
      <c r="R1166" t="s">
        <v>5356</v>
      </c>
      <c r="S1166" t="s">
        <v>6556</v>
      </c>
      <c r="T1166" t="s">
        <v>6555</v>
      </c>
    </row>
    <row r="1167" spans="1:20" x14ac:dyDescent="0.2">
      <c r="A1167" t="s">
        <v>4587</v>
      </c>
      <c r="B1167" t="s">
        <v>4586</v>
      </c>
      <c r="C1167" t="s">
        <v>2654</v>
      </c>
      <c r="D1167" t="s">
        <v>1649</v>
      </c>
      <c r="E1167">
        <v>2</v>
      </c>
      <c r="F1167">
        <v>13180</v>
      </c>
      <c r="G1167">
        <v>20160790</v>
      </c>
      <c r="H1167">
        <v>1.32E-2</v>
      </c>
      <c r="I1167">
        <v>5.67E-2</v>
      </c>
      <c r="J1167">
        <v>0.30220000000000002</v>
      </c>
      <c r="K1167">
        <v>2</v>
      </c>
      <c r="L1167">
        <v>5</v>
      </c>
      <c r="M1167">
        <v>10.6199999999999</v>
      </c>
      <c r="N1167" s="1">
        <v>0.53100000000000003</v>
      </c>
      <c r="O1167">
        <v>3</v>
      </c>
      <c r="P1167">
        <v>0.92620000000000002</v>
      </c>
      <c r="Q1167" t="b">
        <v>1</v>
      </c>
      <c r="R1167" t="s">
        <v>4604</v>
      </c>
      <c r="S1167" t="s">
        <v>7036</v>
      </c>
      <c r="T1167" t="s">
        <v>7035</v>
      </c>
    </row>
    <row r="1168" spans="1:20" x14ac:dyDescent="0.2">
      <c r="A1168" t="s">
        <v>5633</v>
      </c>
      <c r="B1168" t="s">
        <v>5632</v>
      </c>
      <c r="C1168" t="s">
        <v>2651</v>
      </c>
      <c r="D1168" t="s">
        <v>2652</v>
      </c>
      <c r="E1168">
        <v>2</v>
      </c>
      <c r="F1168">
        <v>48028</v>
      </c>
      <c r="G1168">
        <v>1468320</v>
      </c>
      <c r="H1168">
        <v>0.1019</v>
      </c>
      <c r="I1168">
        <v>0.1313</v>
      </c>
      <c r="J1168">
        <v>0.24790000000000001</v>
      </c>
      <c r="K1168">
        <v>1.2250000000000001</v>
      </c>
      <c r="L1168">
        <v>1.75</v>
      </c>
      <c r="M1168">
        <v>30.35</v>
      </c>
      <c r="N1168" s="1">
        <v>0.53112499999999896</v>
      </c>
      <c r="O1168">
        <v>3</v>
      </c>
      <c r="P1168">
        <v>0.75009999999999999</v>
      </c>
      <c r="Q1168" t="b">
        <v>1</v>
      </c>
      <c r="R1168" t="s">
        <v>5734</v>
      </c>
      <c r="S1168" t="s">
        <v>6386</v>
      </c>
      <c r="T1168" t="s">
        <v>6385</v>
      </c>
    </row>
    <row r="1169" spans="1:20" x14ac:dyDescent="0.2">
      <c r="A1169" t="s">
        <v>5855</v>
      </c>
      <c r="B1169" t="s">
        <v>5854</v>
      </c>
      <c r="C1169" t="s">
        <v>1312</v>
      </c>
      <c r="D1169" t="s">
        <v>1313</v>
      </c>
      <c r="E1169">
        <v>2</v>
      </c>
      <c r="F1169">
        <v>45303</v>
      </c>
      <c r="G1169">
        <v>1478728</v>
      </c>
      <c r="H1169">
        <v>4.02E-2</v>
      </c>
      <c r="I1169">
        <v>0.25330000000000003</v>
      </c>
      <c r="J1169">
        <v>0.19639999999999899</v>
      </c>
      <c r="K1169">
        <v>1.43999999999999</v>
      </c>
      <c r="L1169">
        <v>2.25</v>
      </c>
      <c r="M1169">
        <v>23.62</v>
      </c>
      <c r="N1169" s="1">
        <v>0.53144999999999898</v>
      </c>
      <c r="O1169">
        <v>3</v>
      </c>
      <c r="P1169">
        <v>0.9516</v>
      </c>
      <c r="Q1169" t="b">
        <v>1</v>
      </c>
      <c r="R1169" t="s">
        <v>5936</v>
      </c>
      <c r="S1169" t="s">
        <v>6236</v>
      </c>
      <c r="T1169" t="s">
        <v>6235</v>
      </c>
    </row>
    <row r="1170" spans="1:20" x14ac:dyDescent="0.2">
      <c r="A1170" t="s">
        <v>5411</v>
      </c>
      <c r="B1170" t="s">
        <v>5410</v>
      </c>
      <c r="C1170" t="s">
        <v>827</v>
      </c>
      <c r="D1170" t="s">
        <v>828</v>
      </c>
      <c r="E1170">
        <v>2</v>
      </c>
      <c r="F1170">
        <v>2905</v>
      </c>
      <c r="G1170">
        <v>4868174</v>
      </c>
      <c r="H1170" s="5">
        <v>1.2500000000000001E-2</v>
      </c>
      <c r="I1170" s="5">
        <v>1.3100000000000001E-2</v>
      </c>
      <c r="J1170">
        <v>0.27839999999999898</v>
      </c>
      <c r="K1170">
        <v>1.8899999999999899</v>
      </c>
      <c r="L1170">
        <v>4.5</v>
      </c>
      <c r="M1170">
        <v>11.8599999999999</v>
      </c>
      <c r="N1170" s="1">
        <v>0.53369999999999895</v>
      </c>
      <c r="O1170">
        <v>3</v>
      </c>
      <c r="P1170">
        <v>0.89159999999999995</v>
      </c>
      <c r="Q1170" t="b">
        <v>1</v>
      </c>
      <c r="R1170" t="s">
        <v>5431</v>
      </c>
      <c r="S1170" t="s">
        <v>7070</v>
      </c>
      <c r="T1170" t="s">
        <v>7069</v>
      </c>
    </row>
    <row r="1171" spans="1:20" x14ac:dyDescent="0.2">
      <c r="A1171" t="s">
        <v>5307</v>
      </c>
      <c r="B1171" t="s">
        <v>5306</v>
      </c>
      <c r="C1171" t="s">
        <v>438</v>
      </c>
      <c r="D1171" t="s">
        <v>439</v>
      </c>
      <c r="E1171">
        <v>2</v>
      </c>
      <c r="F1171">
        <v>25052</v>
      </c>
      <c r="G1171">
        <v>2770757</v>
      </c>
      <c r="H1171" s="5">
        <v>4.0000000000000001E-3</v>
      </c>
      <c r="I1171">
        <v>0.15670000000000001</v>
      </c>
      <c r="J1171">
        <v>0.31119999999999898</v>
      </c>
      <c r="K1171">
        <v>2.16</v>
      </c>
      <c r="L1171">
        <v>4.5</v>
      </c>
      <c r="M1171">
        <v>12.14</v>
      </c>
      <c r="N1171" s="1">
        <v>0.54630000000000001</v>
      </c>
      <c r="O1171">
        <v>3</v>
      </c>
      <c r="P1171">
        <v>0.96809999999999996</v>
      </c>
      <c r="Q1171" t="b">
        <v>1</v>
      </c>
      <c r="R1171" t="s">
        <v>5325</v>
      </c>
      <c r="S1171" t="s">
        <v>7313</v>
      </c>
      <c r="T1171" t="s">
        <v>7312</v>
      </c>
    </row>
    <row r="1172" spans="1:20" x14ac:dyDescent="0.2">
      <c r="A1172" t="s">
        <v>5855</v>
      </c>
      <c r="B1172" t="s">
        <v>5854</v>
      </c>
      <c r="C1172" t="s">
        <v>972</v>
      </c>
      <c r="D1172" t="s">
        <v>973</v>
      </c>
      <c r="E1172">
        <v>2</v>
      </c>
      <c r="F1172">
        <v>53516</v>
      </c>
      <c r="G1172">
        <v>186277</v>
      </c>
      <c r="H1172" s="5">
        <v>8.3400000000000002E-2</v>
      </c>
      <c r="I1172">
        <v>0.17699999999999899</v>
      </c>
      <c r="J1172">
        <v>0.14560000000000001</v>
      </c>
      <c r="K1172">
        <v>1.2250000000000001</v>
      </c>
      <c r="L1172">
        <v>1.75</v>
      </c>
      <c r="M1172">
        <v>31.25</v>
      </c>
      <c r="N1172" s="1">
        <v>0.546875</v>
      </c>
      <c r="O1172">
        <v>3</v>
      </c>
      <c r="P1172">
        <v>0.98619999999999997</v>
      </c>
      <c r="Q1172" t="b">
        <v>1</v>
      </c>
      <c r="R1172" t="s">
        <v>5907</v>
      </c>
      <c r="S1172" t="s">
        <v>6286</v>
      </c>
      <c r="T1172" t="s">
        <v>6285</v>
      </c>
    </row>
    <row r="1173" spans="1:20" x14ac:dyDescent="0.2">
      <c r="A1173" t="s">
        <v>4587</v>
      </c>
      <c r="B1173" t="s">
        <v>4586</v>
      </c>
      <c r="C1173" t="s">
        <v>877</v>
      </c>
      <c r="D1173" t="s">
        <v>878</v>
      </c>
      <c r="E1173">
        <v>3</v>
      </c>
      <c r="F1173">
        <v>3716</v>
      </c>
      <c r="G1173">
        <v>5884996</v>
      </c>
      <c r="H1173">
        <v>0.12509999999999899</v>
      </c>
      <c r="I1173">
        <v>0.2402</v>
      </c>
      <c r="J1173">
        <v>0.16159999999999899</v>
      </c>
      <c r="K1173">
        <v>1.1000000000000001</v>
      </c>
      <c r="L1173">
        <v>2</v>
      </c>
      <c r="M1173">
        <v>27.3799999999999</v>
      </c>
      <c r="N1173" s="1">
        <v>0.54759999999999898</v>
      </c>
      <c r="O1173">
        <v>3</v>
      </c>
      <c r="P1173">
        <v>0.67169999999999996</v>
      </c>
      <c r="Q1173" t="b">
        <v>1</v>
      </c>
      <c r="R1173" t="s">
        <v>4635</v>
      </c>
      <c r="S1173" t="s">
        <v>6122</v>
      </c>
      <c r="T1173" t="s">
        <v>6121</v>
      </c>
    </row>
    <row r="1174" spans="1:20" x14ac:dyDescent="0.2">
      <c r="A1174" t="s">
        <v>5411</v>
      </c>
      <c r="B1174" t="s">
        <v>5410</v>
      </c>
      <c r="C1174" t="s">
        <v>579</v>
      </c>
      <c r="D1174" t="s">
        <v>580</v>
      </c>
      <c r="E1174">
        <v>4</v>
      </c>
      <c r="F1174">
        <v>54411</v>
      </c>
      <c r="G1174">
        <v>270464</v>
      </c>
      <c r="H1174" s="5">
        <v>8.9800000000000005E-2</v>
      </c>
      <c r="I1174">
        <v>0.162599999999999</v>
      </c>
      <c r="J1174">
        <v>0.3241</v>
      </c>
      <c r="K1174">
        <v>1.58</v>
      </c>
      <c r="L1174">
        <v>1</v>
      </c>
      <c r="M1174">
        <v>54.88</v>
      </c>
      <c r="N1174" s="1">
        <v>0.54879999999999896</v>
      </c>
      <c r="O1174">
        <v>4</v>
      </c>
      <c r="P1174">
        <v>0.2666</v>
      </c>
      <c r="Q1174" t="b">
        <v>1</v>
      </c>
      <c r="R1174" t="s">
        <v>5602</v>
      </c>
      <c r="S1174" t="s">
        <v>7072</v>
      </c>
      <c r="T1174" t="s">
        <v>7071</v>
      </c>
    </row>
    <row r="1175" spans="1:20" x14ac:dyDescent="0.2">
      <c r="A1175" t="s">
        <v>4587</v>
      </c>
      <c r="B1175" t="s">
        <v>4586</v>
      </c>
      <c r="C1175" t="s">
        <v>1490</v>
      </c>
      <c r="D1175" t="s">
        <v>1491</v>
      </c>
      <c r="E1175">
        <v>2</v>
      </c>
      <c r="F1175">
        <v>5952</v>
      </c>
      <c r="G1175">
        <v>4882952</v>
      </c>
      <c r="H1175" s="5">
        <v>9.4000000000000004E-3</v>
      </c>
      <c r="I1175">
        <v>0.19980000000000001</v>
      </c>
      <c r="J1175">
        <v>0.18890000000000001</v>
      </c>
      <c r="K1175">
        <v>1.7549999999999899</v>
      </c>
      <c r="L1175">
        <v>4.5</v>
      </c>
      <c r="M1175">
        <v>12.24</v>
      </c>
      <c r="N1175" s="1">
        <v>0.55079999999999896</v>
      </c>
      <c r="O1175">
        <v>3</v>
      </c>
      <c r="P1175">
        <v>0.98150000000000004</v>
      </c>
      <c r="Q1175" t="b">
        <v>1</v>
      </c>
      <c r="R1175" t="s">
        <v>4611</v>
      </c>
      <c r="S1175" t="s">
        <v>7481</v>
      </c>
      <c r="T1175" t="s">
        <v>7480</v>
      </c>
    </row>
    <row r="1176" spans="1:20" x14ac:dyDescent="0.2">
      <c r="A1176" t="s">
        <v>5633</v>
      </c>
      <c r="B1176" t="s">
        <v>5632</v>
      </c>
      <c r="C1176" t="s">
        <v>1056</v>
      </c>
      <c r="D1176" t="s">
        <v>1057</v>
      </c>
      <c r="E1176">
        <v>2</v>
      </c>
      <c r="F1176">
        <v>48730</v>
      </c>
      <c r="G1176">
        <v>32583030</v>
      </c>
      <c r="H1176">
        <v>0.1288</v>
      </c>
      <c r="I1176">
        <v>1.15E-2</v>
      </c>
      <c r="J1176">
        <v>0.1686</v>
      </c>
      <c r="K1176">
        <v>0.91300000000000003</v>
      </c>
      <c r="L1176">
        <v>1.25</v>
      </c>
      <c r="M1176">
        <v>44.25</v>
      </c>
      <c r="N1176" s="1">
        <v>0.55312499999999898</v>
      </c>
      <c r="O1176">
        <v>5</v>
      </c>
      <c r="P1176">
        <v>0.16689999999999999</v>
      </c>
      <c r="Q1176" t="b">
        <v>1</v>
      </c>
      <c r="R1176" t="s">
        <v>5848</v>
      </c>
      <c r="S1176" t="s">
        <v>7247</v>
      </c>
      <c r="T1176" t="s">
        <v>7246</v>
      </c>
    </row>
    <row r="1177" spans="1:20" x14ac:dyDescent="0.2">
      <c r="A1177" t="s">
        <v>5633</v>
      </c>
      <c r="B1177" t="s">
        <v>5632</v>
      </c>
      <c r="C1177" t="s">
        <v>485</v>
      </c>
      <c r="D1177" t="s">
        <v>486</v>
      </c>
      <c r="E1177">
        <v>4</v>
      </c>
      <c r="F1177">
        <v>34430</v>
      </c>
      <c r="G1177">
        <v>250606</v>
      </c>
      <c r="H1177">
        <v>0.183</v>
      </c>
      <c r="I1177">
        <v>0.1366</v>
      </c>
      <c r="J1177">
        <v>0.27850000000000003</v>
      </c>
      <c r="K1177">
        <v>1.1399999999999899</v>
      </c>
      <c r="L1177">
        <v>1</v>
      </c>
      <c r="M1177">
        <v>55.409999999999897</v>
      </c>
      <c r="N1177" s="1">
        <v>0.55410000000000004</v>
      </c>
      <c r="O1177">
        <v>3</v>
      </c>
      <c r="P1177">
        <v>0.98660000000000003</v>
      </c>
      <c r="Q1177" t="b">
        <v>1</v>
      </c>
      <c r="R1177" t="s">
        <v>5799</v>
      </c>
      <c r="S1177" t="s">
        <v>6970</v>
      </c>
      <c r="T1177" t="s">
        <v>6969</v>
      </c>
    </row>
    <row r="1178" spans="1:20" x14ac:dyDescent="0.2">
      <c r="A1178" t="s">
        <v>5411</v>
      </c>
      <c r="B1178" t="s">
        <v>5410</v>
      </c>
      <c r="C1178" t="s">
        <v>2532</v>
      </c>
      <c r="D1178" t="s">
        <v>2533</v>
      </c>
      <c r="E1178">
        <v>3</v>
      </c>
      <c r="F1178">
        <v>43504</v>
      </c>
      <c r="G1178">
        <v>1881659</v>
      </c>
      <c r="H1178">
        <v>1.01E-2</v>
      </c>
      <c r="I1178" s="5">
        <v>8.2699999999999899E-2</v>
      </c>
      <c r="J1178">
        <v>0.17860000000000001</v>
      </c>
      <c r="K1178">
        <v>0.76500000000000001</v>
      </c>
      <c r="L1178">
        <v>0.75</v>
      </c>
      <c r="M1178">
        <v>74.219999999999899</v>
      </c>
      <c r="N1178" s="1">
        <v>0.55664999999999898</v>
      </c>
      <c r="O1178">
        <v>3</v>
      </c>
      <c r="P1178">
        <v>0.94640000000000002</v>
      </c>
      <c r="Q1178" t="b">
        <v>1</v>
      </c>
      <c r="R1178" t="s">
        <v>5548</v>
      </c>
      <c r="S1178" t="s">
        <v>6728</v>
      </c>
      <c r="T1178" t="s">
        <v>6727</v>
      </c>
    </row>
    <row r="1179" spans="1:20" x14ac:dyDescent="0.2">
      <c r="A1179" t="s">
        <v>5855</v>
      </c>
      <c r="B1179" t="s">
        <v>5854</v>
      </c>
      <c r="C1179" t="s">
        <v>690</v>
      </c>
      <c r="D1179" t="s">
        <v>691</v>
      </c>
      <c r="E1179">
        <v>2</v>
      </c>
      <c r="F1179">
        <v>52788</v>
      </c>
      <c r="G1179">
        <v>2650798</v>
      </c>
      <c r="H1179" s="5">
        <v>4.3700000000000003E-2</v>
      </c>
      <c r="I1179" s="5">
        <v>6.8400000000000002E-2</v>
      </c>
      <c r="J1179">
        <v>0.21460000000000001</v>
      </c>
      <c r="K1179">
        <v>1.8</v>
      </c>
      <c r="L1179">
        <v>2.25</v>
      </c>
      <c r="M1179">
        <v>24.84</v>
      </c>
      <c r="N1179" s="1">
        <v>0.55889999999999895</v>
      </c>
      <c r="O1179">
        <v>4</v>
      </c>
      <c r="P1179">
        <v>0.97189999999999999</v>
      </c>
      <c r="Q1179" t="b">
        <v>1</v>
      </c>
      <c r="R1179" t="s">
        <v>6054</v>
      </c>
      <c r="S1179" t="s">
        <v>6588</v>
      </c>
      <c r="T1179" t="s">
        <v>6587</v>
      </c>
    </row>
    <row r="1180" spans="1:20" x14ac:dyDescent="0.2">
      <c r="A1180" t="s">
        <v>5633</v>
      </c>
      <c r="B1180" t="s">
        <v>5632</v>
      </c>
      <c r="C1180" t="s">
        <v>1526</v>
      </c>
      <c r="D1180" t="s">
        <v>1527</v>
      </c>
      <c r="E1180">
        <v>4</v>
      </c>
      <c r="F1180">
        <v>54426</v>
      </c>
      <c r="G1180">
        <v>330517</v>
      </c>
      <c r="H1180">
        <v>0.1004</v>
      </c>
      <c r="I1180">
        <v>0.37390000000000001</v>
      </c>
      <c r="J1180">
        <v>0.1981</v>
      </c>
      <c r="K1180">
        <v>1.613</v>
      </c>
      <c r="L1180">
        <v>1.25</v>
      </c>
      <c r="M1180">
        <v>45.18</v>
      </c>
      <c r="N1180" s="1">
        <v>0.56474999999999898</v>
      </c>
      <c r="O1180">
        <v>5</v>
      </c>
      <c r="P1180">
        <v>0.54820000000000002</v>
      </c>
      <c r="Q1180" t="b">
        <v>1</v>
      </c>
      <c r="R1180" t="s">
        <v>5851</v>
      </c>
      <c r="S1180" t="s">
        <v>6736</v>
      </c>
      <c r="T1180" t="s">
        <v>6735</v>
      </c>
    </row>
    <row r="1181" spans="1:20" x14ac:dyDescent="0.2">
      <c r="A1181" t="s">
        <v>5190</v>
      </c>
      <c r="B1181" t="s">
        <v>5189</v>
      </c>
      <c r="C1181" t="s">
        <v>2745</v>
      </c>
      <c r="D1181" t="s">
        <v>2746</v>
      </c>
      <c r="E1181">
        <v>2</v>
      </c>
      <c r="F1181">
        <v>51373</v>
      </c>
      <c r="G1181">
        <v>934014</v>
      </c>
      <c r="H1181" s="5">
        <v>3.5400000000000001E-2</v>
      </c>
      <c r="I1181">
        <v>0.29899999999999899</v>
      </c>
      <c r="J1181">
        <v>0.26829999999999898</v>
      </c>
      <c r="K1181">
        <v>1.81499999999999</v>
      </c>
      <c r="L1181">
        <v>2.75</v>
      </c>
      <c r="M1181">
        <v>20.57</v>
      </c>
      <c r="N1181" s="1">
        <v>0.56567500000000004</v>
      </c>
      <c r="O1181">
        <v>3</v>
      </c>
      <c r="P1181">
        <v>0.92120000000000002</v>
      </c>
      <c r="Q1181" t="b">
        <v>1</v>
      </c>
      <c r="R1181" t="s">
        <v>5300</v>
      </c>
      <c r="S1181" t="s">
        <v>7273</v>
      </c>
      <c r="T1181" t="s">
        <v>7272</v>
      </c>
    </row>
    <row r="1182" spans="1:20" x14ac:dyDescent="0.2">
      <c r="A1182" t="s">
        <v>5190</v>
      </c>
      <c r="B1182" t="s">
        <v>5189</v>
      </c>
      <c r="C1182" t="s">
        <v>1725</v>
      </c>
      <c r="D1182" t="s">
        <v>1726</v>
      </c>
      <c r="E1182">
        <v>2</v>
      </c>
      <c r="F1182">
        <v>18811</v>
      </c>
      <c r="G1182">
        <v>6792756</v>
      </c>
      <c r="H1182" s="5">
        <v>8.99999999999999E-4</v>
      </c>
      <c r="I1182" s="5">
        <v>2.7300000000000001E-2</v>
      </c>
      <c r="J1182">
        <v>0.3483</v>
      </c>
      <c r="K1182">
        <v>1.4950000000000001</v>
      </c>
      <c r="L1182">
        <v>3.25</v>
      </c>
      <c r="M1182">
        <v>17.420000000000002</v>
      </c>
      <c r="N1182" s="1">
        <v>0.56615000000000004</v>
      </c>
      <c r="O1182">
        <v>3</v>
      </c>
      <c r="P1182">
        <v>0.98370000000000002</v>
      </c>
      <c r="Q1182" t="b">
        <v>1</v>
      </c>
      <c r="R1182" t="s">
        <v>5215</v>
      </c>
      <c r="S1182" t="s">
        <v>6434</v>
      </c>
      <c r="T1182" t="s">
        <v>6433</v>
      </c>
    </row>
    <row r="1183" spans="1:20" x14ac:dyDescent="0.2">
      <c r="A1183" t="s">
        <v>5411</v>
      </c>
      <c r="B1183" t="s">
        <v>5410</v>
      </c>
      <c r="C1183" t="s">
        <v>247</v>
      </c>
      <c r="D1183" t="s">
        <v>248</v>
      </c>
      <c r="E1183">
        <v>2</v>
      </c>
      <c r="F1183">
        <v>39214</v>
      </c>
      <c r="G1183">
        <v>364726</v>
      </c>
      <c r="H1183" s="5">
        <v>6.1999999999999902E-3</v>
      </c>
      <c r="I1183">
        <v>0.17810000000000001</v>
      </c>
      <c r="J1183">
        <v>0.23669999999999899</v>
      </c>
      <c r="K1183">
        <v>0.81299999999999895</v>
      </c>
      <c r="L1183">
        <v>1.25</v>
      </c>
      <c r="M1183">
        <v>45.5</v>
      </c>
      <c r="N1183" s="1">
        <v>0.56874999999999898</v>
      </c>
      <c r="O1183">
        <v>3</v>
      </c>
      <c r="P1183">
        <v>0.93100000000000005</v>
      </c>
      <c r="Q1183" t="b">
        <v>1</v>
      </c>
      <c r="R1183" t="s">
        <v>5593</v>
      </c>
      <c r="S1183" t="s">
        <v>6180</v>
      </c>
      <c r="T1183" t="s">
        <v>6179</v>
      </c>
    </row>
    <row r="1184" spans="1:20" x14ac:dyDescent="0.2">
      <c r="A1184" t="s">
        <v>5190</v>
      </c>
      <c r="B1184" t="s">
        <v>5189</v>
      </c>
      <c r="C1184" t="s">
        <v>670</v>
      </c>
      <c r="D1184" t="s">
        <v>671</v>
      </c>
      <c r="E1184">
        <v>2</v>
      </c>
      <c r="F1184">
        <v>55381</v>
      </c>
      <c r="G1184">
        <v>117904</v>
      </c>
      <c r="H1184">
        <v>0.20979999999999899</v>
      </c>
      <c r="I1184" s="5">
        <v>3.1800000000000002E-2</v>
      </c>
      <c r="J1184" s="5">
        <v>6.3799999999999898E-2</v>
      </c>
      <c r="K1184">
        <v>1.2749999999999899</v>
      </c>
      <c r="L1184">
        <v>1.25</v>
      </c>
      <c r="M1184">
        <v>46.45</v>
      </c>
      <c r="N1184" s="1">
        <v>0.58062499999999895</v>
      </c>
      <c r="O1184">
        <v>4</v>
      </c>
      <c r="P1184">
        <v>0.74690000000000001</v>
      </c>
      <c r="Q1184" t="b">
        <v>1</v>
      </c>
      <c r="R1184" t="s">
        <v>5223</v>
      </c>
      <c r="S1184" t="s">
        <v>6062</v>
      </c>
      <c r="T1184" t="s">
        <v>6061</v>
      </c>
    </row>
    <row r="1185" spans="1:20" x14ac:dyDescent="0.2">
      <c r="A1185" t="s">
        <v>5411</v>
      </c>
      <c r="B1185" t="s">
        <v>5410</v>
      </c>
      <c r="C1185" t="s">
        <v>621</v>
      </c>
      <c r="D1185" t="s">
        <v>586</v>
      </c>
      <c r="E1185">
        <v>2</v>
      </c>
      <c r="F1185">
        <v>54853</v>
      </c>
      <c r="G1185">
        <v>225027</v>
      </c>
      <c r="H1185">
        <v>0.26860000000000001</v>
      </c>
      <c r="I1185">
        <v>0.26269999999999899</v>
      </c>
      <c r="J1185">
        <v>0.137899999999999</v>
      </c>
      <c r="K1185">
        <v>1.43999999999999</v>
      </c>
      <c r="L1185">
        <v>1.5</v>
      </c>
      <c r="M1185">
        <v>38.96</v>
      </c>
      <c r="N1185" s="1">
        <v>0.58440000000000003</v>
      </c>
      <c r="O1185">
        <v>3</v>
      </c>
      <c r="P1185">
        <v>0.6956</v>
      </c>
      <c r="Q1185" t="b">
        <v>1</v>
      </c>
      <c r="R1185" t="s">
        <v>5627</v>
      </c>
      <c r="S1185" t="s">
        <v>7036</v>
      </c>
      <c r="T1185" t="s">
        <v>7035</v>
      </c>
    </row>
    <row r="1186" spans="1:20" x14ac:dyDescent="0.2">
      <c r="A1186" t="s">
        <v>5019</v>
      </c>
      <c r="B1186" t="s">
        <v>5018</v>
      </c>
      <c r="C1186" t="s">
        <v>2524</v>
      </c>
      <c r="D1186" t="s">
        <v>2525</v>
      </c>
      <c r="E1186">
        <v>2</v>
      </c>
      <c r="F1186">
        <v>43522</v>
      </c>
      <c r="G1186">
        <v>8678848</v>
      </c>
      <c r="H1186" s="5">
        <v>1.6999999999999899E-3</v>
      </c>
      <c r="I1186" s="5">
        <v>4.2700000000000002E-2</v>
      </c>
      <c r="J1186">
        <v>0.1187</v>
      </c>
      <c r="K1186">
        <v>3.04</v>
      </c>
      <c r="L1186">
        <v>4.75</v>
      </c>
      <c r="M1186">
        <v>12.33</v>
      </c>
      <c r="N1186" s="1">
        <v>0.58567499999999895</v>
      </c>
      <c r="O1186">
        <v>3</v>
      </c>
      <c r="P1186">
        <v>0.96409999999999996</v>
      </c>
      <c r="Q1186" t="b">
        <v>1</v>
      </c>
      <c r="R1186" t="s">
        <v>5112</v>
      </c>
      <c r="S1186" t="s">
        <v>7533</v>
      </c>
      <c r="T1186" t="s">
        <v>7532</v>
      </c>
    </row>
    <row r="1187" spans="1:20" x14ac:dyDescent="0.2">
      <c r="A1187" t="s">
        <v>5190</v>
      </c>
      <c r="B1187" t="s">
        <v>5189</v>
      </c>
      <c r="C1187" t="s">
        <v>1073</v>
      </c>
      <c r="D1187" t="s">
        <v>1074</v>
      </c>
      <c r="E1187">
        <v>3</v>
      </c>
      <c r="F1187">
        <v>48532</v>
      </c>
      <c r="G1187">
        <v>2722232</v>
      </c>
      <c r="H1187" s="5">
        <v>2.8500000000000001E-2</v>
      </c>
      <c r="I1187" s="5">
        <v>4.3099999999999902E-2</v>
      </c>
      <c r="J1187">
        <v>0.3453</v>
      </c>
      <c r="K1187">
        <v>0.59999999999999898</v>
      </c>
      <c r="L1187">
        <v>0.75</v>
      </c>
      <c r="M1187">
        <v>78.709999999999894</v>
      </c>
      <c r="N1187" s="1">
        <v>0.59032499999999899</v>
      </c>
      <c r="O1187">
        <v>3</v>
      </c>
      <c r="P1187">
        <v>0.95079999999999998</v>
      </c>
      <c r="Q1187" t="b">
        <v>1</v>
      </c>
      <c r="R1187" t="s">
        <v>5243</v>
      </c>
      <c r="S1187" t="s">
        <v>7020</v>
      </c>
      <c r="T1187" t="s">
        <v>7019</v>
      </c>
    </row>
    <row r="1188" spans="1:20" x14ac:dyDescent="0.2">
      <c r="A1188" t="s">
        <v>4738</v>
      </c>
      <c r="B1188" t="s">
        <v>4737</v>
      </c>
      <c r="C1188" t="s">
        <v>2406</v>
      </c>
      <c r="D1188" t="s">
        <v>2407</v>
      </c>
      <c r="E1188">
        <v>3</v>
      </c>
      <c r="F1188">
        <v>30384</v>
      </c>
      <c r="G1188">
        <v>1354187</v>
      </c>
      <c r="H1188" s="5">
        <v>8.9899999999999897E-2</v>
      </c>
      <c r="I1188">
        <v>0.39279999999999898</v>
      </c>
      <c r="J1188">
        <v>0.20799999999999899</v>
      </c>
      <c r="K1188">
        <v>1.5980000000000001</v>
      </c>
      <c r="L1188">
        <v>2.25</v>
      </c>
      <c r="M1188">
        <v>26.35</v>
      </c>
      <c r="N1188" s="1">
        <v>0.59287500000000004</v>
      </c>
      <c r="O1188">
        <v>3</v>
      </c>
      <c r="P1188">
        <v>0.80559999999999998</v>
      </c>
      <c r="Q1188" t="b">
        <v>1</v>
      </c>
      <c r="R1188" t="s">
        <v>4852</v>
      </c>
      <c r="S1188" t="s">
        <v>6344</v>
      </c>
      <c r="T1188" t="s">
        <v>6343</v>
      </c>
    </row>
    <row r="1189" spans="1:20" x14ac:dyDescent="0.2">
      <c r="A1189" t="s">
        <v>5411</v>
      </c>
      <c r="B1189" t="s">
        <v>5410</v>
      </c>
      <c r="C1189" t="s">
        <v>2190</v>
      </c>
      <c r="D1189" t="s">
        <v>2191</v>
      </c>
      <c r="E1189">
        <v>2</v>
      </c>
      <c r="F1189">
        <v>11186</v>
      </c>
      <c r="G1189">
        <v>2750758</v>
      </c>
      <c r="H1189" s="5">
        <v>8.70999999999999E-2</v>
      </c>
      <c r="I1189">
        <v>0.13800000000000001</v>
      </c>
      <c r="J1189">
        <v>0.2301</v>
      </c>
      <c r="K1189">
        <v>1.075</v>
      </c>
      <c r="L1189">
        <v>2.5</v>
      </c>
      <c r="M1189">
        <v>23.77</v>
      </c>
      <c r="N1189" s="1">
        <v>0.59424999999999895</v>
      </c>
      <c r="O1189">
        <v>3</v>
      </c>
      <c r="P1189">
        <v>0.94599999999999995</v>
      </c>
      <c r="Q1189" t="b">
        <v>1</v>
      </c>
      <c r="R1189" t="s">
        <v>5573</v>
      </c>
      <c r="S1189" t="s">
        <v>6460</v>
      </c>
      <c r="T1189" t="s">
        <v>6459</v>
      </c>
    </row>
    <row r="1190" spans="1:20" x14ac:dyDescent="0.2">
      <c r="A1190" t="s">
        <v>5019</v>
      </c>
      <c r="B1190" t="s">
        <v>5018</v>
      </c>
      <c r="C1190" t="s">
        <v>2144</v>
      </c>
      <c r="D1190" t="s">
        <v>101</v>
      </c>
      <c r="E1190">
        <v>2</v>
      </c>
      <c r="F1190">
        <v>21682</v>
      </c>
      <c r="G1190">
        <v>9686983</v>
      </c>
      <c r="H1190" s="5">
        <v>1.1999999999999899E-3</v>
      </c>
      <c r="I1190">
        <v>5.21E-2</v>
      </c>
      <c r="J1190">
        <v>0.23749999999999899</v>
      </c>
      <c r="K1190">
        <v>2.835</v>
      </c>
      <c r="L1190">
        <v>6.75</v>
      </c>
      <c r="M1190">
        <v>8.8599999999999905</v>
      </c>
      <c r="N1190" s="1">
        <v>0.59804999999999897</v>
      </c>
      <c r="O1190">
        <v>3</v>
      </c>
      <c r="P1190">
        <v>0.99729999999999996</v>
      </c>
      <c r="Q1190" t="b">
        <v>1</v>
      </c>
      <c r="R1190" t="s">
        <v>5037</v>
      </c>
      <c r="S1190" t="s">
        <v>6624</v>
      </c>
      <c r="T1190" t="s">
        <v>6623</v>
      </c>
    </row>
    <row r="1191" spans="1:20" x14ac:dyDescent="0.2">
      <c r="A1191" t="s">
        <v>4587</v>
      </c>
      <c r="B1191" t="s">
        <v>4586</v>
      </c>
      <c r="C1191" t="s">
        <v>2235</v>
      </c>
      <c r="D1191" t="s">
        <v>2236</v>
      </c>
      <c r="E1191">
        <v>3</v>
      </c>
      <c r="F1191">
        <v>46330</v>
      </c>
      <c r="G1191">
        <v>991150</v>
      </c>
      <c r="H1191" s="5">
        <v>2.2499999999999899E-2</v>
      </c>
      <c r="I1191">
        <v>0.3024</v>
      </c>
      <c r="J1191">
        <v>0.24110000000000001</v>
      </c>
      <c r="K1191">
        <v>2.4750000000000001</v>
      </c>
      <c r="L1191">
        <v>2.75</v>
      </c>
      <c r="M1191">
        <v>21.8599999999999</v>
      </c>
      <c r="N1191" s="1">
        <v>0.60114999999999896</v>
      </c>
      <c r="O1191">
        <v>3</v>
      </c>
      <c r="P1191">
        <v>0.99150000000000005</v>
      </c>
      <c r="Q1191" t="b">
        <v>1</v>
      </c>
      <c r="R1191" t="s">
        <v>4687</v>
      </c>
      <c r="S1191" t="s">
        <v>6496</v>
      </c>
      <c r="T1191" t="s">
        <v>6495</v>
      </c>
    </row>
    <row r="1192" spans="1:20" x14ac:dyDescent="0.2">
      <c r="A1192" t="s">
        <v>5019</v>
      </c>
      <c r="B1192" t="s">
        <v>5018</v>
      </c>
      <c r="C1192" t="s">
        <v>1891</v>
      </c>
      <c r="D1192" t="s">
        <v>1497</v>
      </c>
      <c r="E1192">
        <v>2</v>
      </c>
      <c r="F1192">
        <v>8032</v>
      </c>
      <c r="G1192">
        <v>21667830</v>
      </c>
      <c r="H1192" s="5">
        <v>2.2000000000000001E-3</v>
      </c>
      <c r="I1192">
        <v>0.11020000000000001</v>
      </c>
      <c r="J1192">
        <v>0.14729999999999899</v>
      </c>
      <c r="K1192">
        <v>2.7</v>
      </c>
      <c r="L1192">
        <v>7.5</v>
      </c>
      <c r="M1192">
        <v>8.0299999999999905</v>
      </c>
      <c r="N1192" s="1">
        <v>0.60224999999999895</v>
      </c>
      <c r="O1192">
        <v>4</v>
      </c>
      <c r="P1192">
        <v>0.97760000000000002</v>
      </c>
      <c r="Q1192" t="b">
        <v>1</v>
      </c>
      <c r="R1192" t="s">
        <v>5020</v>
      </c>
      <c r="S1192" t="s">
        <v>7086</v>
      </c>
      <c r="T1192" t="s">
        <v>7085</v>
      </c>
    </row>
    <row r="1193" spans="1:20" x14ac:dyDescent="0.2">
      <c r="A1193" t="s">
        <v>5855</v>
      </c>
      <c r="B1193" t="s">
        <v>5854</v>
      </c>
      <c r="C1193" t="s">
        <v>1586</v>
      </c>
      <c r="D1193" t="s">
        <v>1587</v>
      </c>
      <c r="E1193">
        <v>2</v>
      </c>
      <c r="F1193">
        <v>46707</v>
      </c>
      <c r="G1193">
        <v>1650905</v>
      </c>
      <c r="H1193" s="5">
        <v>9.2499999999999902E-2</v>
      </c>
      <c r="I1193">
        <v>0.1356</v>
      </c>
      <c r="J1193">
        <v>0.1226</v>
      </c>
      <c r="K1193">
        <v>1.43999999999999</v>
      </c>
      <c r="L1193">
        <v>2.25</v>
      </c>
      <c r="M1193">
        <v>26.969999999999899</v>
      </c>
      <c r="N1193" s="1">
        <v>0.60682499999999895</v>
      </c>
      <c r="O1193">
        <v>4</v>
      </c>
      <c r="P1193">
        <v>0.92959999999999998</v>
      </c>
      <c r="Q1193" t="b">
        <v>1</v>
      </c>
      <c r="R1193" t="s">
        <v>6020</v>
      </c>
      <c r="S1193" t="s">
        <v>6894</v>
      </c>
      <c r="T1193" t="s">
        <v>6893</v>
      </c>
    </row>
    <row r="1194" spans="1:20" x14ac:dyDescent="0.2">
      <c r="A1194" t="s">
        <v>5633</v>
      </c>
      <c r="B1194" t="s">
        <v>5632</v>
      </c>
      <c r="C1194" t="s">
        <v>164</v>
      </c>
      <c r="D1194" t="s">
        <v>165</v>
      </c>
      <c r="E1194">
        <v>2</v>
      </c>
      <c r="F1194">
        <v>14540</v>
      </c>
      <c r="G1194">
        <v>1519192</v>
      </c>
      <c r="H1194">
        <v>0.159</v>
      </c>
      <c r="I1194" s="5">
        <v>4.5100000000000001E-2</v>
      </c>
      <c r="J1194">
        <v>0.21629999999999899</v>
      </c>
      <c r="K1194">
        <v>1</v>
      </c>
      <c r="L1194">
        <v>2</v>
      </c>
      <c r="M1194">
        <v>30.37</v>
      </c>
      <c r="N1194" s="1">
        <v>0.60740000000000005</v>
      </c>
      <c r="O1194">
        <v>3</v>
      </c>
      <c r="P1194">
        <v>0.97770000000000001</v>
      </c>
      <c r="Q1194" t="b">
        <v>1</v>
      </c>
      <c r="R1194" t="s">
        <v>5835</v>
      </c>
      <c r="S1194" t="s">
        <v>6942</v>
      </c>
      <c r="T1194" t="s">
        <v>6941</v>
      </c>
    </row>
    <row r="1195" spans="1:20" x14ac:dyDescent="0.2">
      <c r="A1195" t="s">
        <v>5633</v>
      </c>
      <c r="B1195" t="s">
        <v>5632</v>
      </c>
      <c r="C1195" t="s">
        <v>1821</v>
      </c>
      <c r="D1195" t="s">
        <v>1047</v>
      </c>
      <c r="E1195">
        <v>2</v>
      </c>
      <c r="F1195">
        <v>41567</v>
      </c>
      <c r="G1195">
        <v>8309500</v>
      </c>
      <c r="H1195">
        <v>1.26E-2</v>
      </c>
      <c r="I1195">
        <v>0</v>
      </c>
      <c r="J1195">
        <v>0.28870000000000001</v>
      </c>
      <c r="K1195">
        <v>2.125</v>
      </c>
      <c r="L1195">
        <v>4.25</v>
      </c>
      <c r="M1195">
        <v>14.35</v>
      </c>
      <c r="N1195" s="1">
        <v>0.60987499999999895</v>
      </c>
      <c r="O1195">
        <v>4</v>
      </c>
      <c r="P1195">
        <v>0.86599999999999999</v>
      </c>
      <c r="Q1195" t="b">
        <v>1</v>
      </c>
      <c r="R1195" t="s">
        <v>5665</v>
      </c>
      <c r="S1195" t="s">
        <v>6174</v>
      </c>
      <c r="T1195" t="s">
        <v>6173</v>
      </c>
    </row>
    <row r="1196" spans="1:20" x14ac:dyDescent="0.2">
      <c r="A1196" t="s">
        <v>5411</v>
      </c>
      <c r="B1196" t="s">
        <v>5410</v>
      </c>
      <c r="C1196" t="s">
        <v>1788</v>
      </c>
      <c r="D1196" t="s">
        <v>1789</v>
      </c>
      <c r="E1196">
        <v>2</v>
      </c>
      <c r="F1196">
        <v>41034</v>
      </c>
      <c r="G1196">
        <v>72880570</v>
      </c>
      <c r="H1196" s="5">
        <v>8.0000000000000004E-4</v>
      </c>
      <c r="I1196">
        <v>0</v>
      </c>
      <c r="J1196">
        <v>0.225099999999999</v>
      </c>
      <c r="K1196">
        <v>4.7850000000000001</v>
      </c>
      <c r="L1196">
        <v>7.25</v>
      </c>
      <c r="M1196">
        <v>8.4700000000000006</v>
      </c>
      <c r="N1196" s="1">
        <v>0.61407500000000004</v>
      </c>
      <c r="O1196">
        <v>4</v>
      </c>
      <c r="P1196">
        <v>0.98550000000000004</v>
      </c>
      <c r="Q1196" t="b">
        <v>1</v>
      </c>
      <c r="R1196" t="s">
        <v>5501</v>
      </c>
      <c r="S1196" t="s">
        <v>6628</v>
      </c>
      <c r="T1196" t="s">
        <v>6627</v>
      </c>
    </row>
    <row r="1197" spans="1:20" x14ac:dyDescent="0.2">
      <c r="A1197" t="s">
        <v>5190</v>
      </c>
      <c r="B1197" t="s">
        <v>5189</v>
      </c>
      <c r="C1197" t="s">
        <v>66</v>
      </c>
      <c r="D1197" t="s">
        <v>67</v>
      </c>
      <c r="E1197">
        <v>2</v>
      </c>
      <c r="F1197">
        <v>1599</v>
      </c>
      <c r="G1197">
        <v>1271844</v>
      </c>
      <c r="H1197" s="5">
        <v>6.1999999999999902E-3</v>
      </c>
      <c r="I1197">
        <v>0.36759999999999898</v>
      </c>
      <c r="J1197">
        <v>0.124</v>
      </c>
      <c r="K1197">
        <v>1.663</v>
      </c>
      <c r="L1197">
        <v>4.75</v>
      </c>
      <c r="M1197">
        <v>12.97</v>
      </c>
      <c r="N1197" s="1">
        <v>0.61607500000000004</v>
      </c>
      <c r="O1197">
        <v>4</v>
      </c>
      <c r="P1197">
        <v>0.96109999999999995</v>
      </c>
      <c r="Q1197" t="b">
        <v>1</v>
      </c>
      <c r="R1197" t="s">
        <v>5192</v>
      </c>
      <c r="S1197" t="s">
        <v>6178</v>
      </c>
      <c r="T1197" t="s">
        <v>6177</v>
      </c>
    </row>
    <row r="1198" spans="1:20" x14ac:dyDescent="0.2">
      <c r="A1198" t="s">
        <v>5633</v>
      </c>
      <c r="B1198" t="s">
        <v>5632</v>
      </c>
      <c r="C1198" t="s">
        <v>1132</v>
      </c>
      <c r="D1198" t="s">
        <v>1133</v>
      </c>
      <c r="E1198">
        <v>2</v>
      </c>
      <c r="F1198">
        <v>14540</v>
      </c>
      <c r="G1198">
        <v>1519192</v>
      </c>
      <c r="H1198">
        <v>0.17380000000000001</v>
      </c>
      <c r="I1198" s="5">
        <v>6.6000000000000003E-2</v>
      </c>
      <c r="J1198">
        <v>0.26329999999999898</v>
      </c>
      <c r="K1198">
        <v>0.93999999999999895</v>
      </c>
      <c r="L1198">
        <v>2</v>
      </c>
      <c r="M1198">
        <v>30.8599999999999</v>
      </c>
      <c r="N1198" s="1">
        <v>0.61719999999999897</v>
      </c>
      <c r="O1198">
        <v>3</v>
      </c>
      <c r="P1198">
        <v>0.86750000000000005</v>
      </c>
      <c r="Q1198" t="b">
        <v>1</v>
      </c>
      <c r="R1198" t="s">
        <v>5663</v>
      </c>
      <c r="S1198" t="s">
        <v>6796</v>
      </c>
      <c r="T1198" t="s">
        <v>6795</v>
      </c>
    </row>
    <row r="1199" spans="1:20" x14ac:dyDescent="0.2">
      <c r="A1199" t="s">
        <v>5019</v>
      </c>
      <c r="B1199" t="s">
        <v>5018</v>
      </c>
      <c r="C1199" t="s">
        <v>1205</v>
      </c>
      <c r="D1199" t="s">
        <v>1206</v>
      </c>
      <c r="E1199">
        <v>2</v>
      </c>
      <c r="F1199">
        <v>44289</v>
      </c>
      <c r="G1199">
        <v>968992</v>
      </c>
      <c r="H1199" s="5">
        <v>7.7700000000000005E-2</v>
      </c>
      <c r="I1199">
        <v>0.1368</v>
      </c>
      <c r="J1199">
        <v>0.14760000000000001</v>
      </c>
      <c r="K1199">
        <v>1.35</v>
      </c>
      <c r="L1199">
        <v>2.25</v>
      </c>
      <c r="M1199">
        <v>27.46</v>
      </c>
      <c r="N1199" s="1">
        <v>0.61785000000000001</v>
      </c>
      <c r="O1199">
        <v>4</v>
      </c>
      <c r="P1199">
        <v>0.98070000000000002</v>
      </c>
      <c r="Q1199" t="b">
        <v>1</v>
      </c>
      <c r="R1199" t="s">
        <v>5160</v>
      </c>
      <c r="S1199" t="s">
        <v>6744</v>
      </c>
      <c r="T1199" t="s">
        <v>6743</v>
      </c>
    </row>
    <row r="1200" spans="1:20" x14ac:dyDescent="0.2">
      <c r="A1200" t="s">
        <v>5855</v>
      </c>
      <c r="B1200" t="s">
        <v>5854</v>
      </c>
      <c r="C1200" t="s">
        <v>860</v>
      </c>
      <c r="D1200" t="s">
        <v>861</v>
      </c>
      <c r="E1200">
        <v>2</v>
      </c>
      <c r="F1200">
        <v>3399</v>
      </c>
      <c r="G1200">
        <v>21707840</v>
      </c>
      <c r="H1200" s="5">
        <v>2.0999999999999899E-3</v>
      </c>
      <c r="I1200">
        <v>0.29139999999999899</v>
      </c>
      <c r="J1200">
        <v>0.28589999999999899</v>
      </c>
      <c r="K1200">
        <v>3.1499999999999901</v>
      </c>
      <c r="L1200">
        <v>7.5</v>
      </c>
      <c r="M1200">
        <v>8.24</v>
      </c>
      <c r="N1200" s="1">
        <v>0.61799999999999899</v>
      </c>
      <c r="O1200">
        <v>3</v>
      </c>
      <c r="P1200">
        <v>0.98950000000000005</v>
      </c>
      <c r="Q1200" t="b">
        <v>1</v>
      </c>
      <c r="R1200" t="s">
        <v>6009</v>
      </c>
      <c r="S1200" t="s">
        <v>7113</v>
      </c>
      <c r="T1200" t="s">
        <v>7112</v>
      </c>
    </row>
    <row r="1201" spans="1:20" x14ac:dyDescent="0.2">
      <c r="A1201" t="s">
        <v>5307</v>
      </c>
      <c r="B1201" t="s">
        <v>5306</v>
      </c>
      <c r="C1201" t="s">
        <v>2756</v>
      </c>
      <c r="D1201" t="s">
        <v>2757</v>
      </c>
      <c r="E1201">
        <v>2</v>
      </c>
      <c r="F1201">
        <v>53183</v>
      </c>
      <c r="G1201">
        <v>1050737</v>
      </c>
      <c r="H1201" s="5">
        <v>2.8000000000000001E-2</v>
      </c>
      <c r="I1201" s="5">
        <v>7.7000000000000002E-3</v>
      </c>
      <c r="J1201">
        <v>0.28999999999999898</v>
      </c>
      <c r="K1201">
        <v>2.9249999999999901</v>
      </c>
      <c r="L1201">
        <v>3.25</v>
      </c>
      <c r="M1201">
        <v>19.03</v>
      </c>
      <c r="N1201" s="1">
        <v>0.618475</v>
      </c>
      <c r="O1201">
        <v>3</v>
      </c>
      <c r="P1201">
        <v>0.95450000000000002</v>
      </c>
      <c r="Q1201" t="b">
        <v>1</v>
      </c>
      <c r="R1201" t="s">
        <v>5396</v>
      </c>
      <c r="S1201" t="s">
        <v>6828</v>
      </c>
      <c r="T1201" t="s">
        <v>6827</v>
      </c>
    </row>
    <row r="1202" spans="1:20" x14ac:dyDescent="0.2">
      <c r="A1202" t="s">
        <v>4872</v>
      </c>
      <c r="B1202" t="s">
        <v>4871</v>
      </c>
      <c r="C1202" t="s">
        <v>180</v>
      </c>
      <c r="D1202" t="s">
        <v>181</v>
      </c>
      <c r="E1202">
        <v>3</v>
      </c>
      <c r="F1202">
        <v>14470</v>
      </c>
      <c r="G1202">
        <v>4822786</v>
      </c>
      <c r="H1202">
        <v>0.1623</v>
      </c>
      <c r="I1202" s="5">
        <v>4.8800000000000003E-2</v>
      </c>
      <c r="J1202">
        <v>0.24149999999999899</v>
      </c>
      <c r="K1202">
        <v>0.91</v>
      </c>
      <c r="L1202">
        <v>1.75</v>
      </c>
      <c r="M1202">
        <v>35.64</v>
      </c>
      <c r="N1202" s="1">
        <v>0.62370000000000003</v>
      </c>
      <c r="O1202">
        <v>4</v>
      </c>
      <c r="P1202">
        <v>3.95E-2</v>
      </c>
      <c r="Q1202" t="b">
        <v>1</v>
      </c>
      <c r="R1202" t="s">
        <v>4888</v>
      </c>
      <c r="S1202" t="s">
        <v>6976</v>
      </c>
      <c r="T1202" t="s">
        <v>6975</v>
      </c>
    </row>
    <row r="1203" spans="1:20" x14ac:dyDescent="0.2">
      <c r="A1203" t="s">
        <v>4738</v>
      </c>
      <c r="B1203" t="s">
        <v>4737</v>
      </c>
      <c r="C1203" t="s">
        <v>2147</v>
      </c>
      <c r="D1203" t="s">
        <v>2148</v>
      </c>
      <c r="E1203">
        <v>2</v>
      </c>
      <c r="F1203">
        <v>21687</v>
      </c>
      <c r="G1203">
        <v>6269661</v>
      </c>
      <c r="H1203" s="5">
        <v>1.6299999999999901E-2</v>
      </c>
      <c r="I1203">
        <v>0.1071</v>
      </c>
      <c r="J1203">
        <v>0.31019999999999898</v>
      </c>
      <c r="K1203">
        <v>1.7849999999999899</v>
      </c>
      <c r="L1203">
        <v>3.5</v>
      </c>
      <c r="M1203">
        <v>18.03</v>
      </c>
      <c r="N1203" s="1">
        <v>0.63105</v>
      </c>
      <c r="O1203">
        <v>3</v>
      </c>
      <c r="P1203">
        <v>0.9476</v>
      </c>
      <c r="Q1203" t="b">
        <v>1</v>
      </c>
      <c r="R1203" t="s">
        <v>4751</v>
      </c>
      <c r="S1203" t="s">
        <v>6868</v>
      </c>
      <c r="T1203" t="s">
        <v>6867</v>
      </c>
    </row>
    <row r="1204" spans="1:20" x14ac:dyDescent="0.2">
      <c r="A1204" t="s">
        <v>5190</v>
      </c>
      <c r="B1204" t="s">
        <v>5189</v>
      </c>
      <c r="C1204" t="s">
        <v>1690</v>
      </c>
      <c r="D1204" t="s">
        <v>1691</v>
      </c>
      <c r="E1204">
        <v>2</v>
      </c>
      <c r="F1204">
        <v>17459</v>
      </c>
      <c r="G1204">
        <v>5833912</v>
      </c>
      <c r="H1204" s="5">
        <v>8.8999999999999895E-3</v>
      </c>
      <c r="I1204">
        <v>0</v>
      </c>
      <c r="J1204">
        <v>0.28770000000000001</v>
      </c>
      <c r="K1204">
        <v>0.91500000000000004</v>
      </c>
      <c r="L1204">
        <v>1.5</v>
      </c>
      <c r="M1204">
        <v>42.259999999999899</v>
      </c>
      <c r="N1204" s="1">
        <v>0.63390000000000002</v>
      </c>
      <c r="O1204">
        <v>4</v>
      </c>
      <c r="P1204">
        <v>0.95840000000000003</v>
      </c>
      <c r="Q1204" t="b">
        <v>1</v>
      </c>
      <c r="R1204" t="s">
        <v>5262</v>
      </c>
      <c r="S1204" t="s">
        <v>7175</v>
      </c>
      <c r="T1204" t="s">
        <v>7174</v>
      </c>
    </row>
    <row r="1205" spans="1:20" x14ac:dyDescent="0.2">
      <c r="A1205" t="s">
        <v>5633</v>
      </c>
      <c r="B1205" t="s">
        <v>5632</v>
      </c>
      <c r="C1205" t="s">
        <v>601</v>
      </c>
      <c r="D1205" t="s">
        <v>602</v>
      </c>
      <c r="E1205">
        <v>2</v>
      </c>
      <c r="F1205">
        <v>54842</v>
      </c>
      <c r="G1205">
        <v>775306</v>
      </c>
      <c r="H1205" s="5">
        <v>4.7000000000000002E-3</v>
      </c>
      <c r="I1205">
        <v>0.22739999999999899</v>
      </c>
      <c r="J1205">
        <v>0.32079999999999897</v>
      </c>
      <c r="K1205">
        <v>4.3650000000000002</v>
      </c>
      <c r="L1205">
        <v>4.5</v>
      </c>
      <c r="M1205">
        <v>14.1</v>
      </c>
      <c r="N1205" s="1">
        <v>0.63449999999999895</v>
      </c>
      <c r="O1205">
        <v>5</v>
      </c>
      <c r="P1205">
        <v>0.84309999999999996</v>
      </c>
      <c r="Q1205" t="b">
        <v>1</v>
      </c>
      <c r="R1205" t="s">
        <v>5765</v>
      </c>
      <c r="S1205" t="s">
        <v>7349</v>
      </c>
      <c r="T1205" t="s">
        <v>7348</v>
      </c>
    </row>
    <row r="1206" spans="1:20" x14ac:dyDescent="0.2">
      <c r="A1206" t="s">
        <v>5411</v>
      </c>
      <c r="B1206" t="s">
        <v>5410</v>
      </c>
      <c r="C1206" t="s">
        <v>1348</v>
      </c>
      <c r="D1206" t="s">
        <v>1349</v>
      </c>
      <c r="E1206">
        <v>3</v>
      </c>
      <c r="F1206">
        <v>48704</v>
      </c>
      <c r="G1206">
        <v>790519</v>
      </c>
      <c r="H1206" s="5">
        <v>1.7100000000000001E-2</v>
      </c>
      <c r="I1206">
        <v>0.21890000000000001</v>
      </c>
      <c r="J1206">
        <v>0.26300000000000001</v>
      </c>
      <c r="K1206">
        <v>2.9630000000000001</v>
      </c>
      <c r="L1206">
        <v>3.75</v>
      </c>
      <c r="M1206">
        <v>17.010000000000002</v>
      </c>
      <c r="N1206" s="1">
        <v>0.63787499999999897</v>
      </c>
      <c r="O1206">
        <v>3</v>
      </c>
      <c r="P1206">
        <v>0.9274</v>
      </c>
      <c r="Q1206" t="b">
        <v>1</v>
      </c>
      <c r="R1206" t="s">
        <v>5520</v>
      </c>
      <c r="S1206" t="s">
        <v>7559</v>
      </c>
      <c r="T1206" t="s">
        <v>7558</v>
      </c>
    </row>
    <row r="1207" spans="1:20" x14ac:dyDescent="0.2">
      <c r="A1207" t="s">
        <v>5855</v>
      </c>
      <c r="B1207" t="s">
        <v>5854</v>
      </c>
      <c r="C1207" t="s">
        <v>1240</v>
      </c>
      <c r="D1207" t="s">
        <v>1241</v>
      </c>
      <c r="E1207">
        <v>2</v>
      </c>
      <c r="F1207">
        <v>40987</v>
      </c>
      <c r="G1207">
        <v>1420425</v>
      </c>
      <c r="H1207">
        <v>0.15440000000000001</v>
      </c>
      <c r="I1207">
        <v>0</v>
      </c>
      <c r="J1207">
        <v>0.18970000000000001</v>
      </c>
      <c r="K1207">
        <v>0.95999999999999897</v>
      </c>
      <c r="L1207">
        <v>1.5</v>
      </c>
      <c r="M1207">
        <v>42.77</v>
      </c>
      <c r="N1207" s="1">
        <v>0.64154999999999895</v>
      </c>
      <c r="O1207">
        <v>4</v>
      </c>
      <c r="P1207">
        <v>0.78669999999999995</v>
      </c>
      <c r="Q1207" t="b">
        <v>1</v>
      </c>
      <c r="R1207" t="s">
        <v>6010</v>
      </c>
      <c r="S1207" t="s">
        <v>6894</v>
      </c>
      <c r="T1207" t="s">
        <v>6893</v>
      </c>
    </row>
    <row r="1208" spans="1:20" x14ac:dyDescent="0.2">
      <c r="A1208" t="s">
        <v>5019</v>
      </c>
      <c r="B1208" t="s">
        <v>5018</v>
      </c>
      <c r="C1208" t="s">
        <v>2190</v>
      </c>
      <c r="D1208" t="s">
        <v>2191</v>
      </c>
      <c r="E1208">
        <v>2</v>
      </c>
      <c r="F1208">
        <v>11022</v>
      </c>
      <c r="G1208">
        <v>2987562</v>
      </c>
      <c r="H1208">
        <v>2.81E-2</v>
      </c>
      <c r="I1208" s="5">
        <v>5.3800000000000001E-2</v>
      </c>
      <c r="J1208">
        <v>0.1749</v>
      </c>
      <c r="K1208">
        <v>1.72</v>
      </c>
      <c r="L1208">
        <v>4</v>
      </c>
      <c r="M1208">
        <v>16.05</v>
      </c>
      <c r="N1208" s="1">
        <v>0.64200000000000002</v>
      </c>
      <c r="O1208">
        <v>3</v>
      </c>
      <c r="P1208">
        <v>0.84450000000000003</v>
      </c>
      <c r="Q1208" t="b">
        <v>1</v>
      </c>
      <c r="R1208" t="s">
        <v>5047</v>
      </c>
      <c r="S1208" t="s">
        <v>6460</v>
      </c>
      <c r="T1208" t="s">
        <v>6459</v>
      </c>
    </row>
    <row r="1209" spans="1:20" x14ac:dyDescent="0.2">
      <c r="A1209" t="s">
        <v>5411</v>
      </c>
      <c r="B1209" t="s">
        <v>5410</v>
      </c>
      <c r="C1209" t="s">
        <v>714</v>
      </c>
      <c r="D1209" t="s">
        <v>715</v>
      </c>
      <c r="E1209">
        <v>3</v>
      </c>
      <c r="F1209">
        <v>55880</v>
      </c>
      <c r="G1209">
        <v>1557320</v>
      </c>
      <c r="H1209">
        <v>1.23E-2</v>
      </c>
      <c r="I1209">
        <v>0.1678</v>
      </c>
      <c r="J1209">
        <v>0.28499999999999898</v>
      </c>
      <c r="K1209">
        <v>3.6030000000000002</v>
      </c>
      <c r="L1209">
        <v>2.75</v>
      </c>
      <c r="M1209">
        <v>23.39</v>
      </c>
      <c r="N1209" s="1">
        <v>0.64322500000000005</v>
      </c>
      <c r="O1209">
        <v>3</v>
      </c>
      <c r="P1209">
        <v>0.84279999999999999</v>
      </c>
      <c r="Q1209" t="b">
        <v>1</v>
      </c>
      <c r="R1209" t="s">
        <v>5566</v>
      </c>
      <c r="S1209" t="s">
        <v>7072</v>
      </c>
      <c r="T1209" t="s">
        <v>7071</v>
      </c>
    </row>
    <row r="1210" spans="1:20" x14ac:dyDescent="0.2">
      <c r="A1210" t="s">
        <v>5019</v>
      </c>
      <c r="B1210" t="s">
        <v>5018</v>
      </c>
      <c r="C1210" t="s">
        <v>2641</v>
      </c>
      <c r="D1210" t="s">
        <v>2469</v>
      </c>
      <c r="E1210">
        <v>2</v>
      </c>
      <c r="F1210">
        <v>43418</v>
      </c>
      <c r="G1210">
        <v>13370950</v>
      </c>
      <c r="H1210">
        <v>1.4E-3</v>
      </c>
      <c r="I1210">
        <v>0</v>
      </c>
      <c r="J1210">
        <v>0.2094</v>
      </c>
      <c r="K1210">
        <v>2.7029999999999901</v>
      </c>
      <c r="L1210">
        <v>5.75</v>
      </c>
      <c r="M1210">
        <v>11.26</v>
      </c>
      <c r="N1210" s="1">
        <v>0.64744999999999897</v>
      </c>
      <c r="O1210">
        <v>3</v>
      </c>
      <c r="P1210">
        <v>0.78690000000000004</v>
      </c>
      <c r="Q1210" t="b">
        <v>1</v>
      </c>
      <c r="R1210" t="s">
        <v>5026</v>
      </c>
      <c r="S1210" t="s">
        <v>6218</v>
      </c>
      <c r="T1210" t="s">
        <v>6217</v>
      </c>
    </row>
    <row r="1211" spans="1:20" x14ac:dyDescent="0.2">
      <c r="A1211" t="s">
        <v>5019</v>
      </c>
      <c r="B1211" t="s">
        <v>5018</v>
      </c>
      <c r="C1211" t="s">
        <v>220</v>
      </c>
      <c r="D1211" t="s">
        <v>221</v>
      </c>
      <c r="E1211">
        <v>4</v>
      </c>
      <c r="F1211">
        <v>42157</v>
      </c>
      <c r="G1211">
        <v>1015582</v>
      </c>
      <c r="H1211" s="5">
        <v>6.2600000000000003E-2</v>
      </c>
      <c r="I1211" s="5">
        <v>6.3600000000000004E-2</v>
      </c>
      <c r="J1211">
        <v>0.37240000000000001</v>
      </c>
      <c r="K1211">
        <v>2.4500000000000002</v>
      </c>
      <c r="L1211">
        <v>2.5</v>
      </c>
      <c r="M1211">
        <v>25.91</v>
      </c>
      <c r="N1211" s="1">
        <v>0.64775000000000005</v>
      </c>
      <c r="O1211">
        <v>3</v>
      </c>
      <c r="P1211">
        <v>0.77</v>
      </c>
      <c r="Q1211" t="b">
        <v>1</v>
      </c>
      <c r="R1211" t="s">
        <v>5172</v>
      </c>
      <c r="S1211" t="s">
        <v>6974</v>
      </c>
      <c r="T1211" t="s">
        <v>6973</v>
      </c>
    </row>
    <row r="1212" spans="1:20" x14ac:dyDescent="0.2">
      <c r="A1212" t="s">
        <v>4872</v>
      </c>
      <c r="B1212" t="s">
        <v>4871</v>
      </c>
      <c r="C1212" t="s">
        <v>2361</v>
      </c>
      <c r="D1212" t="s">
        <v>2362</v>
      </c>
      <c r="E1212">
        <v>2</v>
      </c>
      <c r="F1212">
        <v>42334</v>
      </c>
      <c r="G1212">
        <v>1767585</v>
      </c>
      <c r="H1212">
        <v>0.13869999999999899</v>
      </c>
      <c r="I1212">
        <v>0.31140000000000001</v>
      </c>
      <c r="J1212">
        <v>0.19259999999999899</v>
      </c>
      <c r="K1212">
        <v>1.0149999999999899</v>
      </c>
      <c r="L1212">
        <v>1.75</v>
      </c>
      <c r="M1212">
        <v>37.42</v>
      </c>
      <c r="N1212" s="1">
        <v>0.65485000000000004</v>
      </c>
      <c r="O1212">
        <v>3</v>
      </c>
      <c r="P1212">
        <v>0.6865</v>
      </c>
      <c r="Q1212" t="b">
        <v>1</v>
      </c>
      <c r="R1212" t="s">
        <v>4891</v>
      </c>
      <c r="S1212" t="s">
        <v>6530</v>
      </c>
      <c r="T1212" t="s">
        <v>6529</v>
      </c>
    </row>
    <row r="1213" spans="1:20" x14ac:dyDescent="0.2">
      <c r="A1213" t="s">
        <v>5855</v>
      </c>
      <c r="B1213" t="s">
        <v>5854</v>
      </c>
      <c r="C1213" t="s">
        <v>982</v>
      </c>
      <c r="D1213" t="s">
        <v>983</v>
      </c>
      <c r="E1213">
        <v>2</v>
      </c>
      <c r="F1213">
        <v>47539</v>
      </c>
      <c r="G1213">
        <v>1169294</v>
      </c>
      <c r="H1213" s="5">
        <v>2.5999999999999899E-3</v>
      </c>
      <c r="I1213">
        <v>0.29730000000000001</v>
      </c>
      <c r="J1213">
        <v>0.39550000000000002</v>
      </c>
      <c r="K1213">
        <v>4.5730000000000004</v>
      </c>
      <c r="L1213">
        <v>7.75</v>
      </c>
      <c r="M1213">
        <v>8.4700000000000006</v>
      </c>
      <c r="N1213" s="1">
        <v>0.65642500000000004</v>
      </c>
      <c r="O1213">
        <v>3</v>
      </c>
      <c r="P1213">
        <v>0.88690000000000002</v>
      </c>
      <c r="Q1213" t="b">
        <v>1</v>
      </c>
      <c r="R1213" t="s">
        <v>5957</v>
      </c>
      <c r="S1213" t="s">
        <v>6254</v>
      </c>
      <c r="T1213" t="s">
        <v>6253</v>
      </c>
    </row>
    <row r="1214" spans="1:20" x14ac:dyDescent="0.2">
      <c r="A1214" t="s">
        <v>5190</v>
      </c>
      <c r="B1214" t="s">
        <v>5189</v>
      </c>
      <c r="C1214" t="s">
        <v>1291</v>
      </c>
      <c r="D1214" t="s">
        <v>1292</v>
      </c>
      <c r="E1214">
        <v>2</v>
      </c>
      <c r="F1214">
        <v>45136</v>
      </c>
      <c r="G1214">
        <v>206929</v>
      </c>
      <c r="H1214">
        <v>9.01E-2</v>
      </c>
      <c r="I1214" s="5">
        <v>2.6599999999999902E-2</v>
      </c>
      <c r="J1214">
        <v>0.1154</v>
      </c>
      <c r="K1214">
        <v>1.383</v>
      </c>
      <c r="L1214">
        <v>1.75</v>
      </c>
      <c r="M1214">
        <v>37.659999999999897</v>
      </c>
      <c r="N1214" s="1">
        <v>0.65905000000000002</v>
      </c>
      <c r="O1214">
        <v>4</v>
      </c>
      <c r="P1214">
        <v>0.95009999999999994</v>
      </c>
      <c r="Q1214" t="b">
        <v>1</v>
      </c>
      <c r="R1214" t="s">
        <v>5273</v>
      </c>
      <c r="S1214" t="s">
        <v>6676</v>
      </c>
      <c r="T1214" t="s">
        <v>6675</v>
      </c>
    </row>
    <row r="1215" spans="1:20" x14ac:dyDescent="0.2">
      <c r="A1215" t="s">
        <v>5855</v>
      </c>
      <c r="B1215" t="s">
        <v>5854</v>
      </c>
      <c r="C1215" t="s">
        <v>2190</v>
      </c>
      <c r="D1215" t="s">
        <v>2191</v>
      </c>
      <c r="E1215">
        <v>2</v>
      </c>
      <c r="F1215">
        <v>11160</v>
      </c>
      <c r="G1215">
        <v>2170055</v>
      </c>
      <c r="H1215" s="5">
        <v>8.7400000000000005E-2</v>
      </c>
      <c r="I1215">
        <v>0.16520000000000001</v>
      </c>
      <c r="J1215">
        <v>0.19270000000000001</v>
      </c>
      <c r="K1215">
        <v>1.1830000000000001</v>
      </c>
      <c r="L1215">
        <v>2.75</v>
      </c>
      <c r="M1215">
        <v>24</v>
      </c>
      <c r="N1215" s="1">
        <v>0.66</v>
      </c>
      <c r="O1215">
        <v>3</v>
      </c>
      <c r="P1215">
        <v>0.99980000000000002</v>
      </c>
      <c r="Q1215" t="b">
        <v>1</v>
      </c>
      <c r="R1215" t="s">
        <v>6015</v>
      </c>
      <c r="S1215" t="s">
        <v>6460</v>
      </c>
      <c r="T1215" t="s">
        <v>6459</v>
      </c>
    </row>
    <row r="1216" spans="1:20" x14ac:dyDescent="0.2">
      <c r="A1216" t="s">
        <v>5855</v>
      </c>
      <c r="B1216" t="s">
        <v>5854</v>
      </c>
      <c r="C1216" t="s">
        <v>1240</v>
      </c>
      <c r="D1216" t="s">
        <v>1241</v>
      </c>
      <c r="E1216">
        <v>2</v>
      </c>
      <c r="F1216">
        <v>40922</v>
      </c>
      <c r="G1216">
        <v>1123272</v>
      </c>
      <c r="H1216">
        <v>0.1636</v>
      </c>
      <c r="I1216">
        <v>0.156299999999999</v>
      </c>
      <c r="J1216">
        <v>0.1565</v>
      </c>
      <c r="K1216">
        <v>0.95999999999999897</v>
      </c>
      <c r="L1216">
        <v>1.5</v>
      </c>
      <c r="M1216">
        <v>44.049999999999898</v>
      </c>
      <c r="N1216" s="1">
        <v>0.66074999999999895</v>
      </c>
      <c r="O1216">
        <v>4</v>
      </c>
      <c r="P1216">
        <v>0.7601</v>
      </c>
      <c r="Q1216" t="b">
        <v>1</v>
      </c>
      <c r="R1216" t="s">
        <v>6043</v>
      </c>
      <c r="S1216" t="s">
        <v>6894</v>
      </c>
      <c r="T1216" t="s">
        <v>6893</v>
      </c>
    </row>
    <row r="1217" spans="1:20" x14ac:dyDescent="0.2">
      <c r="A1217" t="s">
        <v>4738</v>
      </c>
      <c r="B1217" t="s">
        <v>4737</v>
      </c>
      <c r="C1217" t="s">
        <v>1538</v>
      </c>
      <c r="D1217" t="s">
        <v>1539</v>
      </c>
      <c r="E1217">
        <v>3</v>
      </c>
      <c r="F1217">
        <v>51821</v>
      </c>
      <c r="G1217">
        <v>1468075</v>
      </c>
      <c r="H1217" s="5">
        <v>4.1999999999999902E-3</v>
      </c>
      <c r="I1217">
        <v>0.1598</v>
      </c>
      <c r="J1217">
        <v>0.35220000000000001</v>
      </c>
      <c r="K1217">
        <v>4.2750000000000004</v>
      </c>
      <c r="L1217">
        <v>3.75</v>
      </c>
      <c r="M1217">
        <v>17.829999999999899</v>
      </c>
      <c r="N1217" s="1">
        <v>0.66862500000000002</v>
      </c>
      <c r="O1217">
        <v>4</v>
      </c>
      <c r="P1217">
        <v>0.9446</v>
      </c>
      <c r="Q1217" t="b">
        <v>1</v>
      </c>
      <c r="R1217" t="s">
        <v>4826</v>
      </c>
      <c r="S1217" t="s">
        <v>6752</v>
      </c>
      <c r="T1217" t="s">
        <v>6751</v>
      </c>
    </row>
    <row r="1218" spans="1:20" x14ac:dyDescent="0.2">
      <c r="A1218" t="s">
        <v>5019</v>
      </c>
      <c r="B1218" t="s">
        <v>5018</v>
      </c>
      <c r="C1218" t="s">
        <v>1986</v>
      </c>
      <c r="D1218" t="s">
        <v>1987</v>
      </c>
      <c r="E1218">
        <v>3</v>
      </c>
      <c r="F1218">
        <v>52687</v>
      </c>
      <c r="G1218">
        <v>990640</v>
      </c>
      <c r="H1218" s="5">
        <v>4.85999999999999E-2</v>
      </c>
      <c r="I1218">
        <v>0.3997</v>
      </c>
      <c r="J1218">
        <v>0.37669999999999898</v>
      </c>
      <c r="K1218">
        <v>2.633</v>
      </c>
      <c r="L1218">
        <v>2.25</v>
      </c>
      <c r="M1218">
        <v>29.94</v>
      </c>
      <c r="N1218" s="1">
        <v>0.67364999999999897</v>
      </c>
      <c r="O1218">
        <v>3</v>
      </c>
      <c r="P1218">
        <v>0.78669999999999995</v>
      </c>
      <c r="Q1218" t="b">
        <v>1</v>
      </c>
      <c r="R1218" t="s">
        <v>5134</v>
      </c>
      <c r="S1218" t="s">
        <v>7101</v>
      </c>
      <c r="T1218" t="s">
        <v>7100</v>
      </c>
    </row>
    <row r="1219" spans="1:20" x14ac:dyDescent="0.2">
      <c r="A1219" t="s">
        <v>5633</v>
      </c>
      <c r="B1219" t="s">
        <v>5632</v>
      </c>
      <c r="C1219" t="s">
        <v>1532</v>
      </c>
      <c r="D1219" t="s">
        <v>1533</v>
      </c>
      <c r="E1219">
        <v>3</v>
      </c>
      <c r="F1219">
        <v>54452</v>
      </c>
      <c r="G1219">
        <v>2337680</v>
      </c>
      <c r="H1219" s="5">
        <v>5.4000000000000003E-3</v>
      </c>
      <c r="I1219">
        <v>6.3E-3</v>
      </c>
      <c r="J1219" s="5">
        <v>7.3099999999999901E-2</v>
      </c>
      <c r="K1219">
        <v>1.855</v>
      </c>
      <c r="L1219">
        <v>1.75</v>
      </c>
      <c r="M1219">
        <v>38.520000000000003</v>
      </c>
      <c r="N1219" s="1">
        <v>0.67410000000000003</v>
      </c>
      <c r="O1219">
        <v>5</v>
      </c>
      <c r="P1219">
        <v>0.93989999999999996</v>
      </c>
      <c r="Q1219" t="b">
        <v>1</v>
      </c>
      <c r="R1219" t="s">
        <v>5850</v>
      </c>
      <c r="S1219" t="s">
        <v>6580</v>
      </c>
      <c r="T1219" t="s">
        <v>6579</v>
      </c>
    </row>
    <row r="1220" spans="1:20" x14ac:dyDescent="0.2">
      <c r="A1220" t="s">
        <v>5633</v>
      </c>
      <c r="B1220" t="s">
        <v>5632</v>
      </c>
      <c r="C1220" t="s">
        <v>559</v>
      </c>
      <c r="D1220" t="s">
        <v>560</v>
      </c>
      <c r="E1220">
        <v>2</v>
      </c>
      <c r="F1220">
        <v>33897</v>
      </c>
      <c r="G1220">
        <v>1743395</v>
      </c>
      <c r="H1220">
        <v>0.1464</v>
      </c>
      <c r="I1220">
        <v>0.1007</v>
      </c>
      <c r="J1220">
        <v>0.17</v>
      </c>
      <c r="K1220">
        <v>1.0680000000000001</v>
      </c>
      <c r="L1220">
        <v>1.75</v>
      </c>
      <c r="M1220">
        <v>38.8599999999999</v>
      </c>
      <c r="N1220" s="1">
        <v>0.68005000000000004</v>
      </c>
      <c r="O1220">
        <v>3</v>
      </c>
      <c r="P1220">
        <v>0.9536</v>
      </c>
      <c r="Q1220" t="b">
        <v>1</v>
      </c>
      <c r="R1220" t="s">
        <v>5694</v>
      </c>
      <c r="S1220" t="s">
        <v>6610</v>
      </c>
      <c r="T1220" t="s">
        <v>6609</v>
      </c>
    </row>
    <row r="1221" spans="1:20" x14ac:dyDescent="0.2">
      <c r="A1221" t="s">
        <v>4738</v>
      </c>
      <c r="B1221" t="s">
        <v>4737</v>
      </c>
      <c r="C1221" t="s">
        <v>889</v>
      </c>
      <c r="D1221" t="s">
        <v>890</v>
      </c>
      <c r="E1221">
        <v>2</v>
      </c>
      <c r="F1221">
        <v>4371</v>
      </c>
      <c r="G1221">
        <v>6706342</v>
      </c>
      <c r="H1221" s="5">
        <v>4.4000000000000003E-3</v>
      </c>
      <c r="I1221">
        <v>0.20680000000000001</v>
      </c>
      <c r="J1221">
        <v>0.18459999999999899</v>
      </c>
      <c r="K1221">
        <v>1.9199999999999899</v>
      </c>
      <c r="L1221">
        <v>4</v>
      </c>
      <c r="M1221">
        <v>17.03</v>
      </c>
      <c r="N1221" s="1">
        <v>0.68120000000000003</v>
      </c>
      <c r="O1221">
        <v>3</v>
      </c>
      <c r="P1221">
        <v>0.99619999999999997</v>
      </c>
      <c r="Q1221" t="b">
        <v>1</v>
      </c>
      <c r="R1221" t="s">
        <v>4767</v>
      </c>
      <c r="S1221" t="s">
        <v>6654</v>
      </c>
      <c r="T1221" t="s">
        <v>6653</v>
      </c>
    </row>
    <row r="1222" spans="1:20" x14ac:dyDescent="0.2">
      <c r="A1222" t="s">
        <v>5411</v>
      </c>
      <c r="B1222" t="s">
        <v>5410</v>
      </c>
      <c r="C1222" t="s">
        <v>164</v>
      </c>
      <c r="D1222" t="s">
        <v>165</v>
      </c>
      <c r="E1222">
        <v>2</v>
      </c>
      <c r="F1222">
        <v>14514</v>
      </c>
      <c r="G1222">
        <v>1379053</v>
      </c>
      <c r="H1222">
        <v>0.17449999999999899</v>
      </c>
      <c r="I1222">
        <v>3.1E-2</v>
      </c>
      <c r="J1222">
        <v>0.17810000000000001</v>
      </c>
      <c r="K1222">
        <v>1.125</v>
      </c>
      <c r="L1222">
        <v>2.25</v>
      </c>
      <c r="M1222">
        <v>30.3599999999999</v>
      </c>
      <c r="N1222" s="1">
        <v>0.68310000000000004</v>
      </c>
      <c r="O1222">
        <v>3</v>
      </c>
      <c r="P1222">
        <v>0.99650000000000005</v>
      </c>
      <c r="Q1222" t="b">
        <v>1</v>
      </c>
      <c r="R1222" t="s">
        <v>5612</v>
      </c>
      <c r="S1222" t="s">
        <v>6942</v>
      </c>
      <c r="T1222" t="s">
        <v>6941</v>
      </c>
    </row>
    <row r="1223" spans="1:20" x14ac:dyDescent="0.2">
      <c r="A1223" t="s">
        <v>5190</v>
      </c>
      <c r="B1223" t="s">
        <v>5189</v>
      </c>
      <c r="C1223" t="s">
        <v>2741</v>
      </c>
      <c r="D1223" t="s">
        <v>2742</v>
      </c>
      <c r="E1223">
        <v>3</v>
      </c>
      <c r="F1223">
        <v>54839</v>
      </c>
      <c r="G1223">
        <v>137988</v>
      </c>
      <c r="H1223" s="5">
        <v>3.76999999999999E-2</v>
      </c>
      <c r="I1223">
        <v>0.16339999999999899</v>
      </c>
      <c r="J1223">
        <v>0.17269999999999899</v>
      </c>
      <c r="K1223">
        <v>2.97</v>
      </c>
      <c r="L1223">
        <v>2.75</v>
      </c>
      <c r="M1223">
        <v>24.96</v>
      </c>
      <c r="N1223" s="1">
        <v>0.68640000000000001</v>
      </c>
      <c r="O1223">
        <v>4</v>
      </c>
      <c r="P1223">
        <v>0.99929999999999997</v>
      </c>
      <c r="Q1223" t="b">
        <v>1</v>
      </c>
      <c r="R1223" t="s">
        <v>5206</v>
      </c>
      <c r="S1223" t="s">
        <v>7433</v>
      </c>
      <c r="T1223" t="s">
        <v>7432</v>
      </c>
    </row>
    <row r="1224" spans="1:20" x14ac:dyDescent="0.2">
      <c r="A1224" t="s">
        <v>5411</v>
      </c>
      <c r="B1224" t="s">
        <v>5410</v>
      </c>
      <c r="C1224" t="s">
        <v>1747</v>
      </c>
      <c r="D1224" t="s">
        <v>1748</v>
      </c>
      <c r="E1224">
        <v>2</v>
      </c>
      <c r="F1224">
        <v>19636</v>
      </c>
      <c r="G1224">
        <v>2277535</v>
      </c>
      <c r="H1224" s="5">
        <v>2.8500000000000001E-2</v>
      </c>
      <c r="I1224">
        <v>0.2492</v>
      </c>
      <c r="J1224">
        <v>0.38169999999999898</v>
      </c>
      <c r="K1224">
        <v>0.93999999999999895</v>
      </c>
      <c r="L1224">
        <v>2</v>
      </c>
      <c r="M1224">
        <v>34.469999999999899</v>
      </c>
      <c r="N1224" s="1">
        <v>0.68940000000000001</v>
      </c>
      <c r="O1224">
        <v>3</v>
      </c>
      <c r="P1224">
        <v>0.95569999999999999</v>
      </c>
      <c r="Q1224" t="b">
        <v>1</v>
      </c>
      <c r="R1224" t="s">
        <v>5463</v>
      </c>
      <c r="S1224" t="s">
        <v>7283</v>
      </c>
      <c r="T1224" t="s">
        <v>7282</v>
      </c>
    </row>
    <row r="1225" spans="1:20" x14ac:dyDescent="0.2">
      <c r="A1225" t="s">
        <v>5411</v>
      </c>
      <c r="B1225" t="s">
        <v>5410</v>
      </c>
      <c r="C1225" t="s">
        <v>1132</v>
      </c>
      <c r="D1225" t="s">
        <v>1133</v>
      </c>
      <c r="E1225">
        <v>2</v>
      </c>
      <c r="F1225">
        <v>14514</v>
      </c>
      <c r="G1225">
        <v>1379053</v>
      </c>
      <c r="H1225">
        <v>0.18809999999999899</v>
      </c>
      <c r="I1225" s="5">
        <v>6.5500000000000003E-2</v>
      </c>
      <c r="J1225">
        <v>0.22070000000000001</v>
      </c>
      <c r="K1225">
        <v>1.0580000000000001</v>
      </c>
      <c r="L1225">
        <v>2.25</v>
      </c>
      <c r="M1225">
        <v>30.649999999999899</v>
      </c>
      <c r="N1225" s="1">
        <v>0.68962500000000004</v>
      </c>
      <c r="O1225">
        <v>3</v>
      </c>
      <c r="P1225">
        <v>0.99890000000000001</v>
      </c>
      <c r="Q1225" t="b">
        <v>1</v>
      </c>
      <c r="R1225" t="s">
        <v>5441</v>
      </c>
      <c r="S1225" t="s">
        <v>6796</v>
      </c>
      <c r="T1225" t="s">
        <v>6795</v>
      </c>
    </row>
    <row r="1226" spans="1:20" x14ac:dyDescent="0.2">
      <c r="A1226" t="s">
        <v>5307</v>
      </c>
      <c r="B1226" t="s">
        <v>5306</v>
      </c>
      <c r="C1226" t="s">
        <v>180</v>
      </c>
      <c r="D1226" t="s">
        <v>181</v>
      </c>
      <c r="E1226">
        <v>3</v>
      </c>
      <c r="F1226">
        <v>14405</v>
      </c>
      <c r="G1226">
        <v>2824550</v>
      </c>
      <c r="H1226">
        <v>0.17169999999999899</v>
      </c>
      <c r="I1226" s="5">
        <v>5.89999999999999E-2</v>
      </c>
      <c r="J1226">
        <v>0.2011</v>
      </c>
      <c r="K1226">
        <v>1.04</v>
      </c>
      <c r="L1226">
        <v>2</v>
      </c>
      <c r="M1226">
        <v>34.68</v>
      </c>
      <c r="N1226" s="1">
        <v>0.693599999999999</v>
      </c>
      <c r="O1226">
        <v>3</v>
      </c>
      <c r="P1226">
        <v>0.36980000000000002</v>
      </c>
      <c r="Q1226" t="b">
        <v>1</v>
      </c>
      <c r="R1226" t="s">
        <v>5333</v>
      </c>
      <c r="S1226" t="s">
        <v>6976</v>
      </c>
      <c r="T1226" t="s">
        <v>6975</v>
      </c>
    </row>
    <row r="1227" spans="1:20" x14ac:dyDescent="0.2">
      <c r="A1227" t="s">
        <v>5633</v>
      </c>
      <c r="B1227" t="s">
        <v>5632</v>
      </c>
      <c r="C1227" t="s">
        <v>214</v>
      </c>
      <c r="D1227" t="s">
        <v>215</v>
      </c>
      <c r="E1227">
        <v>3</v>
      </c>
      <c r="F1227">
        <v>39149</v>
      </c>
      <c r="G1227">
        <v>1742362</v>
      </c>
      <c r="H1227">
        <v>2.12E-2</v>
      </c>
      <c r="I1227" s="5">
        <v>6.1100000000000002E-2</v>
      </c>
      <c r="J1227">
        <v>0.35420000000000001</v>
      </c>
      <c r="K1227">
        <v>2.7</v>
      </c>
      <c r="L1227">
        <v>3.75</v>
      </c>
      <c r="M1227">
        <v>18.55</v>
      </c>
      <c r="N1227" s="1">
        <v>0.69562500000000005</v>
      </c>
      <c r="O1227">
        <v>4</v>
      </c>
      <c r="P1227">
        <v>0.84609999999999996</v>
      </c>
      <c r="Q1227" t="b">
        <v>1</v>
      </c>
      <c r="R1227" t="s">
        <v>5635</v>
      </c>
      <c r="S1227" t="s">
        <v>6712</v>
      </c>
      <c r="T1227" t="s">
        <v>6711</v>
      </c>
    </row>
    <row r="1228" spans="1:20" x14ac:dyDescent="0.2">
      <c r="A1228" t="s">
        <v>5307</v>
      </c>
      <c r="B1228" t="s">
        <v>5306</v>
      </c>
      <c r="C1228" t="s">
        <v>2394</v>
      </c>
      <c r="D1228" t="s">
        <v>2395</v>
      </c>
      <c r="E1228">
        <v>2</v>
      </c>
      <c r="F1228">
        <v>30278</v>
      </c>
      <c r="G1228">
        <v>3356799</v>
      </c>
      <c r="H1228" s="5">
        <v>3.0000000000000001E-3</v>
      </c>
      <c r="I1228">
        <v>0</v>
      </c>
      <c r="J1228">
        <v>0.1346</v>
      </c>
      <c r="K1228">
        <v>2.3250000000000002</v>
      </c>
      <c r="L1228">
        <v>3.75</v>
      </c>
      <c r="M1228">
        <v>18.57</v>
      </c>
      <c r="N1228" s="1">
        <v>0.69637499999999897</v>
      </c>
      <c r="O1228">
        <v>4</v>
      </c>
      <c r="P1228">
        <v>0.98099999999999998</v>
      </c>
      <c r="Q1228" t="b">
        <v>1</v>
      </c>
      <c r="R1228" t="s">
        <v>5346</v>
      </c>
      <c r="S1228" t="s">
        <v>6294</v>
      </c>
      <c r="T1228" t="s">
        <v>6293</v>
      </c>
    </row>
    <row r="1229" spans="1:20" x14ac:dyDescent="0.2">
      <c r="A1229" t="s">
        <v>5019</v>
      </c>
      <c r="B1229" t="s">
        <v>5018</v>
      </c>
      <c r="C1229" t="s">
        <v>2598</v>
      </c>
      <c r="D1229" t="s">
        <v>2599</v>
      </c>
      <c r="E1229">
        <v>3</v>
      </c>
      <c r="F1229">
        <v>50503</v>
      </c>
      <c r="G1229">
        <v>612941</v>
      </c>
      <c r="H1229">
        <v>0.1173</v>
      </c>
      <c r="I1229">
        <v>0.2475</v>
      </c>
      <c r="J1229">
        <v>0.35120000000000001</v>
      </c>
      <c r="K1229">
        <v>1.925</v>
      </c>
      <c r="L1229">
        <v>2.5</v>
      </c>
      <c r="M1229">
        <v>28.1299999999999</v>
      </c>
      <c r="N1229" s="1">
        <v>0.70325000000000004</v>
      </c>
      <c r="O1229">
        <v>3</v>
      </c>
      <c r="P1229">
        <v>0.70840000000000003</v>
      </c>
      <c r="Q1229" t="b">
        <v>1</v>
      </c>
      <c r="R1229" t="s">
        <v>5067</v>
      </c>
      <c r="S1229" t="s">
        <v>6818</v>
      </c>
      <c r="T1229" t="s">
        <v>6817</v>
      </c>
    </row>
    <row r="1230" spans="1:20" x14ac:dyDescent="0.2">
      <c r="A1230" t="s">
        <v>4587</v>
      </c>
      <c r="B1230" t="s">
        <v>4586</v>
      </c>
      <c r="C1230" t="s">
        <v>2286</v>
      </c>
      <c r="D1230" t="s">
        <v>2287</v>
      </c>
      <c r="E1230">
        <v>3</v>
      </c>
      <c r="F1230">
        <v>37399</v>
      </c>
      <c r="G1230">
        <v>10231610</v>
      </c>
      <c r="H1230" s="5">
        <v>1.52999999999999E-2</v>
      </c>
      <c r="I1230">
        <v>0.2215</v>
      </c>
      <c r="J1230">
        <v>0.38179999999999897</v>
      </c>
      <c r="K1230">
        <v>3.0550000000000002</v>
      </c>
      <c r="L1230">
        <v>3.25</v>
      </c>
      <c r="M1230">
        <v>21.84</v>
      </c>
      <c r="N1230" s="1">
        <v>0.70979999999999899</v>
      </c>
      <c r="O1230">
        <v>3</v>
      </c>
      <c r="P1230">
        <v>0.96850000000000003</v>
      </c>
      <c r="Q1230" t="b">
        <v>1</v>
      </c>
      <c r="R1230" t="s">
        <v>4688</v>
      </c>
      <c r="S1230" t="s">
        <v>6324</v>
      </c>
      <c r="T1230" t="s">
        <v>6323</v>
      </c>
    </row>
    <row r="1231" spans="1:20" x14ac:dyDescent="0.2">
      <c r="A1231" t="s">
        <v>5019</v>
      </c>
      <c r="B1231" t="s">
        <v>5018</v>
      </c>
      <c r="C1231" t="s">
        <v>1976</v>
      </c>
      <c r="D1231" t="s">
        <v>1977</v>
      </c>
      <c r="E1231">
        <v>2</v>
      </c>
      <c r="F1231">
        <v>52336</v>
      </c>
      <c r="G1231">
        <v>324709</v>
      </c>
      <c r="H1231" s="5">
        <v>6.5000000000000002E-2</v>
      </c>
      <c r="I1231">
        <v>0.37340000000000001</v>
      </c>
      <c r="J1231">
        <v>0.31319999999999898</v>
      </c>
      <c r="K1231">
        <v>2.73</v>
      </c>
      <c r="L1231">
        <v>3.25</v>
      </c>
      <c r="M1231">
        <v>21.85</v>
      </c>
      <c r="N1231" s="1">
        <v>0.71012500000000001</v>
      </c>
      <c r="O1231">
        <v>3</v>
      </c>
      <c r="P1231">
        <v>0.97240000000000004</v>
      </c>
      <c r="Q1231" t="b">
        <v>1</v>
      </c>
      <c r="R1231" t="s">
        <v>5132</v>
      </c>
      <c r="S1231" t="s">
        <v>6734</v>
      </c>
      <c r="T1231" t="s">
        <v>6733</v>
      </c>
    </row>
    <row r="1232" spans="1:20" x14ac:dyDescent="0.2">
      <c r="A1232" t="s">
        <v>4587</v>
      </c>
      <c r="B1232" t="s">
        <v>4586</v>
      </c>
      <c r="C1232" t="s">
        <v>2394</v>
      </c>
      <c r="D1232" t="s">
        <v>2395</v>
      </c>
      <c r="E1232">
        <v>2</v>
      </c>
      <c r="F1232">
        <v>30444</v>
      </c>
      <c r="G1232">
        <v>6022062</v>
      </c>
      <c r="H1232" s="5">
        <v>2.3999999999999898E-3</v>
      </c>
      <c r="I1232" s="5">
        <v>7.0699999999999902E-2</v>
      </c>
      <c r="J1232">
        <v>0.18679999999999899</v>
      </c>
      <c r="K1232">
        <v>2.9449999999999901</v>
      </c>
      <c r="L1232">
        <v>4.75</v>
      </c>
      <c r="M1232">
        <v>15.1199999999999</v>
      </c>
      <c r="N1232" s="1">
        <v>0.71819999999999895</v>
      </c>
      <c r="O1232">
        <v>5</v>
      </c>
      <c r="P1232">
        <v>0.97850000000000004</v>
      </c>
      <c r="Q1232" t="b">
        <v>1</v>
      </c>
      <c r="R1232" t="s">
        <v>4654</v>
      </c>
      <c r="S1232" t="s">
        <v>6294</v>
      </c>
      <c r="T1232" t="s">
        <v>6293</v>
      </c>
    </row>
    <row r="1233" spans="1:20" x14ac:dyDescent="0.2">
      <c r="A1233" t="s">
        <v>5411</v>
      </c>
      <c r="B1233" t="s">
        <v>5410</v>
      </c>
      <c r="C1233" t="s">
        <v>1329</v>
      </c>
      <c r="D1233" t="s">
        <v>1330</v>
      </c>
      <c r="E1233">
        <v>2</v>
      </c>
      <c r="F1233">
        <v>45688</v>
      </c>
      <c r="G1233">
        <v>4140692</v>
      </c>
      <c r="H1233">
        <v>1.54E-2</v>
      </c>
      <c r="I1233" s="5">
        <v>3.8199999999999901E-2</v>
      </c>
      <c r="J1233">
        <v>0.26650000000000001</v>
      </c>
      <c r="K1233">
        <v>2.9329999999999901</v>
      </c>
      <c r="L1233">
        <v>4.25</v>
      </c>
      <c r="M1233">
        <v>17.07</v>
      </c>
      <c r="N1233" s="1">
        <v>0.72547499999999898</v>
      </c>
      <c r="O1233">
        <v>3</v>
      </c>
      <c r="P1233">
        <v>0.96930000000000005</v>
      </c>
      <c r="Q1233" t="b">
        <v>1</v>
      </c>
      <c r="R1233" t="s">
        <v>5598</v>
      </c>
      <c r="S1233" t="s">
        <v>6588</v>
      </c>
      <c r="T1233" t="s">
        <v>6587</v>
      </c>
    </row>
    <row r="1234" spans="1:20" x14ac:dyDescent="0.2">
      <c r="A1234" t="s">
        <v>5633</v>
      </c>
      <c r="B1234" t="s">
        <v>5632</v>
      </c>
      <c r="C1234" t="s">
        <v>2486</v>
      </c>
      <c r="D1234" t="s">
        <v>2487</v>
      </c>
      <c r="E1234">
        <v>3</v>
      </c>
      <c r="F1234">
        <v>23445</v>
      </c>
      <c r="G1234">
        <v>4528442</v>
      </c>
      <c r="H1234">
        <v>2.3E-3</v>
      </c>
      <c r="I1234">
        <v>0.15590000000000001</v>
      </c>
      <c r="J1234">
        <v>0.16059999999999899</v>
      </c>
      <c r="K1234">
        <v>3.1899999999999902</v>
      </c>
      <c r="L1234">
        <v>5.5</v>
      </c>
      <c r="M1234">
        <v>13.27</v>
      </c>
      <c r="N1234" s="1">
        <v>0.72985</v>
      </c>
      <c r="O1234">
        <v>5</v>
      </c>
      <c r="P1234">
        <v>0.99219999999999997</v>
      </c>
      <c r="Q1234" t="b">
        <v>1</v>
      </c>
      <c r="R1234" t="s">
        <v>5709</v>
      </c>
      <c r="S1234" t="s">
        <v>6836</v>
      </c>
      <c r="T1234" t="s">
        <v>6835</v>
      </c>
    </row>
    <row r="1235" spans="1:20" x14ac:dyDescent="0.2">
      <c r="A1235" t="s">
        <v>5411</v>
      </c>
      <c r="B1235" t="s">
        <v>5410</v>
      </c>
      <c r="C1235" t="s">
        <v>460</v>
      </c>
      <c r="D1235" t="s">
        <v>461</v>
      </c>
      <c r="E1235">
        <v>2</v>
      </c>
      <c r="F1235">
        <v>30777</v>
      </c>
      <c r="G1235">
        <v>2621408</v>
      </c>
      <c r="H1235" s="5">
        <v>1.6199999999999899E-2</v>
      </c>
      <c r="I1235">
        <v>0</v>
      </c>
      <c r="J1235">
        <v>0.14910000000000001</v>
      </c>
      <c r="K1235">
        <v>2.625</v>
      </c>
      <c r="L1235">
        <v>3.75</v>
      </c>
      <c r="M1235">
        <v>19.59</v>
      </c>
      <c r="N1235" s="1">
        <v>0.73462499999999897</v>
      </c>
      <c r="O1235">
        <v>3</v>
      </c>
      <c r="P1235">
        <v>0.82520000000000004</v>
      </c>
      <c r="Q1235" t="b">
        <v>1</v>
      </c>
      <c r="R1235" t="s">
        <v>5523</v>
      </c>
      <c r="S1235" t="s">
        <v>6744</v>
      </c>
      <c r="T1235" t="s">
        <v>6743</v>
      </c>
    </row>
    <row r="1236" spans="1:20" x14ac:dyDescent="0.2">
      <c r="A1236" t="s">
        <v>5411</v>
      </c>
      <c r="B1236" t="s">
        <v>5410</v>
      </c>
      <c r="C1236" t="s">
        <v>1240</v>
      </c>
      <c r="D1236" t="s">
        <v>1241</v>
      </c>
      <c r="E1236">
        <v>2</v>
      </c>
      <c r="F1236">
        <v>40865</v>
      </c>
      <c r="G1236">
        <v>1131848</v>
      </c>
      <c r="H1236">
        <v>0.16719999999999899</v>
      </c>
      <c r="I1236">
        <v>0.20230000000000001</v>
      </c>
      <c r="J1236">
        <v>0.16220000000000001</v>
      </c>
      <c r="K1236">
        <v>1.1200000000000001</v>
      </c>
      <c r="L1236">
        <v>1.75</v>
      </c>
      <c r="M1236">
        <v>42.1</v>
      </c>
      <c r="N1236" s="1">
        <v>0.73675000000000002</v>
      </c>
      <c r="O1236">
        <v>4</v>
      </c>
      <c r="P1236">
        <v>0.77569999999999995</v>
      </c>
      <c r="Q1236" t="b">
        <v>1</v>
      </c>
      <c r="R1236" t="s">
        <v>5609</v>
      </c>
      <c r="S1236" t="s">
        <v>6894</v>
      </c>
      <c r="T1236" t="s">
        <v>6893</v>
      </c>
    </row>
    <row r="1237" spans="1:20" x14ac:dyDescent="0.2">
      <c r="A1237" t="s">
        <v>4587</v>
      </c>
      <c r="B1237" t="s">
        <v>4586</v>
      </c>
      <c r="C1237" t="s">
        <v>331</v>
      </c>
      <c r="D1237" t="s">
        <v>332</v>
      </c>
      <c r="E1237">
        <v>2</v>
      </c>
      <c r="F1237">
        <v>45030</v>
      </c>
      <c r="G1237">
        <v>2094086</v>
      </c>
      <c r="H1237">
        <v>0.29549999999999899</v>
      </c>
      <c r="I1237">
        <v>0.3982</v>
      </c>
      <c r="J1237">
        <v>0.1789</v>
      </c>
      <c r="K1237">
        <v>0.998</v>
      </c>
      <c r="L1237">
        <v>1.75</v>
      </c>
      <c r="M1237">
        <v>42.24</v>
      </c>
      <c r="N1237" s="1">
        <v>0.73919999999999897</v>
      </c>
      <c r="O1237">
        <v>3</v>
      </c>
      <c r="P1237">
        <v>0.94299999999999995</v>
      </c>
      <c r="Q1237" t="b">
        <v>1</v>
      </c>
      <c r="R1237" t="s">
        <v>4726</v>
      </c>
      <c r="S1237" t="s">
        <v>6750</v>
      </c>
      <c r="T1237" t="s">
        <v>6749</v>
      </c>
    </row>
    <row r="1238" spans="1:20" x14ac:dyDescent="0.2">
      <c r="A1238" t="s">
        <v>5855</v>
      </c>
      <c r="B1238" t="s">
        <v>5854</v>
      </c>
      <c r="C1238" t="s">
        <v>66</v>
      </c>
      <c r="D1238" t="s">
        <v>67</v>
      </c>
      <c r="E1238">
        <v>2</v>
      </c>
      <c r="F1238">
        <v>1709</v>
      </c>
      <c r="G1238">
        <v>1211343</v>
      </c>
      <c r="H1238" s="5">
        <v>6.06999999999999E-2</v>
      </c>
      <c r="I1238">
        <v>0.36270000000000002</v>
      </c>
      <c r="J1238">
        <v>0.2697</v>
      </c>
      <c r="K1238">
        <v>1.1379999999999899</v>
      </c>
      <c r="L1238">
        <v>3.25</v>
      </c>
      <c r="M1238">
        <v>22.809999999999899</v>
      </c>
      <c r="N1238" s="1">
        <v>0.74132500000000001</v>
      </c>
      <c r="O1238">
        <v>3</v>
      </c>
      <c r="P1238">
        <v>0.97599999999999998</v>
      </c>
      <c r="Q1238" t="b">
        <v>1</v>
      </c>
      <c r="R1238" t="s">
        <v>5859</v>
      </c>
      <c r="S1238" t="s">
        <v>6178</v>
      </c>
      <c r="T1238" t="s">
        <v>6177</v>
      </c>
    </row>
    <row r="1239" spans="1:20" x14ac:dyDescent="0.2">
      <c r="A1239" t="s">
        <v>4738</v>
      </c>
      <c r="B1239" t="s">
        <v>4737</v>
      </c>
      <c r="C1239" t="s">
        <v>391</v>
      </c>
      <c r="D1239" t="s">
        <v>392</v>
      </c>
      <c r="E1239">
        <v>2</v>
      </c>
      <c r="F1239">
        <v>24313</v>
      </c>
      <c r="G1239">
        <v>2245389</v>
      </c>
      <c r="H1239" s="5">
        <v>7.4999999999999902E-3</v>
      </c>
      <c r="I1239">
        <v>0.2979</v>
      </c>
      <c r="J1239">
        <v>0.122</v>
      </c>
      <c r="K1239">
        <v>2</v>
      </c>
      <c r="L1239">
        <v>4</v>
      </c>
      <c r="M1239">
        <v>18.600000000000001</v>
      </c>
      <c r="N1239" s="1">
        <v>0.743999999999999</v>
      </c>
      <c r="O1239">
        <v>4</v>
      </c>
      <c r="P1239">
        <v>0.98919999999999997</v>
      </c>
      <c r="Q1239" t="b">
        <v>1</v>
      </c>
      <c r="R1239" t="s">
        <v>4764</v>
      </c>
      <c r="S1239" t="s">
        <v>7163</v>
      </c>
      <c r="T1239" t="s">
        <v>7162</v>
      </c>
    </row>
    <row r="1240" spans="1:20" x14ac:dyDescent="0.2">
      <c r="A1240" t="s">
        <v>5855</v>
      </c>
      <c r="B1240" t="s">
        <v>5854</v>
      </c>
      <c r="C1240" t="s">
        <v>2486</v>
      </c>
      <c r="D1240" t="s">
        <v>2487</v>
      </c>
      <c r="E1240">
        <v>3</v>
      </c>
      <c r="F1240">
        <v>23497</v>
      </c>
      <c r="G1240">
        <v>4330152</v>
      </c>
      <c r="H1240" s="5">
        <v>6.1999999999999902E-3</v>
      </c>
      <c r="I1240">
        <v>0.16769999999999899</v>
      </c>
      <c r="J1240" s="5">
        <v>9.9500000000000005E-2</v>
      </c>
      <c r="K1240">
        <v>2.8999999999999901</v>
      </c>
      <c r="L1240">
        <v>5</v>
      </c>
      <c r="M1240">
        <v>14.93</v>
      </c>
      <c r="N1240" s="1">
        <v>0.74650000000000005</v>
      </c>
      <c r="O1240">
        <v>6</v>
      </c>
      <c r="P1240">
        <v>0.98109999999999997</v>
      </c>
      <c r="Q1240" t="b">
        <v>1</v>
      </c>
      <c r="R1240" t="s">
        <v>5928</v>
      </c>
      <c r="S1240" t="s">
        <v>6836</v>
      </c>
      <c r="T1240" t="s">
        <v>6835</v>
      </c>
    </row>
    <row r="1241" spans="1:20" x14ac:dyDescent="0.2">
      <c r="A1241" t="s">
        <v>5633</v>
      </c>
      <c r="B1241" t="s">
        <v>5632</v>
      </c>
      <c r="C1241" t="s">
        <v>66</v>
      </c>
      <c r="D1241" t="s">
        <v>67</v>
      </c>
      <c r="E1241">
        <v>2</v>
      </c>
      <c r="F1241">
        <v>1690</v>
      </c>
      <c r="G1241">
        <v>1095784</v>
      </c>
      <c r="H1241" s="5">
        <v>8.4000000000000005E-2</v>
      </c>
      <c r="I1241">
        <v>0.38140000000000002</v>
      </c>
      <c r="J1241">
        <v>0.24310000000000001</v>
      </c>
      <c r="K1241">
        <v>1.1379999999999899</v>
      </c>
      <c r="L1241">
        <v>3.25</v>
      </c>
      <c r="M1241">
        <v>23.02</v>
      </c>
      <c r="N1241" s="1">
        <v>0.74814999999999898</v>
      </c>
      <c r="O1241">
        <v>3</v>
      </c>
      <c r="P1241">
        <v>0.99060000000000004</v>
      </c>
      <c r="Q1241" t="b">
        <v>1</v>
      </c>
      <c r="R1241" t="s">
        <v>5640</v>
      </c>
      <c r="S1241" t="s">
        <v>6178</v>
      </c>
      <c r="T1241" t="s">
        <v>6177</v>
      </c>
    </row>
    <row r="1242" spans="1:20" x14ac:dyDescent="0.2">
      <c r="A1242" t="s">
        <v>5307</v>
      </c>
      <c r="B1242" t="s">
        <v>5306</v>
      </c>
      <c r="C1242" t="s">
        <v>2437</v>
      </c>
      <c r="D1242" t="s">
        <v>2438</v>
      </c>
      <c r="E1242">
        <v>2</v>
      </c>
      <c r="F1242">
        <v>22777</v>
      </c>
      <c r="G1242">
        <v>1613219</v>
      </c>
      <c r="H1242" s="5">
        <v>6.3500000000000001E-2</v>
      </c>
      <c r="I1242">
        <v>0.1691</v>
      </c>
      <c r="J1242">
        <v>0.33939999999999898</v>
      </c>
      <c r="K1242">
        <v>1.82</v>
      </c>
      <c r="L1242">
        <v>3.25</v>
      </c>
      <c r="M1242">
        <v>23.19</v>
      </c>
      <c r="N1242" s="1">
        <v>0.75367499999999898</v>
      </c>
      <c r="O1242">
        <v>3</v>
      </c>
      <c r="P1242">
        <v>0.64910000000000001</v>
      </c>
      <c r="Q1242" t="b">
        <v>1</v>
      </c>
      <c r="R1242" t="s">
        <v>5331</v>
      </c>
      <c r="S1242" t="s">
        <v>6914</v>
      </c>
      <c r="T1242" t="s">
        <v>6913</v>
      </c>
    </row>
    <row r="1243" spans="1:20" x14ac:dyDescent="0.2">
      <c r="A1243" t="s">
        <v>4738</v>
      </c>
      <c r="B1243" t="s">
        <v>4737</v>
      </c>
      <c r="C1243" t="s">
        <v>180</v>
      </c>
      <c r="D1243" t="s">
        <v>181</v>
      </c>
      <c r="E1243">
        <v>3</v>
      </c>
      <c r="F1243">
        <v>14537</v>
      </c>
      <c r="G1243">
        <v>2648948</v>
      </c>
      <c r="H1243">
        <v>0.18090000000000001</v>
      </c>
      <c r="I1243" s="5">
        <v>6.0299999999999902E-2</v>
      </c>
      <c r="J1243">
        <v>0.2094</v>
      </c>
      <c r="K1243">
        <v>1.04</v>
      </c>
      <c r="L1243">
        <v>2</v>
      </c>
      <c r="M1243">
        <v>37.829999999999899</v>
      </c>
      <c r="N1243" s="1">
        <v>0.75660000000000005</v>
      </c>
      <c r="O1243">
        <v>3</v>
      </c>
      <c r="P1243">
        <v>0.14699999999999999</v>
      </c>
      <c r="Q1243" t="b">
        <v>1</v>
      </c>
      <c r="R1243" t="s">
        <v>4755</v>
      </c>
      <c r="S1243" t="s">
        <v>6976</v>
      </c>
      <c r="T1243" t="s">
        <v>6975</v>
      </c>
    </row>
    <row r="1244" spans="1:20" x14ac:dyDescent="0.2">
      <c r="A1244" t="s">
        <v>4872</v>
      </c>
      <c r="B1244" t="s">
        <v>4871</v>
      </c>
      <c r="C1244" t="s">
        <v>2598</v>
      </c>
      <c r="D1244" t="s">
        <v>2599</v>
      </c>
      <c r="E1244">
        <v>3</v>
      </c>
      <c r="F1244">
        <v>50589</v>
      </c>
      <c r="G1244">
        <v>565356</v>
      </c>
      <c r="H1244">
        <v>0.1047</v>
      </c>
      <c r="I1244">
        <v>0.2576</v>
      </c>
      <c r="J1244" s="5">
        <v>7.7399999999999899E-2</v>
      </c>
      <c r="K1244">
        <v>1.54</v>
      </c>
      <c r="L1244">
        <v>2</v>
      </c>
      <c r="M1244">
        <v>37.950000000000003</v>
      </c>
      <c r="N1244" s="1">
        <v>0.75900000000000001</v>
      </c>
      <c r="O1244">
        <v>4</v>
      </c>
      <c r="P1244">
        <v>0.62549999999999994</v>
      </c>
      <c r="Q1244" t="b">
        <v>1</v>
      </c>
      <c r="R1244" t="s">
        <v>4919</v>
      </c>
      <c r="S1244" t="s">
        <v>6818</v>
      </c>
      <c r="T1244" t="s">
        <v>6817</v>
      </c>
    </row>
    <row r="1245" spans="1:20" x14ac:dyDescent="0.2">
      <c r="A1245" t="s">
        <v>5411</v>
      </c>
      <c r="B1245" t="s">
        <v>5410</v>
      </c>
      <c r="C1245" t="s">
        <v>2190</v>
      </c>
      <c r="D1245" t="s">
        <v>2191</v>
      </c>
      <c r="E1245">
        <v>2</v>
      </c>
      <c r="F1245">
        <v>10952</v>
      </c>
      <c r="G1245">
        <v>5106625</v>
      </c>
      <c r="H1245">
        <v>0.112699999999999</v>
      </c>
      <c r="I1245">
        <v>0.13619999999999899</v>
      </c>
      <c r="J1245">
        <v>0.19070000000000001</v>
      </c>
      <c r="K1245">
        <v>1.1830000000000001</v>
      </c>
      <c r="L1245">
        <v>2.75</v>
      </c>
      <c r="M1245">
        <v>27.73</v>
      </c>
      <c r="N1245" s="1">
        <v>0.762575</v>
      </c>
      <c r="O1245">
        <v>3</v>
      </c>
      <c r="P1245">
        <v>0.89790000000000003</v>
      </c>
      <c r="Q1245" t="b">
        <v>1</v>
      </c>
      <c r="R1245" t="s">
        <v>5442</v>
      </c>
      <c r="S1245" t="s">
        <v>6460</v>
      </c>
      <c r="T1245" t="s">
        <v>6459</v>
      </c>
    </row>
    <row r="1246" spans="1:20" x14ac:dyDescent="0.2">
      <c r="A1246" t="s">
        <v>5855</v>
      </c>
      <c r="B1246" t="s">
        <v>5854</v>
      </c>
      <c r="C1246" t="s">
        <v>1532</v>
      </c>
      <c r="D1246" t="s">
        <v>1533</v>
      </c>
      <c r="E1246">
        <v>3</v>
      </c>
      <c r="F1246">
        <v>54478</v>
      </c>
      <c r="G1246">
        <v>2115967</v>
      </c>
      <c r="H1246" s="5">
        <v>5.4000000000000003E-3</v>
      </c>
      <c r="I1246">
        <v>0</v>
      </c>
      <c r="J1246">
        <v>0.27229999999999899</v>
      </c>
      <c r="K1246">
        <v>2.12</v>
      </c>
      <c r="L1246">
        <v>2</v>
      </c>
      <c r="M1246">
        <v>38.35</v>
      </c>
      <c r="N1246" s="1">
        <v>0.76700000000000002</v>
      </c>
      <c r="O1246">
        <v>3</v>
      </c>
      <c r="P1246">
        <v>0.95599999999999996</v>
      </c>
      <c r="Q1246" t="b">
        <v>1</v>
      </c>
      <c r="R1246" t="s">
        <v>6056</v>
      </c>
      <c r="S1246" t="s">
        <v>6580</v>
      </c>
      <c r="T1246" t="s">
        <v>6579</v>
      </c>
    </row>
    <row r="1247" spans="1:20" x14ac:dyDescent="0.2">
      <c r="A1247" t="s">
        <v>5411</v>
      </c>
      <c r="B1247" t="s">
        <v>5410</v>
      </c>
      <c r="C1247" t="s">
        <v>247</v>
      </c>
      <c r="D1247" t="s">
        <v>248</v>
      </c>
      <c r="E1247">
        <v>2</v>
      </c>
      <c r="F1247">
        <v>38954</v>
      </c>
      <c r="G1247">
        <v>6064051</v>
      </c>
      <c r="H1247" s="5">
        <v>2.2000000000000001E-3</v>
      </c>
      <c r="I1247" s="5">
        <v>3.7900000000000003E-2</v>
      </c>
      <c r="J1247" s="5">
        <v>8.07999999999999E-2</v>
      </c>
      <c r="K1247">
        <v>1.625</v>
      </c>
      <c r="L1247">
        <v>2.5</v>
      </c>
      <c r="M1247">
        <v>30.71</v>
      </c>
      <c r="N1247" s="1">
        <v>0.76775000000000004</v>
      </c>
      <c r="O1247">
        <v>4</v>
      </c>
      <c r="P1247">
        <v>0.98080000000000001</v>
      </c>
      <c r="Q1247" t="b">
        <v>1</v>
      </c>
      <c r="R1247" t="s">
        <v>5619</v>
      </c>
      <c r="S1247" t="s">
        <v>6180</v>
      </c>
      <c r="T1247" t="s">
        <v>6179</v>
      </c>
    </row>
    <row r="1248" spans="1:20" x14ac:dyDescent="0.2">
      <c r="A1248" t="s">
        <v>4872</v>
      </c>
      <c r="B1248" t="s">
        <v>4871</v>
      </c>
      <c r="C1248" t="s">
        <v>1205</v>
      </c>
      <c r="D1248" t="s">
        <v>1206</v>
      </c>
      <c r="E1248">
        <v>2</v>
      </c>
      <c r="F1248">
        <v>44323</v>
      </c>
      <c r="G1248">
        <v>607635</v>
      </c>
      <c r="H1248">
        <v>0.102999999999999</v>
      </c>
      <c r="I1248">
        <v>0.3785</v>
      </c>
      <c r="J1248">
        <v>0.14169999999999899</v>
      </c>
      <c r="K1248">
        <v>1.35</v>
      </c>
      <c r="L1248">
        <v>2.25</v>
      </c>
      <c r="M1248">
        <v>34.31</v>
      </c>
      <c r="N1248" s="1">
        <v>0.77197499999999897</v>
      </c>
      <c r="O1248">
        <v>4</v>
      </c>
      <c r="P1248">
        <v>0.95509999999999995</v>
      </c>
      <c r="Q1248" t="b">
        <v>1</v>
      </c>
      <c r="R1248" t="s">
        <v>4989</v>
      </c>
      <c r="S1248" t="s">
        <v>6744</v>
      </c>
      <c r="T1248" t="s">
        <v>6743</v>
      </c>
    </row>
    <row r="1249" spans="1:20" x14ac:dyDescent="0.2">
      <c r="A1249" t="s">
        <v>4587</v>
      </c>
      <c r="B1249" t="s">
        <v>4586</v>
      </c>
      <c r="C1249" t="s">
        <v>180</v>
      </c>
      <c r="D1249" t="s">
        <v>181</v>
      </c>
      <c r="E1249">
        <v>3</v>
      </c>
      <c r="F1249">
        <v>14493</v>
      </c>
      <c r="G1249">
        <v>6137219</v>
      </c>
      <c r="H1249">
        <v>0.16389999999999899</v>
      </c>
      <c r="I1249">
        <v>6.88E-2</v>
      </c>
      <c r="J1249">
        <v>0.2331</v>
      </c>
      <c r="K1249">
        <v>1.04</v>
      </c>
      <c r="L1249">
        <v>2</v>
      </c>
      <c r="M1249">
        <v>38.700000000000003</v>
      </c>
      <c r="N1249" s="1">
        <v>0.77400000000000002</v>
      </c>
      <c r="O1249">
        <v>3</v>
      </c>
      <c r="P1249">
        <v>0.89439999999999997</v>
      </c>
      <c r="Q1249" t="b">
        <v>1</v>
      </c>
      <c r="R1249" t="s">
        <v>4601</v>
      </c>
      <c r="S1249" t="s">
        <v>6976</v>
      </c>
      <c r="T1249" t="s">
        <v>6975</v>
      </c>
    </row>
    <row r="1250" spans="1:20" x14ac:dyDescent="0.2">
      <c r="A1250" t="s">
        <v>5019</v>
      </c>
      <c r="B1250" t="s">
        <v>5018</v>
      </c>
      <c r="C1250" t="s">
        <v>2361</v>
      </c>
      <c r="D1250" t="s">
        <v>2362</v>
      </c>
      <c r="E1250">
        <v>2</v>
      </c>
      <c r="F1250">
        <v>42313</v>
      </c>
      <c r="G1250">
        <v>1775349</v>
      </c>
      <c r="H1250">
        <v>0.18429999999999899</v>
      </c>
      <c r="I1250">
        <v>0.30890000000000001</v>
      </c>
      <c r="J1250">
        <v>0.21129999999999899</v>
      </c>
      <c r="K1250">
        <v>1.0149999999999899</v>
      </c>
      <c r="L1250">
        <v>1.75</v>
      </c>
      <c r="M1250">
        <v>44.479999999999897</v>
      </c>
      <c r="N1250" s="1">
        <v>0.77839999999999898</v>
      </c>
      <c r="O1250">
        <v>3</v>
      </c>
      <c r="P1250">
        <v>0.88270000000000004</v>
      </c>
      <c r="Q1250" t="b">
        <v>1</v>
      </c>
      <c r="R1250" t="s">
        <v>5042</v>
      </c>
      <c r="S1250" t="s">
        <v>6530</v>
      </c>
      <c r="T1250" t="s">
        <v>6529</v>
      </c>
    </row>
    <row r="1251" spans="1:20" x14ac:dyDescent="0.2">
      <c r="A1251" t="s">
        <v>5633</v>
      </c>
      <c r="B1251" t="s">
        <v>5632</v>
      </c>
      <c r="C1251" t="s">
        <v>758</v>
      </c>
      <c r="D1251" t="s">
        <v>759</v>
      </c>
      <c r="E1251">
        <v>2</v>
      </c>
      <c r="F1251">
        <v>43426</v>
      </c>
      <c r="G1251">
        <v>864750</v>
      </c>
      <c r="H1251" s="5">
        <v>8.8999999999999895E-3</v>
      </c>
      <c r="I1251">
        <v>0</v>
      </c>
      <c r="J1251">
        <v>0.32069999999999899</v>
      </c>
      <c r="K1251">
        <v>2.58</v>
      </c>
      <c r="L1251">
        <v>3</v>
      </c>
      <c r="M1251">
        <v>25.989999999999899</v>
      </c>
      <c r="N1251" s="1">
        <v>0.77969999999999895</v>
      </c>
      <c r="O1251">
        <v>3</v>
      </c>
      <c r="P1251">
        <v>0.94779999999999998</v>
      </c>
      <c r="Q1251" t="b">
        <v>1</v>
      </c>
      <c r="R1251" t="s">
        <v>5772</v>
      </c>
      <c r="S1251" t="s">
        <v>7020</v>
      </c>
      <c r="T1251" t="s">
        <v>7019</v>
      </c>
    </row>
    <row r="1252" spans="1:20" x14ac:dyDescent="0.2">
      <c r="A1252" t="s">
        <v>4587</v>
      </c>
      <c r="B1252" t="s">
        <v>4586</v>
      </c>
      <c r="C1252" t="s">
        <v>2633</v>
      </c>
      <c r="D1252" t="s">
        <v>2634</v>
      </c>
      <c r="E1252">
        <v>2</v>
      </c>
      <c r="F1252">
        <v>38556</v>
      </c>
      <c r="G1252">
        <v>1546150</v>
      </c>
      <c r="H1252" s="5">
        <v>8.99999999999999E-4</v>
      </c>
      <c r="I1252">
        <v>0.28149999999999897</v>
      </c>
      <c r="J1252" s="5">
        <v>9.3600000000000003E-2</v>
      </c>
      <c r="K1252">
        <v>4.0499999999999901</v>
      </c>
      <c r="L1252">
        <v>7.5</v>
      </c>
      <c r="M1252">
        <v>10.42</v>
      </c>
      <c r="N1252" s="1">
        <v>0.78149999999999897</v>
      </c>
      <c r="O1252">
        <v>6</v>
      </c>
      <c r="P1252">
        <v>0.99819999999999998</v>
      </c>
      <c r="Q1252" t="b">
        <v>1</v>
      </c>
      <c r="R1252" t="s">
        <v>4627</v>
      </c>
      <c r="S1252" t="s">
        <v>7147</v>
      </c>
      <c r="T1252" t="s">
        <v>7146</v>
      </c>
    </row>
    <row r="1253" spans="1:20" x14ac:dyDescent="0.2">
      <c r="A1253" t="s">
        <v>5411</v>
      </c>
      <c r="B1253" t="s">
        <v>5410</v>
      </c>
      <c r="C1253" t="s">
        <v>1283</v>
      </c>
      <c r="D1253" t="s">
        <v>1284</v>
      </c>
      <c r="E1253">
        <v>2</v>
      </c>
      <c r="F1253">
        <v>44791</v>
      </c>
      <c r="G1253">
        <v>6005053</v>
      </c>
      <c r="H1253" s="5">
        <v>2.5000000000000001E-3</v>
      </c>
      <c r="I1253">
        <v>6.88E-2</v>
      </c>
      <c r="J1253">
        <v>0.27700000000000002</v>
      </c>
      <c r="K1253">
        <v>4.4850000000000003</v>
      </c>
      <c r="L1253">
        <v>6.5</v>
      </c>
      <c r="M1253">
        <v>12.1199999999999</v>
      </c>
      <c r="N1253" s="1">
        <v>0.78779999999999895</v>
      </c>
      <c r="O1253">
        <v>4</v>
      </c>
      <c r="P1253">
        <v>0.99309999999999998</v>
      </c>
      <c r="Q1253" t="b">
        <v>1</v>
      </c>
      <c r="R1253" t="s">
        <v>5512</v>
      </c>
      <c r="S1253" t="s">
        <v>6214</v>
      </c>
      <c r="T1253" t="s">
        <v>6213</v>
      </c>
    </row>
    <row r="1254" spans="1:20" x14ac:dyDescent="0.2">
      <c r="A1254" t="s">
        <v>5411</v>
      </c>
      <c r="B1254" t="s">
        <v>5410</v>
      </c>
      <c r="C1254" t="s">
        <v>316</v>
      </c>
      <c r="D1254" t="s">
        <v>317</v>
      </c>
      <c r="E1254">
        <v>2</v>
      </c>
      <c r="F1254">
        <v>40410</v>
      </c>
      <c r="G1254">
        <v>2486948</v>
      </c>
      <c r="H1254">
        <v>0.17910000000000001</v>
      </c>
      <c r="I1254">
        <v>0.1905</v>
      </c>
      <c r="J1254">
        <v>0.1835</v>
      </c>
      <c r="K1254">
        <v>0.95999999999999897</v>
      </c>
      <c r="L1254">
        <v>1.5</v>
      </c>
      <c r="M1254">
        <v>52.68</v>
      </c>
      <c r="N1254" s="1">
        <v>0.79020000000000001</v>
      </c>
      <c r="O1254">
        <v>3</v>
      </c>
      <c r="P1254">
        <v>0.99850000000000005</v>
      </c>
      <c r="Q1254" t="b">
        <v>1</v>
      </c>
      <c r="R1254" t="s">
        <v>5524</v>
      </c>
      <c r="S1254" t="s">
        <v>6330</v>
      </c>
      <c r="T1254" t="s">
        <v>6329</v>
      </c>
    </row>
    <row r="1255" spans="1:20" x14ac:dyDescent="0.2">
      <c r="A1255" t="s">
        <v>5019</v>
      </c>
      <c r="B1255" t="s">
        <v>5018</v>
      </c>
      <c r="C1255" t="s">
        <v>147</v>
      </c>
      <c r="D1255" t="s">
        <v>148</v>
      </c>
      <c r="E1255">
        <v>2</v>
      </c>
      <c r="F1255">
        <v>13804</v>
      </c>
      <c r="G1255">
        <v>7447083</v>
      </c>
      <c r="H1255" s="5">
        <v>4.8999999999999903E-3</v>
      </c>
      <c r="I1255" s="5">
        <v>7.3200000000000001E-2</v>
      </c>
      <c r="J1255">
        <v>0.13120000000000001</v>
      </c>
      <c r="K1255">
        <v>2.6829999999999901</v>
      </c>
      <c r="L1255">
        <v>7.25</v>
      </c>
      <c r="M1255">
        <v>10.9</v>
      </c>
      <c r="N1255" s="1">
        <v>0.79025000000000001</v>
      </c>
      <c r="O1255">
        <v>4</v>
      </c>
      <c r="P1255">
        <v>0.99339999999999995</v>
      </c>
      <c r="Q1255" t="b">
        <v>1</v>
      </c>
      <c r="R1255" t="s">
        <v>5177</v>
      </c>
      <c r="S1255" t="s">
        <v>6216</v>
      </c>
      <c r="T1255" t="s">
        <v>6215</v>
      </c>
    </row>
    <row r="1256" spans="1:20" x14ac:dyDescent="0.2">
      <c r="A1256" t="s">
        <v>5633</v>
      </c>
      <c r="B1256" t="s">
        <v>5632</v>
      </c>
      <c r="C1256" t="s">
        <v>706</v>
      </c>
      <c r="D1256" t="s">
        <v>707</v>
      </c>
      <c r="E1256">
        <v>3</v>
      </c>
      <c r="F1256">
        <v>55687</v>
      </c>
      <c r="G1256">
        <v>2505825</v>
      </c>
      <c r="H1256" s="5">
        <v>2.2000000000000001E-3</v>
      </c>
      <c r="I1256" s="5">
        <v>6.3600000000000004E-2</v>
      </c>
      <c r="J1256">
        <v>0.3871</v>
      </c>
      <c r="K1256">
        <v>3.12</v>
      </c>
      <c r="L1256">
        <v>3.25</v>
      </c>
      <c r="M1256">
        <v>24.44</v>
      </c>
      <c r="N1256" s="1">
        <v>0.79430000000000001</v>
      </c>
      <c r="O1256">
        <v>4</v>
      </c>
      <c r="P1256">
        <v>0.87609999999999999</v>
      </c>
      <c r="Q1256" t="b">
        <v>1</v>
      </c>
      <c r="R1256" t="s">
        <v>5773</v>
      </c>
      <c r="S1256" t="s">
        <v>7036</v>
      </c>
      <c r="T1256" t="s">
        <v>7035</v>
      </c>
    </row>
    <row r="1257" spans="1:20" x14ac:dyDescent="0.2">
      <c r="A1257" t="s">
        <v>4872</v>
      </c>
      <c r="B1257" t="s">
        <v>4871</v>
      </c>
      <c r="C1257" t="s">
        <v>2195</v>
      </c>
      <c r="D1257" t="s">
        <v>509</v>
      </c>
      <c r="E1257">
        <v>2</v>
      </c>
      <c r="F1257">
        <v>10544</v>
      </c>
      <c r="G1257">
        <v>5902468</v>
      </c>
      <c r="H1257" s="5">
        <v>3.3999999999999898E-3</v>
      </c>
      <c r="I1257">
        <v>0.25790000000000002</v>
      </c>
      <c r="J1257">
        <v>0.29210000000000003</v>
      </c>
      <c r="K1257">
        <v>3.12</v>
      </c>
      <c r="L1257">
        <v>8</v>
      </c>
      <c r="M1257">
        <v>9.9299999999999908</v>
      </c>
      <c r="N1257" s="1">
        <v>0.7944</v>
      </c>
      <c r="O1257">
        <v>3</v>
      </c>
      <c r="P1257">
        <v>0.99929999999999997</v>
      </c>
      <c r="Q1257" t="b">
        <v>1</v>
      </c>
      <c r="R1257" t="s">
        <v>4970</v>
      </c>
      <c r="S1257" t="s">
        <v>7399</v>
      </c>
      <c r="T1257" t="s">
        <v>7398</v>
      </c>
    </row>
    <row r="1258" spans="1:20" x14ac:dyDescent="0.2">
      <c r="A1258" t="s">
        <v>5855</v>
      </c>
      <c r="B1258" t="s">
        <v>5854</v>
      </c>
      <c r="C1258" t="s">
        <v>2134</v>
      </c>
      <c r="D1258" t="s">
        <v>2135</v>
      </c>
      <c r="E1258">
        <v>2</v>
      </c>
      <c r="F1258">
        <v>21456</v>
      </c>
      <c r="G1258">
        <v>2891579</v>
      </c>
      <c r="H1258" s="5">
        <v>1.2500000000000001E-2</v>
      </c>
      <c r="I1258">
        <v>0.14729999999999899</v>
      </c>
      <c r="J1258">
        <v>0.34260000000000002</v>
      </c>
      <c r="K1258">
        <v>2.12</v>
      </c>
      <c r="L1258">
        <v>4</v>
      </c>
      <c r="M1258">
        <v>20.1299999999999</v>
      </c>
      <c r="N1258" s="1">
        <v>0.80520000000000003</v>
      </c>
      <c r="O1258">
        <v>3</v>
      </c>
      <c r="P1258">
        <v>0.995</v>
      </c>
      <c r="Q1258" t="b">
        <v>1</v>
      </c>
      <c r="R1258" t="s">
        <v>5884</v>
      </c>
      <c r="S1258" t="s">
        <v>6746</v>
      </c>
      <c r="T1258" t="s">
        <v>6745</v>
      </c>
    </row>
    <row r="1259" spans="1:20" x14ac:dyDescent="0.2">
      <c r="A1259" t="s">
        <v>4738</v>
      </c>
      <c r="B1259" t="s">
        <v>4737</v>
      </c>
      <c r="C1259" t="s">
        <v>2719</v>
      </c>
      <c r="D1259" t="s">
        <v>2321</v>
      </c>
      <c r="E1259">
        <v>2</v>
      </c>
      <c r="F1259">
        <v>26978</v>
      </c>
      <c r="G1259">
        <v>742304</v>
      </c>
      <c r="H1259" s="5">
        <v>7.4999999999999902E-3</v>
      </c>
      <c r="I1259">
        <v>0.36890000000000001</v>
      </c>
      <c r="J1259">
        <v>0.1804</v>
      </c>
      <c r="K1259">
        <v>2.8599999999999901</v>
      </c>
      <c r="L1259">
        <v>5.5</v>
      </c>
      <c r="M1259">
        <v>14.8</v>
      </c>
      <c r="N1259" s="1">
        <v>0.81399999999999895</v>
      </c>
      <c r="O1259">
        <v>5</v>
      </c>
      <c r="P1259">
        <v>0.95040000000000002</v>
      </c>
      <c r="Q1259" t="b">
        <v>1</v>
      </c>
      <c r="R1259" t="s">
        <v>4843</v>
      </c>
      <c r="S1259" t="s">
        <v>7407</v>
      </c>
      <c r="T1259" t="s">
        <v>7406</v>
      </c>
    </row>
    <row r="1260" spans="1:20" x14ac:dyDescent="0.2">
      <c r="A1260" t="s">
        <v>5019</v>
      </c>
      <c r="B1260" t="s">
        <v>5018</v>
      </c>
      <c r="C1260" t="s">
        <v>180</v>
      </c>
      <c r="D1260" t="s">
        <v>181</v>
      </c>
      <c r="E1260">
        <v>3</v>
      </c>
      <c r="F1260">
        <v>14636</v>
      </c>
      <c r="G1260">
        <v>5941012</v>
      </c>
      <c r="H1260">
        <v>0.17249999999999899</v>
      </c>
      <c r="I1260" s="5">
        <v>4.3799999999999902E-2</v>
      </c>
      <c r="J1260">
        <v>0.23630000000000001</v>
      </c>
      <c r="K1260">
        <v>1.04</v>
      </c>
      <c r="L1260">
        <v>2</v>
      </c>
      <c r="M1260">
        <v>40.82</v>
      </c>
      <c r="N1260" s="1">
        <v>0.81640000000000001</v>
      </c>
      <c r="O1260">
        <v>4</v>
      </c>
      <c r="P1260">
        <v>0.53339999999999999</v>
      </c>
      <c r="Q1260" t="b">
        <v>1</v>
      </c>
      <c r="R1260" t="s">
        <v>5035</v>
      </c>
      <c r="S1260" t="s">
        <v>6976</v>
      </c>
      <c r="T1260" t="s">
        <v>6975</v>
      </c>
    </row>
    <row r="1261" spans="1:20" x14ac:dyDescent="0.2">
      <c r="A1261" t="s">
        <v>5190</v>
      </c>
      <c r="B1261" t="s">
        <v>5189</v>
      </c>
      <c r="C1261" t="s">
        <v>864</v>
      </c>
      <c r="D1261" t="s">
        <v>383</v>
      </c>
      <c r="E1261">
        <v>3</v>
      </c>
      <c r="F1261">
        <v>3302</v>
      </c>
      <c r="G1261">
        <v>1917519</v>
      </c>
      <c r="H1261" s="5">
        <v>3.9300000000000002E-2</v>
      </c>
      <c r="I1261">
        <v>0.37380000000000002</v>
      </c>
      <c r="J1261">
        <v>0.35499999999999898</v>
      </c>
      <c r="K1261">
        <v>0.71299999999999897</v>
      </c>
      <c r="L1261">
        <v>1.25</v>
      </c>
      <c r="M1261">
        <v>65.400000000000006</v>
      </c>
      <c r="N1261" s="1">
        <v>0.8175</v>
      </c>
      <c r="O1261">
        <v>3</v>
      </c>
      <c r="P1261">
        <v>0.95850000000000002</v>
      </c>
      <c r="Q1261" t="b">
        <v>1</v>
      </c>
      <c r="R1261" t="s">
        <v>5238</v>
      </c>
      <c r="S1261" t="s">
        <v>6874</v>
      </c>
      <c r="T1261" t="s">
        <v>6873</v>
      </c>
    </row>
    <row r="1262" spans="1:20" x14ac:dyDescent="0.2">
      <c r="A1262" t="s">
        <v>5411</v>
      </c>
      <c r="B1262" t="s">
        <v>5410</v>
      </c>
      <c r="C1262" t="s">
        <v>2113</v>
      </c>
      <c r="D1262" t="s">
        <v>1081</v>
      </c>
      <c r="E1262">
        <v>2</v>
      </c>
      <c r="F1262">
        <v>16009</v>
      </c>
      <c r="G1262">
        <v>4800370</v>
      </c>
      <c r="H1262" s="5">
        <v>5.9299999999999901E-2</v>
      </c>
      <c r="I1262">
        <v>0.2117</v>
      </c>
      <c r="J1262">
        <v>0.3483</v>
      </c>
      <c r="K1262">
        <v>1.788</v>
      </c>
      <c r="L1262">
        <v>3.25</v>
      </c>
      <c r="M1262">
        <v>25.19</v>
      </c>
      <c r="N1262" s="1">
        <v>0.81867500000000004</v>
      </c>
      <c r="O1262">
        <v>3</v>
      </c>
      <c r="P1262">
        <v>0.81499999999999995</v>
      </c>
      <c r="Q1262" t="b">
        <v>1</v>
      </c>
      <c r="R1262" t="s">
        <v>5413</v>
      </c>
      <c r="S1262" t="s">
        <v>7451</v>
      </c>
      <c r="T1262" t="s">
        <v>7450</v>
      </c>
    </row>
    <row r="1263" spans="1:20" x14ac:dyDescent="0.2">
      <c r="A1263" t="s">
        <v>5411</v>
      </c>
      <c r="B1263" t="s">
        <v>5410</v>
      </c>
      <c r="C1263" t="s">
        <v>2683</v>
      </c>
      <c r="D1263" t="s">
        <v>1081</v>
      </c>
      <c r="E1263">
        <v>2</v>
      </c>
      <c r="F1263">
        <v>16009</v>
      </c>
      <c r="G1263">
        <v>4800370</v>
      </c>
      <c r="H1263" s="5">
        <v>5.9299999999999901E-2</v>
      </c>
      <c r="I1263">
        <v>0.2117</v>
      </c>
      <c r="J1263">
        <v>0.3483</v>
      </c>
      <c r="K1263">
        <v>1.788</v>
      </c>
      <c r="L1263">
        <v>3.25</v>
      </c>
      <c r="M1263">
        <v>25.19</v>
      </c>
      <c r="N1263" s="1">
        <v>0.81867500000000004</v>
      </c>
      <c r="O1263">
        <v>3</v>
      </c>
      <c r="P1263">
        <v>0.81499999999999995</v>
      </c>
      <c r="Q1263" t="b">
        <v>1</v>
      </c>
      <c r="R1263" t="s">
        <v>5413</v>
      </c>
      <c r="S1263" t="s">
        <v>7267</v>
      </c>
      <c r="T1263" t="s">
        <v>7266</v>
      </c>
    </row>
    <row r="1264" spans="1:20" x14ac:dyDescent="0.2">
      <c r="A1264" t="s">
        <v>5019</v>
      </c>
      <c r="B1264" t="s">
        <v>5018</v>
      </c>
      <c r="C1264" t="s">
        <v>1476</v>
      </c>
      <c r="D1264" t="s">
        <v>1477</v>
      </c>
      <c r="E1264">
        <v>2</v>
      </c>
      <c r="F1264">
        <v>5549</v>
      </c>
      <c r="G1264">
        <v>2943498</v>
      </c>
      <c r="H1264" s="5">
        <v>4.0000000000000001E-3</v>
      </c>
      <c r="I1264">
        <v>0.2326</v>
      </c>
      <c r="J1264">
        <v>0.2487</v>
      </c>
      <c r="K1264">
        <v>1.95</v>
      </c>
      <c r="L1264">
        <v>3.25</v>
      </c>
      <c r="M1264">
        <v>25.239999999999899</v>
      </c>
      <c r="N1264" s="1">
        <v>0.82030000000000003</v>
      </c>
      <c r="O1264">
        <v>4</v>
      </c>
      <c r="P1264">
        <v>0.98619999999999997</v>
      </c>
      <c r="Q1264" t="b">
        <v>1</v>
      </c>
      <c r="R1264" t="s">
        <v>5148</v>
      </c>
      <c r="S1264" t="s">
        <v>6216</v>
      </c>
      <c r="T1264" t="s">
        <v>6215</v>
      </c>
    </row>
    <row r="1265" spans="1:20" x14ac:dyDescent="0.2">
      <c r="A1265" t="s">
        <v>5855</v>
      </c>
      <c r="B1265" t="s">
        <v>5854</v>
      </c>
      <c r="C1265" t="s">
        <v>2113</v>
      </c>
      <c r="D1265" t="s">
        <v>1081</v>
      </c>
      <c r="E1265">
        <v>2</v>
      </c>
      <c r="F1265">
        <v>15996</v>
      </c>
      <c r="G1265">
        <v>5101208</v>
      </c>
      <c r="H1265" s="5">
        <v>4.1200000000000001E-2</v>
      </c>
      <c r="I1265">
        <v>0.18490000000000001</v>
      </c>
      <c r="J1265">
        <v>0.28499999999999898</v>
      </c>
      <c r="K1265">
        <v>2.0630000000000002</v>
      </c>
      <c r="L1265">
        <v>3.75</v>
      </c>
      <c r="M1265">
        <v>21.89</v>
      </c>
      <c r="N1265" s="1">
        <v>0.82087500000000002</v>
      </c>
      <c r="O1265">
        <v>4</v>
      </c>
      <c r="P1265">
        <v>0.67120000000000002</v>
      </c>
      <c r="Q1265" t="b">
        <v>1</v>
      </c>
      <c r="R1265" t="s">
        <v>5857</v>
      </c>
      <c r="S1265" t="s">
        <v>7451</v>
      </c>
      <c r="T1265" t="s">
        <v>7450</v>
      </c>
    </row>
    <row r="1266" spans="1:20" x14ac:dyDescent="0.2">
      <c r="A1266" t="s">
        <v>5855</v>
      </c>
      <c r="B1266" t="s">
        <v>5854</v>
      </c>
      <c r="C1266" t="s">
        <v>2683</v>
      </c>
      <c r="D1266" t="s">
        <v>1081</v>
      </c>
      <c r="E1266">
        <v>2</v>
      </c>
      <c r="F1266">
        <v>15996</v>
      </c>
      <c r="G1266">
        <v>5101208</v>
      </c>
      <c r="H1266" s="5">
        <v>4.1200000000000001E-2</v>
      </c>
      <c r="I1266">
        <v>0.18490000000000001</v>
      </c>
      <c r="J1266">
        <v>0.28499999999999898</v>
      </c>
      <c r="K1266">
        <v>2.0630000000000002</v>
      </c>
      <c r="L1266">
        <v>3.75</v>
      </c>
      <c r="M1266">
        <v>21.89</v>
      </c>
      <c r="N1266" s="1">
        <v>0.82087500000000002</v>
      </c>
      <c r="O1266">
        <v>4</v>
      </c>
      <c r="P1266">
        <v>0.67120000000000002</v>
      </c>
      <c r="Q1266" t="b">
        <v>1</v>
      </c>
      <c r="R1266" t="s">
        <v>5857</v>
      </c>
      <c r="S1266" t="s">
        <v>7267</v>
      </c>
      <c r="T1266" t="s">
        <v>7266</v>
      </c>
    </row>
    <row r="1267" spans="1:20" x14ac:dyDescent="0.2">
      <c r="A1267" t="s">
        <v>5307</v>
      </c>
      <c r="B1267" t="s">
        <v>5306</v>
      </c>
      <c r="C1267" t="s">
        <v>2062</v>
      </c>
      <c r="D1267" t="s">
        <v>2063</v>
      </c>
      <c r="E1267">
        <v>2</v>
      </c>
      <c r="F1267">
        <v>28991</v>
      </c>
      <c r="G1267">
        <v>8454987</v>
      </c>
      <c r="H1267">
        <v>7.6E-3</v>
      </c>
      <c r="I1267">
        <v>0.217</v>
      </c>
      <c r="J1267" s="5">
        <v>4.0300000000000002E-2</v>
      </c>
      <c r="K1267">
        <v>2.4750000000000001</v>
      </c>
      <c r="L1267">
        <v>5.5</v>
      </c>
      <c r="M1267">
        <v>14.96</v>
      </c>
      <c r="N1267" s="1">
        <v>0.82279999999999898</v>
      </c>
      <c r="O1267">
        <v>5</v>
      </c>
      <c r="P1267">
        <v>0.9819</v>
      </c>
      <c r="Q1267" t="b">
        <v>1</v>
      </c>
      <c r="R1267" t="s">
        <v>5324</v>
      </c>
      <c r="S1267" t="s">
        <v>7417</v>
      </c>
      <c r="T1267" t="s">
        <v>7416</v>
      </c>
    </row>
    <row r="1268" spans="1:20" x14ac:dyDescent="0.2">
      <c r="A1268" t="s">
        <v>5411</v>
      </c>
      <c r="B1268" t="s">
        <v>5410</v>
      </c>
      <c r="C1268" t="s">
        <v>2133</v>
      </c>
      <c r="D1268" t="s">
        <v>84</v>
      </c>
      <c r="E1268">
        <v>2</v>
      </c>
      <c r="F1268">
        <v>19636</v>
      </c>
      <c r="G1268">
        <v>2277535</v>
      </c>
      <c r="H1268">
        <v>2.24E-2</v>
      </c>
      <c r="I1268">
        <v>0.27800000000000002</v>
      </c>
      <c r="J1268">
        <v>0.27539999999999898</v>
      </c>
      <c r="K1268">
        <v>1.103</v>
      </c>
      <c r="L1268">
        <v>2.25</v>
      </c>
      <c r="M1268">
        <v>36.759999999999899</v>
      </c>
      <c r="N1268" s="1">
        <v>0.82709999999999895</v>
      </c>
      <c r="O1268">
        <v>3</v>
      </c>
      <c r="P1268">
        <v>0.97889999999999999</v>
      </c>
      <c r="Q1268" t="b">
        <v>1</v>
      </c>
      <c r="R1268" t="s">
        <v>5425</v>
      </c>
      <c r="S1268" t="s">
        <v>7217</v>
      </c>
      <c r="T1268" t="s">
        <v>7216</v>
      </c>
    </row>
    <row r="1269" spans="1:20" x14ac:dyDescent="0.2">
      <c r="A1269" t="s">
        <v>5411</v>
      </c>
      <c r="B1269" t="s">
        <v>5410</v>
      </c>
      <c r="C1269" t="s">
        <v>180</v>
      </c>
      <c r="D1269" t="s">
        <v>181</v>
      </c>
      <c r="E1269">
        <v>3</v>
      </c>
      <c r="F1269">
        <v>14839</v>
      </c>
      <c r="G1269">
        <v>8358318</v>
      </c>
      <c r="H1269">
        <v>0.18890000000000001</v>
      </c>
      <c r="I1269" s="5">
        <v>2.4400000000000002E-2</v>
      </c>
      <c r="J1269">
        <v>0.2223</v>
      </c>
      <c r="K1269">
        <v>1.04</v>
      </c>
      <c r="L1269">
        <v>2</v>
      </c>
      <c r="M1269">
        <v>41.439999999999898</v>
      </c>
      <c r="N1269" s="1">
        <v>0.82879999999999898</v>
      </c>
      <c r="O1269">
        <v>4</v>
      </c>
      <c r="P1269">
        <v>0.97609999999999997</v>
      </c>
      <c r="Q1269" t="b">
        <v>1</v>
      </c>
      <c r="R1269" t="s">
        <v>5426</v>
      </c>
      <c r="S1269" t="s">
        <v>6976</v>
      </c>
      <c r="T1269" t="s">
        <v>6975</v>
      </c>
    </row>
    <row r="1270" spans="1:20" x14ac:dyDescent="0.2">
      <c r="A1270" t="s">
        <v>4738</v>
      </c>
      <c r="B1270" t="s">
        <v>4737</v>
      </c>
      <c r="C1270" t="s">
        <v>2076</v>
      </c>
      <c r="D1270" t="s">
        <v>2003</v>
      </c>
      <c r="E1270">
        <v>2</v>
      </c>
      <c r="F1270">
        <v>29643</v>
      </c>
      <c r="G1270">
        <v>2348179</v>
      </c>
      <c r="H1270" s="5">
        <v>2.8999999999999898E-3</v>
      </c>
      <c r="I1270">
        <v>0.126</v>
      </c>
      <c r="J1270">
        <v>0.28220000000000001</v>
      </c>
      <c r="K1270">
        <v>2.0249999999999901</v>
      </c>
      <c r="L1270">
        <v>3.75</v>
      </c>
      <c r="M1270">
        <v>22.12</v>
      </c>
      <c r="N1270" s="1">
        <v>0.82950000000000002</v>
      </c>
      <c r="O1270">
        <v>3</v>
      </c>
      <c r="P1270">
        <v>0.9919</v>
      </c>
      <c r="Q1270" t="b">
        <v>1</v>
      </c>
      <c r="R1270" t="s">
        <v>4783</v>
      </c>
      <c r="S1270" t="s">
        <v>6624</v>
      </c>
      <c r="T1270" t="s">
        <v>6623</v>
      </c>
    </row>
    <row r="1271" spans="1:20" x14ac:dyDescent="0.2">
      <c r="A1271" t="s">
        <v>5411</v>
      </c>
      <c r="B1271" t="s">
        <v>5410</v>
      </c>
      <c r="C1271" t="s">
        <v>180</v>
      </c>
      <c r="D1271" t="s">
        <v>181</v>
      </c>
      <c r="E1271">
        <v>2</v>
      </c>
      <c r="F1271">
        <v>14839</v>
      </c>
      <c r="G1271">
        <v>2733404</v>
      </c>
      <c r="H1271">
        <v>0.1888</v>
      </c>
      <c r="I1271">
        <v>0.16139999999999899</v>
      </c>
      <c r="J1271">
        <v>0.23269999999999899</v>
      </c>
      <c r="K1271">
        <v>1.04</v>
      </c>
      <c r="L1271">
        <v>2</v>
      </c>
      <c r="M1271">
        <v>41.479999999999897</v>
      </c>
      <c r="N1271" s="1">
        <v>0.8296</v>
      </c>
      <c r="O1271">
        <v>3</v>
      </c>
      <c r="P1271">
        <v>0.66839999999999999</v>
      </c>
      <c r="Q1271" t="b">
        <v>1</v>
      </c>
      <c r="R1271" t="s">
        <v>5435</v>
      </c>
      <c r="S1271" t="s">
        <v>6976</v>
      </c>
      <c r="T1271" t="s">
        <v>6975</v>
      </c>
    </row>
    <row r="1272" spans="1:20" x14ac:dyDescent="0.2">
      <c r="A1272" t="s">
        <v>4587</v>
      </c>
      <c r="B1272" t="s">
        <v>4586</v>
      </c>
      <c r="C1272" t="s">
        <v>1077</v>
      </c>
      <c r="D1272" t="s">
        <v>1078</v>
      </c>
      <c r="E1272">
        <v>3</v>
      </c>
      <c r="F1272">
        <v>48462</v>
      </c>
      <c r="G1272">
        <v>41400880</v>
      </c>
      <c r="H1272" s="5">
        <v>5.9999999999999897E-4</v>
      </c>
      <c r="I1272" s="5">
        <v>8.8999999999999895E-3</v>
      </c>
      <c r="J1272">
        <v>0.29339999999999899</v>
      </c>
      <c r="K1272">
        <v>2.31</v>
      </c>
      <c r="L1272">
        <v>3</v>
      </c>
      <c r="M1272">
        <v>27.77</v>
      </c>
      <c r="N1272" s="1">
        <v>0.83309999999999895</v>
      </c>
      <c r="O1272">
        <v>4</v>
      </c>
      <c r="P1272">
        <v>0.98260000000000003</v>
      </c>
      <c r="Q1272" t="b">
        <v>1</v>
      </c>
      <c r="R1272" t="s">
        <v>4680</v>
      </c>
      <c r="S1272" t="s">
        <v>7022</v>
      </c>
      <c r="T1272" t="s">
        <v>7021</v>
      </c>
    </row>
    <row r="1273" spans="1:20" x14ac:dyDescent="0.2">
      <c r="A1273" t="s">
        <v>5019</v>
      </c>
      <c r="B1273" t="s">
        <v>5018</v>
      </c>
      <c r="C1273" t="s">
        <v>690</v>
      </c>
      <c r="D1273" t="s">
        <v>691</v>
      </c>
      <c r="E1273">
        <v>3</v>
      </c>
      <c r="F1273">
        <v>52739</v>
      </c>
      <c r="G1273">
        <v>2554021</v>
      </c>
      <c r="H1273" s="5">
        <v>4.8899999999999902E-2</v>
      </c>
      <c r="I1273">
        <v>0.37209999999999899</v>
      </c>
      <c r="J1273">
        <v>0.15429999999999899</v>
      </c>
      <c r="K1273">
        <v>2.2000000000000002</v>
      </c>
      <c r="L1273">
        <v>2.75</v>
      </c>
      <c r="M1273">
        <v>30.309999999999899</v>
      </c>
      <c r="N1273" s="1">
        <v>0.83352499999999896</v>
      </c>
      <c r="O1273">
        <v>4</v>
      </c>
      <c r="P1273">
        <v>0.68469999999999998</v>
      </c>
      <c r="Q1273" t="b">
        <v>1</v>
      </c>
      <c r="R1273" t="s">
        <v>5164</v>
      </c>
      <c r="S1273" t="s">
        <v>6588</v>
      </c>
      <c r="T1273" t="s">
        <v>6587</v>
      </c>
    </row>
    <row r="1274" spans="1:20" x14ac:dyDescent="0.2">
      <c r="A1274" t="s">
        <v>5633</v>
      </c>
      <c r="B1274" t="s">
        <v>5632</v>
      </c>
      <c r="C1274" t="s">
        <v>1684</v>
      </c>
      <c r="D1274" t="s">
        <v>274</v>
      </c>
      <c r="E1274">
        <v>3</v>
      </c>
      <c r="F1274">
        <v>17465</v>
      </c>
      <c r="G1274">
        <v>1283309</v>
      </c>
      <c r="H1274" s="5">
        <v>8.8900000000000007E-2</v>
      </c>
      <c r="I1274">
        <v>0.28849999999999898</v>
      </c>
      <c r="J1274">
        <v>0.16159999999999899</v>
      </c>
      <c r="K1274">
        <v>1.4750000000000001</v>
      </c>
      <c r="L1274">
        <v>2.5</v>
      </c>
      <c r="M1274">
        <v>33.42</v>
      </c>
      <c r="N1274" s="1">
        <v>0.83550000000000002</v>
      </c>
      <c r="O1274">
        <v>3</v>
      </c>
      <c r="P1274">
        <v>0.94699999999999995</v>
      </c>
      <c r="Q1274" t="b">
        <v>1</v>
      </c>
      <c r="R1274" t="s">
        <v>5700</v>
      </c>
      <c r="S1274" t="s">
        <v>6120</v>
      </c>
      <c r="T1274" t="s">
        <v>6119</v>
      </c>
    </row>
    <row r="1275" spans="1:20" x14ac:dyDescent="0.2">
      <c r="A1275" t="s">
        <v>5307</v>
      </c>
      <c r="B1275" t="s">
        <v>5306</v>
      </c>
      <c r="C1275" t="s">
        <v>1666</v>
      </c>
      <c r="D1275" t="s">
        <v>1667</v>
      </c>
      <c r="E1275">
        <v>2</v>
      </c>
      <c r="F1275">
        <v>35256</v>
      </c>
      <c r="G1275">
        <v>702299</v>
      </c>
      <c r="H1275">
        <v>0.25069999999999898</v>
      </c>
      <c r="I1275">
        <v>0.23350000000000001</v>
      </c>
      <c r="J1275">
        <v>0.1138</v>
      </c>
      <c r="K1275">
        <v>1.125</v>
      </c>
      <c r="L1275">
        <v>1.5</v>
      </c>
      <c r="M1275">
        <v>56.02</v>
      </c>
      <c r="N1275" s="1">
        <v>0.84030000000000005</v>
      </c>
      <c r="O1275">
        <v>4</v>
      </c>
      <c r="P1275">
        <v>0.52739999999999998</v>
      </c>
      <c r="Q1275" t="b">
        <v>1</v>
      </c>
      <c r="R1275" t="s">
        <v>5407</v>
      </c>
      <c r="S1275" t="s">
        <v>6636</v>
      </c>
      <c r="T1275" t="s">
        <v>6635</v>
      </c>
    </row>
    <row r="1276" spans="1:20" x14ac:dyDescent="0.2">
      <c r="A1276" t="s">
        <v>4872</v>
      </c>
      <c r="B1276" t="s">
        <v>4871</v>
      </c>
      <c r="C1276" t="s">
        <v>647</v>
      </c>
      <c r="D1276" t="s">
        <v>648</v>
      </c>
      <c r="E1276">
        <v>3</v>
      </c>
      <c r="F1276">
        <v>49107</v>
      </c>
      <c r="G1276">
        <v>1733666</v>
      </c>
      <c r="H1276">
        <v>0.1409</v>
      </c>
      <c r="I1276">
        <v>0.1575</v>
      </c>
      <c r="J1276">
        <v>0.28220000000000001</v>
      </c>
      <c r="K1276">
        <v>1.575</v>
      </c>
      <c r="L1276">
        <v>1.5</v>
      </c>
      <c r="M1276">
        <v>56.159999999999897</v>
      </c>
      <c r="N1276" s="1">
        <v>0.84240000000000004</v>
      </c>
      <c r="O1276">
        <v>4</v>
      </c>
      <c r="P1276">
        <v>1.18E-2</v>
      </c>
      <c r="Q1276" t="b">
        <v>1</v>
      </c>
      <c r="R1276" t="s">
        <v>5002</v>
      </c>
      <c r="S1276" t="s">
        <v>6588</v>
      </c>
      <c r="T1276" t="s">
        <v>6587</v>
      </c>
    </row>
    <row r="1277" spans="1:20" x14ac:dyDescent="0.2">
      <c r="A1277" t="s">
        <v>5019</v>
      </c>
      <c r="B1277" t="s">
        <v>5018</v>
      </c>
      <c r="C1277" t="s">
        <v>690</v>
      </c>
      <c r="D1277" t="s">
        <v>691</v>
      </c>
      <c r="E1277">
        <v>2</v>
      </c>
      <c r="F1277">
        <v>52726</v>
      </c>
      <c r="G1277">
        <v>1904438</v>
      </c>
      <c r="H1277">
        <v>0.1167</v>
      </c>
      <c r="I1277" s="5">
        <v>9.62999999999999E-2</v>
      </c>
      <c r="J1277">
        <v>0.29899999999999899</v>
      </c>
      <c r="K1277">
        <v>1.6</v>
      </c>
      <c r="L1277">
        <v>2</v>
      </c>
      <c r="M1277">
        <v>42.21</v>
      </c>
      <c r="N1277" s="1">
        <v>0.84419999999999895</v>
      </c>
      <c r="O1277">
        <v>3</v>
      </c>
      <c r="P1277">
        <v>0.97529999999999994</v>
      </c>
      <c r="Q1277" t="b">
        <v>1</v>
      </c>
      <c r="R1277" t="s">
        <v>5174</v>
      </c>
      <c r="S1277" t="s">
        <v>6588</v>
      </c>
      <c r="T1277" t="s">
        <v>6587</v>
      </c>
    </row>
    <row r="1278" spans="1:20" x14ac:dyDescent="0.2">
      <c r="A1278" t="s">
        <v>5411</v>
      </c>
      <c r="B1278" t="s">
        <v>5410</v>
      </c>
      <c r="C1278" t="s">
        <v>1371</v>
      </c>
      <c r="D1278" t="s">
        <v>1372</v>
      </c>
      <c r="E1278">
        <v>2</v>
      </c>
      <c r="F1278">
        <v>49237</v>
      </c>
      <c r="G1278">
        <v>776994</v>
      </c>
      <c r="H1278" s="5">
        <v>4.9700000000000001E-2</v>
      </c>
      <c r="I1278">
        <v>0.34110000000000001</v>
      </c>
      <c r="J1278">
        <v>0.2099</v>
      </c>
      <c r="K1278">
        <v>1.52</v>
      </c>
      <c r="L1278">
        <v>2</v>
      </c>
      <c r="M1278">
        <v>42.2899999999999</v>
      </c>
      <c r="N1278" s="1">
        <v>0.8458</v>
      </c>
      <c r="O1278">
        <v>5</v>
      </c>
      <c r="P1278">
        <v>0.94030000000000002</v>
      </c>
      <c r="Q1278" t="b">
        <v>1</v>
      </c>
      <c r="R1278" t="s">
        <v>5597</v>
      </c>
      <c r="S1278" t="s">
        <v>6746</v>
      </c>
      <c r="T1278" t="s">
        <v>6745</v>
      </c>
    </row>
    <row r="1279" spans="1:20" x14ac:dyDescent="0.2">
      <c r="A1279" t="s">
        <v>5633</v>
      </c>
      <c r="B1279" t="s">
        <v>5632</v>
      </c>
      <c r="C1279" t="s">
        <v>331</v>
      </c>
      <c r="D1279" t="s">
        <v>332</v>
      </c>
      <c r="E1279">
        <v>2</v>
      </c>
      <c r="F1279">
        <v>45038</v>
      </c>
      <c r="G1279">
        <v>2880258</v>
      </c>
      <c r="H1279">
        <v>0.37330000000000002</v>
      </c>
      <c r="I1279">
        <v>0.17280000000000001</v>
      </c>
      <c r="J1279">
        <v>0.16619999999999899</v>
      </c>
      <c r="K1279">
        <v>0.998</v>
      </c>
      <c r="L1279">
        <v>1.75</v>
      </c>
      <c r="M1279">
        <v>48.35</v>
      </c>
      <c r="N1279" s="1">
        <v>0.84612500000000002</v>
      </c>
      <c r="O1279">
        <v>4</v>
      </c>
      <c r="P1279">
        <v>0.93059999999999998</v>
      </c>
      <c r="Q1279" t="b">
        <v>1</v>
      </c>
      <c r="R1279" t="s">
        <v>5785</v>
      </c>
      <c r="S1279" t="s">
        <v>6750</v>
      </c>
      <c r="T1279" t="s">
        <v>6749</v>
      </c>
    </row>
    <row r="1280" spans="1:20" x14ac:dyDescent="0.2">
      <c r="A1280" t="s">
        <v>5307</v>
      </c>
      <c r="B1280" t="s">
        <v>5306</v>
      </c>
      <c r="C1280" t="s">
        <v>237</v>
      </c>
      <c r="D1280" t="s">
        <v>238</v>
      </c>
      <c r="E1280">
        <v>2</v>
      </c>
      <c r="F1280">
        <v>39143</v>
      </c>
      <c r="G1280">
        <v>1401822</v>
      </c>
      <c r="H1280">
        <v>0.21609999999999899</v>
      </c>
      <c r="I1280">
        <v>0.25340000000000001</v>
      </c>
      <c r="J1280">
        <v>0.21579999999999899</v>
      </c>
      <c r="K1280">
        <v>1</v>
      </c>
      <c r="L1280">
        <v>2</v>
      </c>
      <c r="M1280">
        <v>42.439999999999898</v>
      </c>
      <c r="N1280" s="1">
        <v>0.8488</v>
      </c>
      <c r="O1280">
        <v>3</v>
      </c>
      <c r="P1280">
        <v>0.99119999999999997</v>
      </c>
      <c r="Q1280" t="b">
        <v>1</v>
      </c>
      <c r="R1280" t="s">
        <v>5387</v>
      </c>
      <c r="S1280" t="s">
        <v>6652</v>
      </c>
      <c r="T1280" t="s">
        <v>6651</v>
      </c>
    </row>
    <row r="1281" spans="1:20" x14ac:dyDescent="0.2">
      <c r="A1281" t="s">
        <v>5190</v>
      </c>
      <c r="B1281" t="s">
        <v>5189</v>
      </c>
      <c r="C1281" t="s">
        <v>1666</v>
      </c>
      <c r="D1281" t="s">
        <v>1667</v>
      </c>
      <c r="E1281">
        <v>2</v>
      </c>
      <c r="F1281">
        <v>35230</v>
      </c>
      <c r="G1281">
        <v>625522</v>
      </c>
      <c r="H1281">
        <v>0.24129999999999899</v>
      </c>
      <c r="I1281" s="5">
        <v>6.6400000000000001E-2</v>
      </c>
      <c r="J1281">
        <v>0.106399999999999</v>
      </c>
      <c r="K1281">
        <v>1.125</v>
      </c>
      <c r="L1281">
        <v>1.5</v>
      </c>
      <c r="M1281">
        <v>56.619999999999898</v>
      </c>
      <c r="N1281" s="1">
        <v>0.84930000000000005</v>
      </c>
      <c r="O1281">
        <v>4</v>
      </c>
      <c r="P1281">
        <v>0.99529999999999996</v>
      </c>
      <c r="Q1281" t="b">
        <v>1</v>
      </c>
      <c r="R1281" t="s">
        <v>5287</v>
      </c>
      <c r="S1281" t="s">
        <v>6636</v>
      </c>
      <c r="T1281" t="s">
        <v>6635</v>
      </c>
    </row>
    <row r="1282" spans="1:20" x14ac:dyDescent="0.2">
      <c r="A1282" t="s">
        <v>5190</v>
      </c>
      <c r="B1282" t="s">
        <v>5189</v>
      </c>
      <c r="C1282" t="s">
        <v>1834</v>
      </c>
      <c r="D1282" t="s">
        <v>1835</v>
      </c>
      <c r="E1282">
        <v>3</v>
      </c>
      <c r="F1282">
        <v>3302</v>
      </c>
      <c r="G1282">
        <v>1917519</v>
      </c>
      <c r="H1282">
        <v>3.1E-2</v>
      </c>
      <c r="I1282">
        <v>0.34300000000000003</v>
      </c>
      <c r="J1282">
        <v>0.35830000000000001</v>
      </c>
      <c r="K1282">
        <v>0.72499999999999898</v>
      </c>
      <c r="L1282">
        <v>1.25</v>
      </c>
      <c r="M1282">
        <v>68.25</v>
      </c>
      <c r="N1282" s="1">
        <v>0.85312500000000002</v>
      </c>
      <c r="O1282">
        <v>3</v>
      </c>
      <c r="P1282">
        <v>0.94630000000000003</v>
      </c>
      <c r="Q1282" t="b">
        <v>1</v>
      </c>
      <c r="R1282" t="s">
        <v>5222</v>
      </c>
      <c r="S1282" t="s">
        <v>6978</v>
      </c>
      <c r="T1282" t="s">
        <v>6977</v>
      </c>
    </row>
    <row r="1283" spans="1:20" x14ac:dyDescent="0.2">
      <c r="A1283" t="s">
        <v>5411</v>
      </c>
      <c r="B1283" t="s">
        <v>5410</v>
      </c>
      <c r="C1283" t="s">
        <v>1923</v>
      </c>
      <c r="D1283" t="s">
        <v>1924</v>
      </c>
      <c r="E1283">
        <v>2</v>
      </c>
      <c r="F1283">
        <v>51278</v>
      </c>
      <c r="G1283">
        <v>2037651</v>
      </c>
      <c r="H1283">
        <v>8.43E-2</v>
      </c>
      <c r="I1283">
        <v>0.22639999999999899</v>
      </c>
      <c r="J1283">
        <v>0.3019</v>
      </c>
      <c r="K1283">
        <v>2.048</v>
      </c>
      <c r="L1283">
        <v>3.25</v>
      </c>
      <c r="M1283">
        <v>26.329999999999899</v>
      </c>
      <c r="N1283" s="1">
        <v>0.85572499999999896</v>
      </c>
      <c r="O1283">
        <v>3</v>
      </c>
      <c r="P1283">
        <v>0.73229999999999995</v>
      </c>
      <c r="Q1283" t="b">
        <v>1</v>
      </c>
      <c r="R1283" t="s">
        <v>5483</v>
      </c>
      <c r="S1283" t="s">
        <v>6574</v>
      </c>
      <c r="T1283" t="s">
        <v>6573</v>
      </c>
    </row>
    <row r="1284" spans="1:20" x14ac:dyDescent="0.2">
      <c r="A1284" t="s">
        <v>4587</v>
      </c>
      <c r="B1284" t="s">
        <v>4586</v>
      </c>
      <c r="C1284" t="s">
        <v>2620</v>
      </c>
      <c r="D1284" t="s">
        <v>2621</v>
      </c>
      <c r="E1284">
        <v>2</v>
      </c>
      <c r="F1284">
        <v>51153</v>
      </c>
      <c r="G1284">
        <v>1721252</v>
      </c>
      <c r="H1284" s="5">
        <v>7.1000000000000004E-3</v>
      </c>
      <c r="I1284" s="5">
        <v>3.7100000000000001E-2</v>
      </c>
      <c r="J1284">
        <v>0.15190000000000001</v>
      </c>
      <c r="K1284">
        <v>1.76</v>
      </c>
      <c r="L1284">
        <v>2</v>
      </c>
      <c r="M1284">
        <v>42.89</v>
      </c>
      <c r="N1284" s="1">
        <v>0.85780000000000001</v>
      </c>
      <c r="O1284">
        <v>3</v>
      </c>
      <c r="P1284">
        <v>0.97360000000000002</v>
      </c>
      <c r="Q1284" t="b">
        <v>1</v>
      </c>
      <c r="R1284" t="s">
        <v>4675</v>
      </c>
      <c r="S1284" t="s">
        <v>6852</v>
      </c>
      <c r="T1284" t="s">
        <v>6851</v>
      </c>
    </row>
    <row r="1285" spans="1:20" x14ac:dyDescent="0.2">
      <c r="A1285" t="s">
        <v>5855</v>
      </c>
      <c r="B1285" t="s">
        <v>5854</v>
      </c>
      <c r="C1285" t="s">
        <v>2725</v>
      </c>
      <c r="D1285" t="s">
        <v>508</v>
      </c>
      <c r="E1285">
        <v>2</v>
      </c>
      <c r="F1285">
        <v>31986</v>
      </c>
      <c r="G1285">
        <v>17694120</v>
      </c>
      <c r="H1285">
        <v>1.12E-2</v>
      </c>
      <c r="I1285" s="5">
        <v>1.5800000000000002E-2</v>
      </c>
      <c r="J1285">
        <v>0.31809999999999899</v>
      </c>
      <c r="K1285">
        <v>1.7629999999999899</v>
      </c>
      <c r="L1285">
        <v>3.75</v>
      </c>
      <c r="M1285">
        <v>22.8799999999999</v>
      </c>
      <c r="N1285" s="1">
        <v>0.85799999999999899</v>
      </c>
      <c r="O1285">
        <v>3</v>
      </c>
      <c r="P1285">
        <v>0.92490000000000006</v>
      </c>
      <c r="Q1285" t="b">
        <v>1</v>
      </c>
      <c r="R1285" t="s">
        <v>5874</v>
      </c>
      <c r="S1285" t="s">
        <v>7131</v>
      </c>
      <c r="T1285" t="s">
        <v>7130</v>
      </c>
    </row>
    <row r="1286" spans="1:20" x14ac:dyDescent="0.2">
      <c r="A1286" t="s">
        <v>4872</v>
      </c>
      <c r="B1286" t="s">
        <v>4871</v>
      </c>
      <c r="C1286" t="s">
        <v>1722</v>
      </c>
      <c r="D1286" t="s">
        <v>1134</v>
      </c>
      <c r="E1286">
        <v>2</v>
      </c>
      <c r="F1286">
        <v>18214</v>
      </c>
      <c r="G1286">
        <v>2375128</v>
      </c>
      <c r="H1286" s="5">
        <v>3.37999999999999E-2</v>
      </c>
      <c r="I1286">
        <v>0.27500000000000002</v>
      </c>
      <c r="J1286">
        <v>0.2223</v>
      </c>
      <c r="K1286">
        <v>2</v>
      </c>
      <c r="L1286">
        <v>5</v>
      </c>
      <c r="M1286">
        <v>17.190000000000001</v>
      </c>
      <c r="N1286" s="1">
        <v>0.85950000000000004</v>
      </c>
      <c r="O1286">
        <v>3</v>
      </c>
      <c r="P1286">
        <v>0.99219999999999997</v>
      </c>
      <c r="Q1286" t="b">
        <v>1</v>
      </c>
      <c r="R1286" t="s">
        <v>4975</v>
      </c>
      <c r="S1286" t="s">
        <v>7495</v>
      </c>
      <c r="T1286" t="s">
        <v>7494</v>
      </c>
    </row>
    <row r="1287" spans="1:20" x14ac:dyDescent="0.2">
      <c r="A1287" t="s">
        <v>4587</v>
      </c>
      <c r="B1287" t="s">
        <v>4586</v>
      </c>
      <c r="C1287" t="s">
        <v>1247</v>
      </c>
      <c r="D1287" t="s">
        <v>1248</v>
      </c>
      <c r="E1287">
        <v>2</v>
      </c>
      <c r="F1287">
        <v>44432</v>
      </c>
      <c r="G1287">
        <v>480821</v>
      </c>
      <c r="H1287" s="5">
        <v>8.5400000000000004E-2</v>
      </c>
      <c r="I1287">
        <v>0.25140000000000001</v>
      </c>
      <c r="J1287">
        <v>0.1661</v>
      </c>
      <c r="K1287">
        <v>2.1</v>
      </c>
      <c r="L1287">
        <v>2.5</v>
      </c>
      <c r="M1287">
        <v>34.619999999999898</v>
      </c>
      <c r="N1287" s="1">
        <v>0.86550000000000005</v>
      </c>
      <c r="O1287">
        <v>3</v>
      </c>
      <c r="P1287">
        <v>0.93669999999999998</v>
      </c>
      <c r="Q1287" t="b">
        <v>1</v>
      </c>
      <c r="R1287" t="s">
        <v>4684</v>
      </c>
      <c r="S1287" t="s">
        <v>6872</v>
      </c>
      <c r="T1287" t="s">
        <v>6871</v>
      </c>
    </row>
    <row r="1288" spans="1:20" x14ac:dyDescent="0.2">
      <c r="A1288" t="s">
        <v>4872</v>
      </c>
      <c r="B1288" t="s">
        <v>4871</v>
      </c>
      <c r="C1288" t="s">
        <v>2620</v>
      </c>
      <c r="D1288" t="s">
        <v>2621</v>
      </c>
      <c r="E1288">
        <v>2</v>
      </c>
      <c r="F1288">
        <v>51174</v>
      </c>
      <c r="G1288">
        <v>2074322</v>
      </c>
      <c r="H1288" s="5">
        <v>7.1000000000000004E-3</v>
      </c>
      <c r="I1288" s="5">
        <v>2.9600000000000001E-2</v>
      </c>
      <c r="J1288">
        <v>0.3427</v>
      </c>
      <c r="K1288">
        <v>1.76</v>
      </c>
      <c r="L1288">
        <v>2</v>
      </c>
      <c r="M1288">
        <v>43.57</v>
      </c>
      <c r="N1288" s="1">
        <v>0.87139999999999895</v>
      </c>
      <c r="O1288">
        <v>3</v>
      </c>
      <c r="P1288">
        <v>0.96430000000000005</v>
      </c>
      <c r="Q1288" t="b">
        <v>1</v>
      </c>
      <c r="R1288" t="s">
        <v>4952</v>
      </c>
      <c r="S1288" t="s">
        <v>6852</v>
      </c>
      <c r="T1288" t="s">
        <v>6851</v>
      </c>
    </row>
    <row r="1289" spans="1:20" x14ac:dyDescent="0.2">
      <c r="A1289" t="s">
        <v>4738</v>
      </c>
      <c r="B1289" t="s">
        <v>4737</v>
      </c>
      <c r="C1289" t="s">
        <v>1040</v>
      </c>
      <c r="D1289" t="s">
        <v>1041</v>
      </c>
      <c r="E1289">
        <v>3</v>
      </c>
      <c r="F1289">
        <v>47882</v>
      </c>
      <c r="G1289">
        <v>900536</v>
      </c>
      <c r="H1289">
        <v>2E-3</v>
      </c>
      <c r="I1289">
        <v>0.20469999999999899</v>
      </c>
      <c r="J1289">
        <v>0.381099999999999</v>
      </c>
      <c r="K1289">
        <v>3.7050000000000001</v>
      </c>
      <c r="L1289">
        <v>4.75</v>
      </c>
      <c r="M1289">
        <v>18.59</v>
      </c>
      <c r="N1289" s="1">
        <v>0.88302499999999895</v>
      </c>
      <c r="O1289">
        <v>3</v>
      </c>
      <c r="P1289">
        <v>0.83030000000000004</v>
      </c>
      <c r="Q1289" t="b">
        <v>1</v>
      </c>
      <c r="R1289" t="s">
        <v>4812</v>
      </c>
      <c r="S1289" t="s">
        <v>6790</v>
      </c>
      <c r="T1289" t="s">
        <v>6789</v>
      </c>
    </row>
    <row r="1290" spans="1:20" x14ac:dyDescent="0.2">
      <c r="A1290" t="s">
        <v>5019</v>
      </c>
      <c r="B1290" t="s">
        <v>5018</v>
      </c>
      <c r="C1290" t="s">
        <v>827</v>
      </c>
      <c r="D1290" t="s">
        <v>828</v>
      </c>
      <c r="E1290">
        <v>2</v>
      </c>
      <c r="F1290">
        <v>2910</v>
      </c>
      <c r="G1290">
        <v>2680608</v>
      </c>
      <c r="H1290" s="5">
        <v>3.3399999999999902E-2</v>
      </c>
      <c r="I1290">
        <v>0.1961</v>
      </c>
      <c r="J1290">
        <v>0.24679999999999899</v>
      </c>
      <c r="K1290">
        <v>1.8899999999999899</v>
      </c>
      <c r="L1290">
        <v>4.5</v>
      </c>
      <c r="M1290">
        <v>19.6299999999999</v>
      </c>
      <c r="N1290" s="1">
        <v>0.88334999999999897</v>
      </c>
      <c r="O1290">
        <v>3</v>
      </c>
      <c r="P1290">
        <v>0.59919999999999995</v>
      </c>
      <c r="Q1290" t="b">
        <v>1</v>
      </c>
      <c r="R1290" t="s">
        <v>5040</v>
      </c>
      <c r="S1290" t="s">
        <v>7070</v>
      </c>
      <c r="T1290" t="s">
        <v>7069</v>
      </c>
    </row>
    <row r="1291" spans="1:20" x14ac:dyDescent="0.2">
      <c r="A1291" t="s">
        <v>5411</v>
      </c>
      <c r="B1291" t="s">
        <v>5410</v>
      </c>
      <c r="C1291" t="s">
        <v>1249</v>
      </c>
      <c r="D1291" t="s">
        <v>1250</v>
      </c>
      <c r="E1291">
        <v>3</v>
      </c>
      <c r="F1291">
        <v>44440</v>
      </c>
      <c r="G1291">
        <v>9316103</v>
      </c>
      <c r="H1291" s="5">
        <v>4.8999999999999903E-3</v>
      </c>
      <c r="I1291">
        <v>0.18790000000000001</v>
      </c>
      <c r="J1291">
        <v>0.34229999999999899</v>
      </c>
      <c r="K1291">
        <v>3.1850000000000001</v>
      </c>
      <c r="L1291">
        <v>3.25</v>
      </c>
      <c r="M1291">
        <v>27.3599999999999</v>
      </c>
      <c r="N1291" s="1">
        <v>0.88919999999999899</v>
      </c>
      <c r="O1291">
        <v>3</v>
      </c>
      <c r="P1291">
        <v>0.99129999999999996</v>
      </c>
      <c r="Q1291" t="b">
        <v>1</v>
      </c>
      <c r="R1291" t="s">
        <v>5561</v>
      </c>
      <c r="S1291" t="s">
        <v>6654</v>
      </c>
      <c r="T1291" t="s">
        <v>6653</v>
      </c>
    </row>
    <row r="1292" spans="1:20" x14ac:dyDescent="0.2">
      <c r="A1292" t="s">
        <v>5633</v>
      </c>
      <c r="B1292" t="s">
        <v>5632</v>
      </c>
      <c r="C1292" t="s">
        <v>2473</v>
      </c>
      <c r="D1292" t="s">
        <v>2474</v>
      </c>
      <c r="E1292">
        <v>2</v>
      </c>
      <c r="F1292">
        <v>13149</v>
      </c>
      <c r="G1292">
        <v>3163603</v>
      </c>
      <c r="H1292" s="5">
        <v>1.29999999999999E-3</v>
      </c>
      <c r="I1292" s="5">
        <v>8.6999999999999897E-2</v>
      </c>
      <c r="J1292">
        <v>0.2853</v>
      </c>
      <c r="K1292">
        <v>1.8</v>
      </c>
      <c r="L1292">
        <v>3.75</v>
      </c>
      <c r="M1292">
        <v>23.73</v>
      </c>
      <c r="N1292" s="1">
        <v>0.88987499999999897</v>
      </c>
      <c r="O1292">
        <v>3</v>
      </c>
      <c r="P1292">
        <v>0.98819999999999997</v>
      </c>
      <c r="Q1292" t="b">
        <v>1</v>
      </c>
      <c r="R1292" t="s">
        <v>5680</v>
      </c>
      <c r="S1292" t="s">
        <v>6070</v>
      </c>
      <c r="T1292" t="s">
        <v>6069</v>
      </c>
    </row>
    <row r="1293" spans="1:20" x14ac:dyDescent="0.2">
      <c r="A1293" t="s">
        <v>4738</v>
      </c>
      <c r="B1293" t="s">
        <v>4737</v>
      </c>
      <c r="C1293" t="s">
        <v>1448</v>
      </c>
      <c r="D1293" t="s">
        <v>426</v>
      </c>
      <c r="E1293">
        <v>2</v>
      </c>
      <c r="F1293">
        <v>27381</v>
      </c>
      <c r="G1293">
        <v>3469614</v>
      </c>
      <c r="H1293" s="5">
        <v>2.8999999999999898E-3</v>
      </c>
      <c r="I1293">
        <v>0.17630000000000001</v>
      </c>
      <c r="J1293">
        <v>0.30280000000000001</v>
      </c>
      <c r="K1293">
        <v>1.1479999999999899</v>
      </c>
      <c r="L1293">
        <v>2.25</v>
      </c>
      <c r="M1293">
        <v>39.590000000000003</v>
      </c>
      <c r="N1293" s="1">
        <v>0.89077499999999898</v>
      </c>
      <c r="O1293">
        <v>3</v>
      </c>
      <c r="P1293">
        <v>0.97970000000000002</v>
      </c>
      <c r="Q1293" t="b">
        <v>1</v>
      </c>
      <c r="R1293" t="s">
        <v>4789</v>
      </c>
      <c r="S1293" t="s">
        <v>7443</v>
      </c>
      <c r="T1293" t="s">
        <v>7442</v>
      </c>
    </row>
    <row r="1294" spans="1:20" x14ac:dyDescent="0.2">
      <c r="A1294" t="s">
        <v>5190</v>
      </c>
      <c r="B1294" t="s">
        <v>5189</v>
      </c>
      <c r="C1294" t="s">
        <v>2654</v>
      </c>
      <c r="D1294" t="s">
        <v>1649</v>
      </c>
      <c r="E1294">
        <v>2</v>
      </c>
      <c r="F1294">
        <v>13000</v>
      </c>
      <c r="G1294">
        <v>16929710</v>
      </c>
      <c r="H1294">
        <v>2.93E-2</v>
      </c>
      <c r="I1294" s="5">
        <v>5.8599999999999902E-2</v>
      </c>
      <c r="J1294">
        <v>0.31730000000000003</v>
      </c>
      <c r="K1294">
        <v>2.2000000000000002</v>
      </c>
      <c r="L1294">
        <v>5.5</v>
      </c>
      <c r="M1294">
        <v>16.23</v>
      </c>
      <c r="N1294" s="1">
        <v>0.89265000000000005</v>
      </c>
      <c r="O1294">
        <v>3</v>
      </c>
      <c r="P1294">
        <v>0.99129999999999996</v>
      </c>
      <c r="Q1294" t="b">
        <v>1</v>
      </c>
      <c r="R1294" t="s">
        <v>5199</v>
      </c>
      <c r="S1294" t="s">
        <v>7036</v>
      </c>
      <c r="T1294" t="s">
        <v>7035</v>
      </c>
    </row>
    <row r="1295" spans="1:20" x14ac:dyDescent="0.2">
      <c r="A1295" t="s">
        <v>5633</v>
      </c>
      <c r="B1295" t="s">
        <v>5632</v>
      </c>
      <c r="C1295" t="s">
        <v>2190</v>
      </c>
      <c r="D1295" t="s">
        <v>2191</v>
      </c>
      <c r="E1295">
        <v>2</v>
      </c>
      <c r="F1295">
        <v>11206</v>
      </c>
      <c r="G1295">
        <v>1987742</v>
      </c>
      <c r="H1295">
        <v>0.21970000000000001</v>
      </c>
      <c r="I1295">
        <v>0.1883</v>
      </c>
      <c r="J1295">
        <v>0.223</v>
      </c>
      <c r="K1295">
        <v>1.075</v>
      </c>
      <c r="L1295">
        <v>2.5</v>
      </c>
      <c r="M1295">
        <v>35.729999999999897</v>
      </c>
      <c r="N1295" s="1">
        <v>0.89324999999999899</v>
      </c>
      <c r="O1295">
        <v>3</v>
      </c>
      <c r="P1295">
        <v>0.89219999999999999</v>
      </c>
      <c r="Q1295" t="b">
        <v>1</v>
      </c>
      <c r="R1295" t="s">
        <v>5792</v>
      </c>
      <c r="S1295" t="s">
        <v>6460</v>
      </c>
      <c r="T1295" t="s">
        <v>6459</v>
      </c>
    </row>
    <row r="1296" spans="1:20" x14ac:dyDescent="0.2">
      <c r="A1296" t="s">
        <v>5855</v>
      </c>
      <c r="B1296" t="s">
        <v>5854</v>
      </c>
      <c r="C1296" t="s">
        <v>1923</v>
      </c>
      <c r="D1296" t="s">
        <v>1924</v>
      </c>
      <c r="E1296">
        <v>2</v>
      </c>
      <c r="F1296">
        <v>51228</v>
      </c>
      <c r="G1296">
        <v>1981728</v>
      </c>
      <c r="H1296">
        <v>0.12570000000000001</v>
      </c>
      <c r="I1296">
        <v>0.14599999999999899</v>
      </c>
      <c r="J1296">
        <v>0.22450000000000001</v>
      </c>
      <c r="K1296">
        <v>1.8899999999999899</v>
      </c>
      <c r="L1296">
        <v>3</v>
      </c>
      <c r="M1296">
        <v>29.829999999999899</v>
      </c>
      <c r="N1296" s="1">
        <v>0.89490000000000003</v>
      </c>
      <c r="O1296">
        <v>4</v>
      </c>
      <c r="P1296">
        <v>0.78390000000000004</v>
      </c>
      <c r="Q1296" t="b">
        <v>1</v>
      </c>
      <c r="R1296" t="s">
        <v>5935</v>
      </c>
      <c r="S1296" t="s">
        <v>6574</v>
      </c>
      <c r="T1296" t="s">
        <v>6573</v>
      </c>
    </row>
    <row r="1297" spans="1:20" x14ac:dyDescent="0.2">
      <c r="A1297" t="s">
        <v>5633</v>
      </c>
      <c r="B1297" t="s">
        <v>5632</v>
      </c>
      <c r="C1297" t="s">
        <v>562</v>
      </c>
      <c r="D1297" t="s">
        <v>563</v>
      </c>
      <c r="E1297">
        <v>3</v>
      </c>
      <c r="F1297">
        <v>33845</v>
      </c>
      <c r="G1297">
        <v>572712</v>
      </c>
      <c r="H1297" s="5">
        <v>4.51999999999999E-2</v>
      </c>
      <c r="I1297">
        <v>0.12609999999999899</v>
      </c>
      <c r="J1297">
        <v>0.24890000000000001</v>
      </c>
      <c r="K1297">
        <v>2.0249999999999901</v>
      </c>
      <c r="L1297">
        <v>2.5</v>
      </c>
      <c r="M1297">
        <v>35.99</v>
      </c>
      <c r="N1297" s="1">
        <v>0.89975000000000005</v>
      </c>
      <c r="O1297">
        <v>3</v>
      </c>
      <c r="P1297">
        <v>0.95540000000000003</v>
      </c>
      <c r="Q1297" t="b">
        <v>1</v>
      </c>
      <c r="R1297" t="s">
        <v>5777</v>
      </c>
      <c r="S1297" t="s">
        <v>6218</v>
      </c>
      <c r="T1297" t="s">
        <v>6217</v>
      </c>
    </row>
    <row r="1298" spans="1:20" x14ac:dyDescent="0.2">
      <c r="A1298" t="s">
        <v>4872</v>
      </c>
      <c r="B1298" t="s">
        <v>4871</v>
      </c>
      <c r="C1298" t="s">
        <v>1844</v>
      </c>
      <c r="D1298" t="s">
        <v>1468</v>
      </c>
      <c r="E1298">
        <v>2</v>
      </c>
      <c r="F1298">
        <v>7164</v>
      </c>
      <c r="G1298">
        <v>75362510</v>
      </c>
      <c r="H1298" s="5">
        <v>1.6999999999999899E-3</v>
      </c>
      <c r="I1298">
        <v>0</v>
      </c>
      <c r="J1298">
        <v>0.1736</v>
      </c>
      <c r="K1298">
        <v>5.9</v>
      </c>
      <c r="L1298">
        <v>14.75</v>
      </c>
      <c r="M1298">
        <v>6.11</v>
      </c>
      <c r="N1298" s="1">
        <v>0.90122500000000005</v>
      </c>
      <c r="O1298">
        <v>8</v>
      </c>
      <c r="P1298">
        <v>0.99550000000000005</v>
      </c>
      <c r="Q1298" t="b">
        <v>1</v>
      </c>
      <c r="R1298" t="s">
        <v>4882</v>
      </c>
      <c r="S1298" t="s">
        <v>7521</v>
      </c>
      <c r="T1298" t="s">
        <v>7520</v>
      </c>
    </row>
    <row r="1299" spans="1:20" x14ac:dyDescent="0.2">
      <c r="A1299" t="s">
        <v>5855</v>
      </c>
      <c r="B1299" t="s">
        <v>5854</v>
      </c>
      <c r="C1299" t="s">
        <v>180</v>
      </c>
      <c r="D1299" t="s">
        <v>181</v>
      </c>
      <c r="E1299">
        <v>3</v>
      </c>
      <c r="F1299">
        <v>14839</v>
      </c>
      <c r="G1299">
        <v>7642076</v>
      </c>
      <c r="H1299">
        <v>0.20749999999999899</v>
      </c>
      <c r="I1299">
        <v>1.06E-2</v>
      </c>
      <c r="J1299">
        <v>0.2298</v>
      </c>
      <c r="K1299">
        <v>1.04</v>
      </c>
      <c r="L1299">
        <v>2</v>
      </c>
      <c r="M1299">
        <v>45.1099999999999</v>
      </c>
      <c r="N1299" s="1">
        <v>0.9022</v>
      </c>
      <c r="O1299">
        <v>4</v>
      </c>
      <c r="P1299">
        <v>0.92930000000000001</v>
      </c>
      <c r="Q1299" t="b">
        <v>1</v>
      </c>
      <c r="R1299" t="s">
        <v>5869</v>
      </c>
      <c r="S1299" t="s">
        <v>6976</v>
      </c>
      <c r="T1299" t="s">
        <v>6975</v>
      </c>
    </row>
    <row r="1300" spans="1:20" x14ac:dyDescent="0.2">
      <c r="A1300" t="s">
        <v>4872</v>
      </c>
      <c r="B1300" t="s">
        <v>4871</v>
      </c>
      <c r="C1300" t="s">
        <v>2394</v>
      </c>
      <c r="D1300" t="s">
        <v>2395</v>
      </c>
      <c r="E1300">
        <v>2</v>
      </c>
      <c r="F1300">
        <v>30369</v>
      </c>
      <c r="G1300">
        <v>6824482</v>
      </c>
      <c r="H1300">
        <v>2.8E-3</v>
      </c>
      <c r="I1300">
        <v>2.24E-2</v>
      </c>
      <c r="J1300">
        <v>0.1575</v>
      </c>
      <c r="K1300">
        <v>3.2549999999999901</v>
      </c>
      <c r="L1300">
        <v>5.25</v>
      </c>
      <c r="M1300">
        <v>17.1999999999999</v>
      </c>
      <c r="N1300" s="1">
        <v>0.90300000000000002</v>
      </c>
      <c r="O1300">
        <v>4</v>
      </c>
      <c r="P1300">
        <v>0.9899</v>
      </c>
      <c r="Q1300" t="b">
        <v>1</v>
      </c>
      <c r="R1300" t="s">
        <v>4934</v>
      </c>
      <c r="S1300" t="s">
        <v>6294</v>
      </c>
      <c r="T1300" t="s">
        <v>6293</v>
      </c>
    </row>
    <row r="1301" spans="1:20" x14ac:dyDescent="0.2">
      <c r="A1301" t="s">
        <v>5019</v>
      </c>
      <c r="B1301" t="s">
        <v>5018</v>
      </c>
      <c r="C1301" t="s">
        <v>180</v>
      </c>
      <c r="D1301" t="s">
        <v>181</v>
      </c>
      <c r="E1301">
        <v>2</v>
      </c>
      <c r="F1301">
        <v>14636</v>
      </c>
      <c r="G1301">
        <v>2217250</v>
      </c>
      <c r="H1301">
        <v>0.2094</v>
      </c>
      <c r="I1301">
        <v>0.2626</v>
      </c>
      <c r="J1301">
        <v>0.20380000000000001</v>
      </c>
      <c r="K1301">
        <v>1.04</v>
      </c>
      <c r="L1301">
        <v>2</v>
      </c>
      <c r="M1301">
        <v>45.649999999999899</v>
      </c>
      <c r="N1301" s="1">
        <v>0.91300000000000003</v>
      </c>
      <c r="O1301">
        <v>3</v>
      </c>
      <c r="P1301">
        <v>0.94020000000000004</v>
      </c>
      <c r="Q1301" t="b">
        <v>1</v>
      </c>
      <c r="R1301" t="s">
        <v>5045</v>
      </c>
      <c r="S1301" t="s">
        <v>6976</v>
      </c>
      <c r="T1301" t="s">
        <v>6975</v>
      </c>
    </row>
    <row r="1302" spans="1:20" x14ac:dyDescent="0.2">
      <c r="A1302" t="s">
        <v>5855</v>
      </c>
      <c r="B1302" t="s">
        <v>5854</v>
      </c>
      <c r="C1302" t="s">
        <v>797</v>
      </c>
      <c r="D1302" t="s">
        <v>798</v>
      </c>
      <c r="E1302">
        <v>4</v>
      </c>
      <c r="F1302">
        <v>56245</v>
      </c>
      <c r="G1302">
        <v>99982</v>
      </c>
      <c r="H1302">
        <v>0.1172</v>
      </c>
      <c r="I1302">
        <v>0</v>
      </c>
      <c r="J1302">
        <v>0.17499999999999899</v>
      </c>
      <c r="K1302">
        <v>2.113</v>
      </c>
      <c r="L1302">
        <v>1.25</v>
      </c>
      <c r="M1302">
        <v>73.079999999999899</v>
      </c>
      <c r="N1302" s="1">
        <v>0.91349999999999898</v>
      </c>
      <c r="O1302">
        <v>4</v>
      </c>
      <c r="P1302">
        <v>0.89229999999999998</v>
      </c>
      <c r="Q1302" t="b">
        <v>1</v>
      </c>
      <c r="R1302" t="s">
        <v>5970</v>
      </c>
      <c r="S1302" t="s">
        <v>6958</v>
      </c>
      <c r="T1302" t="s">
        <v>6957</v>
      </c>
    </row>
    <row r="1303" spans="1:20" x14ac:dyDescent="0.2">
      <c r="A1303" t="s">
        <v>4587</v>
      </c>
      <c r="B1303" t="s">
        <v>4586</v>
      </c>
      <c r="C1303" t="s">
        <v>647</v>
      </c>
      <c r="D1303" t="s">
        <v>648</v>
      </c>
      <c r="E1303">
        <v>3</v>
      </c>
      <c r="F1303">
        <v>49112</v>
      </c>
      <c r="G1303">
        <v>1721433</v>
      </c>
      <c r="H1303">
        <v>0.1847</v>
      </c>
      <c r="I1303">
        <v>0.26700000000000002</v>
      </c>
      <c r="J1303">
        <v>0.2293</v>
      </c>
      <c r="K1303">
        <v>1.575</v>
      </c>
      <c r="L1303">
        <v>1.5</v>
      </c>
      <c r="M1303">
        <v>61.689999999999898</v>
      </c>
      <c r="N1303" s="1">
        <v>0.92535000000000001</v>
      </c>
      <c r="O1303">
        <v>4</v>
      </c>
      <c r="P1303">
        <v>0.31730000000000003</v>
      </c>
      <c r="Q1303" t="b">
        <v>1</v>
      </c>
      <c r="R1303" t="s">
        <v>4722</v>
      </c>
      <c r="S1303" t="s">
        <v>6588</v>
      </c>
      <c r="T1303" t="s">
        <v>6587</v>
      </c>
    </row>
    <row r="1304" spans="1:20" x14ac:dyDescent="0.2">
      <c r="A1304" t="s">
        <v>4738</v>
      </c>
      <c r="B1304" t="s">
        <v>4737</v>
      </c>
      <c r="C1304" t="s">
        <v>2099</v>
      </c>
      <c r="D1304" t="s">
        <v>2100</v>
      </c>
      <c r="E1304">
        <v>2</v>
      </c>
      <c r="F1304">
        <v>20062</v>
      </c>
      <c r="G1304">
        <v>2024934</v>
      </c>
      <c r="H1304" s="5">
        <v>2.8999999999999898E-3</v>
      </c>
      <c r="I1304" s="5">
        <v>4.2900000000000001E-2</v>
      </c>
      <c r="J1304">
        <v>0.28100000000000003</v>
      </c>
      <c r="K1304">
        <v>3.74</v>
      </c>
      <c r="L1304">
        <v>5.5</v>
      </c>
      <c r="M1304">
        <v>16.84</v>
      </c>
      <c r="N1304" s="1">
        <v>0.92620000000000002</v>
      </c>
      <c r="O1304">
        <v>4</v>
      </c>
      <c r="P1304">
        <v>0.99829999999999997</v>
      </c>
      <c r="Q1304" t="b">
        <v>1</v>
      </c>
      <c r="R1304" t="s">
        <v>4813</v>
      </c>
      <c r="S1304" t="s">
        <v>7086</v>
      </c>
      <c r="T1304" t="s">
        <v>7085</v>
      </c>
    </row>
    <row r="1305" spans="1:20" x14ac:dyDescent="0.2">
      <c r="A1305" t="s">
        <v>4872</v>
      </c>
      <c r="B1305" t="s">
        <v>4871</v>
      </c>
      <c r="C1305" t="s">
        <v>1388</v>
      </c>
      <c r="D1305" t="s">
        <v>1389</v>
      </c>
      <c r="E1305">
        <v>3</v>
      </c>
      <c r="F1305">
        <v>49562</v>
      </c>
      <c r="G1305">
        <v>776597</v>
      </c>
      <c r="H1305" s="5">
        <v>2.5999999999999899E-3</v>
      </c>
      <c r="I1305">
        <v>0.23050000000000001</v>
      </c>
      <c r="J1305">
        <v>0.14069999999999899</v>
      </c>
      <c r="K1305">
        <v>3.3250000000000002</v>
      </c>
      <c r="L1305">
        <v>3.5</v>
      </c>
      <c r="M1305">
        <v>26.53</v>
      </c>
      <c r="N1305" s="1">
        <v>0.92854999999999899</v>
      </c>
      <c r="O1305">
        <v>3</v>
      </c>
      <c r="P1305">
        <v>0.94259999999999999</v>
      </c>
      <c r="Q1305" t="b">
        <v>1</v>
      </c>
      <c r="R1305" t="s">
        <v>4915</v>
      </c>
      <c r="S1305" t="s">
        <v>6898</v>
      </c>
      <c r="T1305" t="s">
        <v>6897</v>
      </c>
    </row>
    <row r="1306" spans="1:20" x14ac:dyDescent="0.2">
      <c r="A1306" t="s">
        <v>5855</v>
      </c>
      <c r="B1306" t="s">
        <v>5854</v>
      </c>
      <c r="C1306" t="s">
        <v>2190</v>
      </c>
      <c r="D1306" t="s">
        <v>2191</v>
      </c>
      <c r="E1306">
        <v>2</v>
      </c>
      <c r="F1306">
        <v>11056</v>
      </c>
      <c r="G1306">
        <v>2954081</v>
      </c>
      <c r="H1306">
        <v>0.23039999999999899</v>
      </c>
      <c r="I1306">
        <v>0.2218</v>
      </c>
      <c r="J1306">
        <v>0.2097</v>
      </c>
      <c r="K1306">
        <v>1.1830000000000001</v>
      </c>
      <c r="L1306">
        <v>2.75</v>
      </c>
      <c r="M1306">
        <v>34</v>
      </c>
      <c r="N1306" s="1">
        <v>0.93500000000000005</v>
      </c>
      <c r="O1306">
        <v>3</v>
      </c>
      <c r="P1306">
        <v>0.89400000000000002</v>
      </c>
      <c r="Q1306" t="b">
        <v>1</v>
      </c>
      <c r="R1306" t="s">
        <v>5881</v>
      </c>
      <c r="S1306" t="s">
        <v>6460</v>
      </c>
      <c r="T1306" t="s">
        <v>6459</v>
      </c>
    </row>
    <row r="1307" spans="1:20" x14ac:dyDescent="0.2">
      <c r="A1307" t="s">
        <v>5019</v>
      </c>
      <c r="B1307" t="s">
        <v>5018</v>
      </c>
      <c r="C1307" t="s">
        <v>316</v>
      </c>
      <c r="D1307" t="s">
        <v>317</v>
      </c>
      <c r="E1307">
        <v>2</v>
      </c>
      <c r="F1307">
        <v>40168</v>
      </c>
      <c r="G1307">
        <v>1604133</v>
      </c>
      <c r="H1307">
        <v>0.27939999999999898</v>
      </c>
      <c r="I1307">
        <v>0.14410000000000001</v>
      </c>
      <c r="J1307">
        <v>0.16350000000000001</v>
      </c>
      <c r="K1307">
        <v>0.95999999999999897</v>
      </c>
      <c r="L1307">
        <v>1.5</v>
      </c>
      <c r="M1307">
        <v>62.719999999999899</v>
      </c>
      <c r="N1307" s="1">
        <v>0.94079999999999897</v>
      </c>
      <c r="O1307">
        <v>3</v>
      </c>
      <c r="P1307">
        <v>0.81630000000000003</v>
      </c>
      <c r="Q1307" t="b">
        <v>1</v>
      </c>
      <c r="R1307" t="s">
        <v>5114</v>
      </c>
      <c r="S1307" t="s">
        <v>6330</v>
      </c>
      <c r="T1307" t="s">
        <v>6329</v>
      </c>
    </row>
    <row r="1308" spans="1:20" x14ac:dyDescent="0.2">
      <c r="A1308" t="s">
        <v>5019</v>
      </c>
      <c r="B1308" t="s">
        <v>5018</v>
      </c>
      <c r="C1308" t="s">
        <v>2076</v>
      </c>
      <c r="D1308" t="s">
        <v>2003</v>
      </c>
      <c r="E1308">
        <v>2</v>
      </c>
      <c r="F1308">
        <v>29690</v>
      </c>
      <c r="G1308">
        <v>4464425</v>
      </c>
      <c r="H1308" s="5">
        <v>4.4999999999999901E-3</v>
      </c>
      <c r="I1308">
        <v>0.1462</v>
      </c>
      <c r="J1308">
        <v>0.1031</v>
      </c>
      <c r="K1308">
        <v>2.2949999999999902</v>
      </c>
      <c r="L1308">
        <v>4.25</v>
      </c>
      <c r="M1308">
        <v>22.149999999999899</v>
      </c>
      <c r="N1308" s="1">
        <v>0.94137499999999896</v>
      </c>
      <c r="O1308">
        <v>4</v>
      </c>
      <c r="P1308">
        <v>0.9829</v>
      </c>
      <c r="Q1308" t="b">
        <v>1</v>
      </c>
      <c r="R1308" t="s">
        <v>5069</v>
      </c>
      <c r="S1308" t="s">
        <v>6624</v>
      </c>
      <c r="T1308" t="s">
        <v>6623</v>
      </c>
    </row>
    <row r="1309" spans="1:20" x14ac:dyDescent="0.2">
      <c r="A1309" t="s">
        <v>5633</v>
      </c>
      <c r="B1309" t="s">
        <v>5632</v>
      </c>
      <c r="C1309" t="s">
        <v>597</v>
      </c>
      <c r="D1309" t="s">
        <v>598</v>
      </c>
      <c r="E1309">
        <v>3</v>
      </c>
      <c r="F1309">
        <v>54829</v>
      </c>
      <c r="G1309">
        <v>176034</v>
      </c>
      <c r="H1309">
        <v>0.1802</v>
      </c>
      <c r="I1309">
        <v>0.156</v>
      </c>
      <c r="J1309">
        <v>0.189</v>
      </c>
      <c r="K1309">
        <v>2.3279999999999901</v>
      </c>
      <c r="L1309">
        <v>1.75</v>
      </c>
      <c r="M1309">
        <v>53.939999999999898</v>
      </c>
      <c r="N1309" s="1">
        <v>0.94394999999999896</v>
      </c>
      <c r="O1309">
        <v>4</v>
      </c>
      <c r="P1309">
        <v>0.82340000000000002</v>
      </c>
      <c r="Q1309" t="b">
        <v>1</v>
      </c>
      <c r="R1309" t="s">
        <v>5767</v>
      </c>
      <c r="S1309" t="s">
        <v>6632</v>
      </c>
      <c r="T1309" t="s">
        <v>6631</v>
      </c>
    </row>
    <row r="1310" spans="1:20" x14ac:dyDescent="0.2">
      <c r="A1310" t="s">
        <v>5855</v>
      </c>
      <c r="B1310" t="s">
        <v>5854</v>
      </c>
      <c r="C1310" t="s">
        <v>235</v>
      </c>
      <c r="D1310" t="s">
        <v>236</v>
      </c>
      <c r="E1310">
        <v>3</v>
      </c>
      <c r="F1310">
        <v>30101</v>
      </c>
      <c r="G1310">
        <v>3111743</v>
      </c>
      <c r="H1310" s="5">
        <v>9.8100000000000007E-2</v>
      </c>
      <c r="I1310" s="5">
        <v>5.9900000000000002E-2</v>
      </c>
      <c r="J1310">
        <v>0.20580000000000001</v>
      </c>
      <c r="K1310">
        <v>1.913</v>
      </c>
      <c r="L1310">
        <v>2.25</v>
      </c>
      <c r="M1310">
        <v>41.969999999999899</v>
      </c>
      <c r="N1310" s="1">
        <v>0.94432499999999897</v>
      </c>
      <c r="O1310">
        <v>3</v>
      </c>
      <c r="P1310">
        <v>0.9748</v>
      </c>
      <c r="Q1310" t="b">
        <v>1</v>
      </c>
      <c r="R1310" t="s">
        <v>6033</v>
      </c>
      <c r="S1310" t="s">
        <v>6970</v>
      </c>
      <c r="T1310" t="s">
        <v>6969</v>
      </c>
    </row>
    <row r="1311" spans="1:20" x14ac:dyDescent="0.2">
      <c r="A1311" t="s">
        <v>5855</v>
      </c>
      <c r="B1311" t="s">
        <v>5854</v>
      </c>
      <c r="C1311" t="s">
        <v>2026</v>
      </c>
      <c r="D1311" t="s">
        <v>1783</v>
      </c>
      <c r="E1311">
        <v>3</v>
      </c>
      <c r="F1311">
        <v>28619</v>
      </c>
      <c r="G1311">
        <v>2745887</v>
      </c>
      <c r="H1311" s="5">
        <v>2.6100000000000002E-2</v>
      </c>
      <c r="I1311">
        <v>0.2039</v>
      </c>
      <c r="J1311">
        <v>0.29630000000000001</v>
      </c>
      <c r="K1311">
        <v>1.7549999999999899</v>
      </c>
      <c r="L1311">
        <v>3.25</v>
      </c>
      <c r="M1311">
        <v>29.1</v>
      </c>
      <c r="N1311" s="1">
        <v>0.94574999999999898</v>
      </c>
      <c r="O1311">
        <v>3</v>
      </c>
      <c r="P1311">
        <v>0.97529999999999994</v>
      </c>
      <c r="Q1311" t="b">
        <v>1</v>
      </c>
      <c r="R1311" t="s">
        <v>5888</v>
      </c>
      <c r="S1311" t="s">
        <v>7403</v>
      </c>
      <c r="T1311" t="s">
        <v>7402</v>
      </c>
    </row>
    <row r="1312" spans="1:20" x14ac:dyDescent="0.2">
      <c r="A1312" t="s">
        <v>4587</v>
      </c>
      <c r="B1312" t="s">
        <v>4586</v>
      </c>
      <c r="C1312" t="s">
        <v>97</v>
      </c>
      <c r="D1312" t="s">
        <v>98</v>
      </c>
      <c r="E1312">
        <v>2</v>
      </c>
      <c r="F1312">
        <v>2208</v>
      </c>
      <c r="G1312">
        <v>12989810</v>
      </c>
      <c r="H1312" s="5">
        <v>4.1999999999999902E-3</v>
      </c>
      <c r="I1312">
        <v>0.35139999999999899</v>
      </c>
      <c r="J1312">
        <v>0.2923</v>
      </c>
      <c r="K1312">
        <v>2.3130000000000002</v>
      </c>
      <c r="L1312">
        <v>6.25</v>
      </c>
      <c r="M1312">
        <v>15.15</v>
      </c>
      <c r="N1312" s="1">
        <v>0.94687500000000002</v>
      </c>
      <c r="O1312">
        <v>3</v>
      </c>
      <c r="P1312">
        <v>0.98709999999999998</v>
      </c>
      <c r="Q1312" t="b">
        <v>1</v>
      </c>
      <c r="R1312" t="s">
        <v>4592</v>
      </c>
      <c r="S1312" t="s">
        <v>7105</v>
      </c>
      <c r="T1312" t="s">
        <v>7104</v>
      </c>
    </row>
    <row r="1313" spans="1:20" x14ac:dyDescent="0.2">
      <c r="A1313" t="s">
        <v>4738</v>
      </c>
      <c r="B1313" t="s">
        <v>4737</v>
      </c>
      <c r="C1313" t="s">
        <v>1440</v>
      </c>
      <c r="D1313" t="s">
        <v>1441</v>
      </c>
      <c r="E1313">
        <v>2</v>
      </c>
      <c r="F1313">
        <v>27277</v>
      </c>
      <c r="G1313">
        <v>1819947</v>
      </c>
      <c r="H1313" s="5">
        <v>4.4999999999999901E-3</v>
      </c>
      <c r="I1313">
        <v>0.2324</v>
      </c>
      <c r="J1313">
        <v>0.2099</v>
      </c>
      <c r="K1313">
        <v>2.66</v>
      </c>
      <c r="L1313">
        <v>4.75</v>
      </c>
      <c r="M1313">
        <v>20.02</v>
      </c>
      <c r="N1313" s="1">
        <v>0.95094999999999896</v>
      </c>
      <c r="O1313">
        <v>4</v>
      </c>
      <c r="P1313">
        <v>0.98819999999999997</v>
      </c>
      <c r="Q1313" t="b">
        <v>1</v>
      </c>
      <c r="R1313" t="s">
        <v>4811</v>
      </c>
      <c r="S1313" t="s">
        <v>6956</v>
      </c>
      <c r="T1313" t="s">
        <v>6955</v>
      </c>
    </row>
    <row r="1314" spans="1:20" x14ac:dyDescent="0.2">
      <c r="A1314" t="s">
        <v>5411</v>
      </c>
      <c r="B1314" t="s">
        <v>5410</v>
      </c>
      <c r="C1314" t="s">
        <v>2717</v>
      </c>
      <c r="D1314" t="s">
        <v>2718</v>
      </c>
      <c r="E1314">
        <v>3</v>
      </c>
      <c r="F1314">
        <v>26578</v>
      </c>
      <c r="G1314">
        <v>2445319</v>
      </c>
      <c r="H1314">
        <v>0.18279999999999899</v>
      </c>
      <c r="I1314">
        <v>0.3145</v>
      </c>
      <c r="J1314">
        <v>0.1106</v>
      </c>
      <c r="K1314">
        <v>1.875</v>
      </c>
      <c r="L1314">
        <v>2.5</v>
      </c>
      <c r="M1314">
        <v>38.07</v>
      </c>
      <c r="N1314" s="1">
        <v>0.95174999999999899</v>
      </c>
      <c r="O1314">
        <v>5</v>
      </c>
      <c r="P1314">
        <v>0.87819999999999998</v>
      </c>
      <c r="Q1314" t="b">
        <v>1</v>
      </c>
      <c r="R1314" t="s">
        <v>5418</v>
      </c>
      <c r="S1314" t="s">
        <v>7215</v>
      </c>
      <c r="T1314" t="s">
        <v>7214</v>
      </c>
    </row>
    <row r="1315" spans="1:20" x14ac:dyDescent="0.2">
      <c r="A1315" t="s">
        <v>5633</v>
      </c>
      <c r="B1315" t="s">
        <v>5632</v>
      </c>
      <c r="C1315" t="s">
        <v>180</v>
      </c>
      <c r="D1315" t="s">
        <v>181</v>
      </c>
      <c r="E1315">
        <v>3</v>
      </c>
      <c r="F1315">
        <v>14865</v>
      </c>
      <c r="G1315">
        <v>8442222</v>
      </c>
      <c r="H1315">
        <v>0.22889999999999899</v>
      </c>
      <c r="I1315">
        <v>1.14E-2</v>
      </c>
      <c r="J1315">
        <v>0.22739999999999899</v>
      </c>
      <c r="K1315">
        <v>1.04</v>
      </c>
      <c r="L1315">
        <v>2</v>
      </c>
      <c r="M1315">
        <v>47.759999999999899</v>
      </c>
      <c r="N1315" s="1">
        <v>0.95520000000000005</v>
      </c>
      <c r="O1315">
        <v>4</v>
      </c>
      <c r="P1315">
        <v>0.91859999999999997</v>
      </c>
      <c r="Q1315" t="b">
        <v>1</v>
      </c>
      <c r="R1315" t="s">
        <v>5646</v>
      </c>
      <c r="S1315" t="s">
        <v>6976</v>
      </c>
      <c r="T1315" t="s">
        <v>6975</v>
      </c>
    </row>
    <row r="1316" spans="1:20" x14ac:dyDescent="0.2">
      <c r="A1316" t="s">
        <v>5019</v>
      </c>
      <c r="B1316" t="s">
        <v>5018</v>
      </c>
      <c r="C1316" t="s">
        <v>1161</v>
      </c>
      <c r="D1316" t="s">
        <v>1162</v>
      </c>
      <c r="E1316">
        <v>2</v>
      </c>
      <c r="F1316">
        <v>19303</v>
      </c>
      <c r="G1316">
        <v>602705</v>
      </c>
      <c r="H1316" s="5">
        <v>5.1000000000000004E-3</v>
      </c>
      <c r="I1316">
        <v>0.38850000000000001</v>
      </c>
      <c r="J1316">
        <v>0.26329999999999898</v>
      </c>
      <c r="K1316">
        <v>2.7080000000000002</v>
      </c>
      <c r="L1316">
        <v>4.75</v>
      </c>
      <c r="M1316">
        <v>20.28</v>
      </c>
      <c r="N1316" s="1">
        <v>0.96330000000000005</v>
      </c>
      <c r="O1316">
        <v>3</v>
      </c>
      <c r="P1316">
        <v>0.98570000000000002</v>
      </c>
      <c r="Q1316" t="b">
        <v>1</v>
      </c>
      <c r="R1316" t="s">
        <v>5090</v>
      </c>
      <c r="S1316" t="s">
        <v>6672</v>
      </c>
      <c r="T1316" t="s">
        <v>6671</v>
      </c>
    </row>
    <row r="1317" spans="1:20" x14ac:dyDescent="0.2">
      <c r="A1317" t="s">
        <v>5855</v>
      </c>
      <c r="B1317" t="s">
        <v>5854</v>
      </c>
      <c r="C1317" t="s">
        <v>953</v>
      </c>
      <c r="D1317" t="s">
        <v>954</v>
      </c>
      <c r="E1317">
        <v>2</v>
      </c>
      <c r="F1317">
        <v>51904</v>
      </c>
      <c r="G1317">
        <v>1222299</v>
      </c>
      <c r="H1317">
        <v>0.14380000000000001</v>
      </c>
      <c r="I1317">
        <v>0.37940000000000002</v>
      </c>
      <c r="J1317" s="5">
        <v>8.4000000000000005E-2</v>
      </c>
      <c r="K1317">
        <v>1.9199999999999899</v>
      </c>
      <c r="L1317">
        <v>3</v>
      </c>
      <c r="M1317">
        <v>32.340000000000003</v>
      </c>
      <c r="N1317" s="1">
        <v>0.97019999999999895</v>
      </c>
      <c r="O1317">
        <v>4</v>
      </c>
      <c r="P1317">
        <v>0.98440000000000005</v>
      </c>
      <c r="Q1317" t="b">
        <v>1</v>
      </c>
      <c r="R1317" t="s">
        <v>5878</v>
      </c>
      <c r="S1317" t="s">
        <v>6974</v>
      </c>
      <c r="T1317" t="s">
        <v>6973</v>
      </c>
    </row>
    <row r="1318" spans="1:20" x14ac:dyDescent="0.2">
      <c r="A1318" t="s">
        <v>5019</v>
      </c>
      <c r="B1318" t="s">
        <v>5018</v>
      </c>
      <c r="C1318" t="s">
        <v>2099</v>
      </c>
      <c r="D1318" t="s">
        <v>2100</v>
      </c>
      <c r="E1318">
        <v>3</v>
      </c>
      <c r="F1318">
        <v>20161</v>
      </c>
      <c r="G1318">
        <v>25982770</v>
      </c>
      <c r="H1318" s="5">
        <v>1.6999999999999899E-3</v>
      </c>
      <c r="I1318">
        <v>0.3256</v>
      </c>
      <c r="J1318">
        <v>0.35210000000000002</v>
      </c>
      <c r="K1318">
        <v>2.89</v>
      </c>
      <c r="L1318">
        <v>4.25</v>
      </c>
      <c r="M1318">
        <v>23.16</v>
      </c>
      <c r="N1318" s="1">
        <v>0.98429999999999895</v>
      </c>
      <c r="O1318">
        <v>4</v>
      </c>
      <c r="P1318">
        <v>0.99690000000000001</v>
      </c>
      <c r="Q1318" t="b">
        <v>1</v>
      </c>
      <c r="R1318" t="s">
        <v>5094</v>
      </c>
      <c r="S1318" t="s">
        <v>7086</v>
      </c>
      <c r="T1318" t="s">
        <v>7085</v>
      </c>
    </row>
    <row r="1319" spans="1:20" x14ac:dyDescent="0.2">
      <c r="A1319" t="s">
        <v>5855</v>
      </c>
      <c r="B1319" t="s">
        <v>5854</v>
      </c>
      <c r="C1319" t="s">
        <v>331</v>
      </c>
      <c r="D1319" t="s">
        <v>332</v>
      </c>
      <c r="E1319">
        <v>2</v>
      </c>
      <c r="F1319">
        <v>45095</v>
      </c>
      <c r="G1319">
        <v>2480095</v>
      </c>
      <c r="H1319">
        <v>0.372</v>
      </c>
      <c r="I1319">
        <v>0.20730000000000001</v>
      </c>
      <c r="J1319">
        <v>0.1462</v>
      </c>
      <c r="K1319">
        <v>1.1399999999999899</v>
      </c>
      <c r="L1319">
        <v>2</v>
      </c>
      <c r="M1319">
        <v>49.2899999999999</v>
      </c>
      <c r="N1319" s="1">
        <v>0.98580000000000001</v>
      </c>
      <c r="O1319">
        <v>4</v>
      </c>
      <c r="P1319">
        <v>0.90629999999999999</v>
      </c>
      <c r="Q1319" t="b">
        <v>1</v>
      </c>
      <c r="R1319" t="s">
        <v>6007</v>
      </c>
      <c r="S1319" t="s">
        <v>6750</v>
      </c>
      <c r="T1319" t="s">
        <v>6749</v>
      </c>
    </row>
    <row r="1320" spans="1:20" x14ac:dyDescent="0.2">
      <c r="A1320" t="s">
        <v>4738</v>
      </c>
      <c r="B1320" t="s">
        <v>4737</v>
      </c>
      <c r="C1320" t="s">
        <v>369</v>
      </c>
      <c r="D1320" t="s">
        <v>370</v>
      </c>
      <c r="E1320">
        <v>2</v>
      </c>
      <c r="F1320">
        <v>23949</v>
      </c>
      <c r="G1320">
        <v>2409352</v>
      </c>
      <c r="H1320">
        <v>0.21479999999999899</v>
      </c>
      <c r="I1320">
        <v>0.20599999999999899</v>
      </c>
      <c r="J1320">
        <v>0.31709999999999899</v>
      </c>
      <c r="K1320">
        <v>1.0249999999999899</v>
      </c>
      <c r="L1320">
        <v>2.5</v>
      </c>
      <c r="M1320">
        <v>39.49</v>
      </c>
      <c r="N1320" s="1">
        <v>0.98724999999999896</v>
      </c>
      <c r="O1320">
        <v>3</v>
      </c>
      <c r="P1320">
        <v>0.87949999999999995</v>
      </c>
      <c r="Q1320" t="b">
        <v>1</v>
      </c>
      <c r="R1320" t="s">
        <v>4744</v>
      </c>
      <c r="S1320" t="s">
        <v>6940</v>
      </c>
      <c r="T1320" t="s">
        <v>6939</v>
      </c>
    </row>
    <row r="1321" spans="1:20" x14ac:dyDescent="0.2">
      <c r="A1321" t="s">
        <v>5855</v>
      </c>
      <c r="B1321" t="s">
        <v>5854</v>
      </c>
      <c r="C1321" t="s">
        <v>924</v>
      </c>
      <c r="D1321" t="s">
        <v>925</v>
      </c>
      <c r="E1321">
        <v>4</v>
      </c>
      <c r="F1321">
        <v>53191</v>
      </c>
      <c r="G1321">
        <v>2369983</v>
      </c>
      <c r="H1321">
        <v>0.21129999999999899</v>
      </c>
      <c r="I1321" s="5">
        <v>4.51999999999999E-2</v>
      </c>
      <c r="J1321">
        <v>0.1206</v>
      </c>
      <c r="K1321">
        <v>1.5</v>
      </c>
      <c r="L1321">
        <v>1</v>
      </c>
      <c r="M1321">
        <v>98.879999999999896</v>
      </c>
      <c r="N1321" s="1">
        <v>0.98880000000000001</v>
      </c>
      <c r="O1321">
        <v>6</v>
      </c>
      <c r="P1321">
        <v>0.94979999999999998</v>
      </c>
      <c r="Q1321" t="b">
        <v>1</v>
      </c>
      <c r="R1321" t="s">
        <v>5988</v>
      </c>
      <c r="S1321" t="s">
        <v>6972</v>
      </c>
      <c r="T1321" t="s">
        <v>6971</v>
      </c>
    </row>
    <row r="1322" spans="1:20" x14ac:dyDescent="0.2">
      <c r="A1322" t="s">
        <v>5307</v>
      </c>
      <c r="B1322" t="s">
        <v>5306</v>
      </c>
      <c r="C1322" t="s">
        <v>180</v>
      </c>
      <c r="D1322" t="s">
        <v>181</v>
      </c>
      <c r="E1322">
        <v>2</v>
      </c>
      <c r="F1322">
        <v>14405</v>
      </c>
      <c r="G1322">
        <v>1189996</v>
      </c>
      <c r="H1322">
        <v>0.19059999999999899</v>
      </c>
      <c r="I1322">
        <v>0.33410000000000001</v>
      </c>
      <c r="J1322">
        <v>0.21870000000000001</v>
      </c>
      <c r="K1322">
        <v>1.1699999999999899</v>
      </c>
      <c r="L1322">
        <v>2.25</v>
      </c>
      <c r="M1322">
        <v>43.96</v>
      </c>
      <c r="N1322" s="1">
        <v>0.98909999999999898</v>
      </c>
      <c r="O1322">
        <v>3</v>
      </c>
      <c r="P1322">
        <v>0.86140000000000005</v>
      </c>
      <c r="Q1322" t="b">
        <v>1</v>
      </c>
      <c r="R1322" t="s">
        <v>5332</v>
      </c>
      <c r="S1322" t="s">
        <v>6976</v>
      </c>
      <c r="T1322" t="s">
        <v>6975</v>
      </c>
    </row>
    <row r="1323" spans="1:20" x14ac:dyDescent="0.2">
      <c r="A1323" t="s">
        <v>5633</v>
      </c>
      <c r="B1323" t="s">
        <v>5632</v>
      </c>
      <c r="C1323" t="s">
        <v>1912</v>
      </c>
      <c r="D1323" t="s">
        <v>1913</v>
      </c>
      <c r="E1323">
        <v>3</v>
      </c>
      <c r="F1323">
        <v>51579</v>
      </c>
      <c r="G1323">
        <v>501359</v>
      </c>
      <c r="H1323">
        <v>4.48E-2</v>
      </c>
      <c r="I1323">
        <v>0</v>
      </c>
      <c r="J1323">
        <v>0.18010000000000001</v>
      </c>
      <c r="K1323">
        <v>2.5880000000000001</v>
      </c>
      <c r="L1323">
        <v>3.75</v>
      </c>
      <c r="M1323">
        <v>26.3799999999999</v>
      </c>
      <c r="N1323" s="1">
        <v>0.98924999999999896</v>
      </c>
      <c r="O1323">
        <v>3</v>
      </c>
      <c r="P1323">
        <v>0.81200000000000006</v>
      </c>
      <c r="Q1323" t="b">
        <v>1</v>
      </c>
      <c r="R1323" t="s">
        <v>5840</v>
      </c>
      <c r="S1323" t="s">
        <v>6744</v>
      </c>
      <c r="T1323" t="s">
        <v>6743</v>
      </c>
    </row>
    <row r="1324" spans="1:20" x14ac:dyDescent="0.2">
      <c r="A1324" t="s">
        <v>4587</v>
      </c>
      <c r="B1324" t="s">
        <v>4586</v>
      </c>
      <c r="C1324" t="s">
        <v>690</v>
      </c>
      <c r="D1324" t="s">
        <v>691</v>
      </c>
      <c r="E1324">
        <v>2</v>
      </c>
      <c r="F1324">
        <v>52687</v>
      </c>
      <c r="G1324">
        <v>3281980</v>
      </c>
      <c r="H1324">
        <v>0.12839999999999899</v>
      </c>
      <c r="I1324" s="5">
        <v>5.7700000000000001E-2</v>
      </c>
      <c r="J1324">
        <v>0.2555</v>
      </c>
      <c r="K1324">
        <v>1.8</v>
      </c>
      <c r="L1324">
        <v>2.25</v>
      </c>
      <c r="M1324">
        <v>44.03</v>
      </c>
      <c r="N1324" s="1">
        <v>0.99067499999999897</v>
      </c>
      <c r="O1324">
        <v>3</v>
      </c>
      <c r="P1324">
        <v>0.97640000000000005</v>
      </c>
      <c r="Q1324" t="b">
        <v>1</v>
      </c>
      <c r="R1324" t="s">
        <v>4692</v>
      </c>
      <c r="S1324" t="s">
        <v>6588</v>
      </c>
      <c r="T1324" t="s">
        <v>6587</v>
      </c>
    </row>
    <row r="1325" spans="1:20" x14ac:dyDescent="0.2">
      <c r="A1325" t="s">
        <v>4587</v>
      </c>
      <c r="B1325" t="s">
        <v>4586</v>
      </c>
      <c r="C1325" t="s">
        <v>1279</v>
      </c>
      <c r="D1325" t="s">
        <v>1280</v>
      </c>
      <c r="E1325">
        <v>2</v>
      </c>
      <c r="F1325">
        <v>44510</v>
      </c>
      <c r="G1325">
        <v>2044070</v>
      </c>
      <c r="H1325" s="5">
        <v>2.2000000000000001E-3</v>
      </c>
      <c r="I1325">
        <v>0.11509999999999899</v>
      </c>
      <c r="J1325">
        <v>0.3972</v>
      </c>
      <c r="K1325">
        <v>2.8479999999999901</v>
      </c>
      <c r="L1325">
        <v>4.25</v>
      </c>
      <c r="M1325">
        <v>23.32</v>
      </c>
      <c r="N1325" s="1">
        <v>0.99109999999999898</v>
      </c>
      <c r="O1325">
        <v>3</v>
      </c>
      <c r="P1325">
        <v>0.96909999999999996</v>
      </c>
      <c r="Q1325" t="b">
        <v>1</v>
      </c>
      <c r="R1325" t="s">
        <v>4714</v>
      </c>
      <c r="S1325" t="s">
        <v>7469</v>
      </c>
      <c r="T1325" t="s">
        <v>7468</v>
      </c>
    </row>
    <row r="1326" spans="1:20" x14ac:dyDescent="0.2">
      <c r="A1326" t="s">
        <v>5633</v>
      </c>
      <c r="B1326" t="s">
        <v>5632</v>
      </c>
      <c r="C1326" t="s">
        <v>2026</v>
      </c>
      <c r="D1326" t="s">
        <v>1783</v>
      </c>
      <c r="E1326">
        <v>3</v>
      </c>
      <c r="F1326">
        <v>28528</v>
      </c>
      <c r="G1326">
        <v>3408105</v>
      </c>
      <c r="H1326" s="5">
        <v>1.5800000000000002E-2</v>
      </c>
      <c r="I1326">
        <v>0.19550000000000001</v>
      </c>
      <c r="J1326">
        <v>0.1867</v>
      </c>
      <c r="K1326">
        <v>2.16</v>
      </c>
      <c r="L1326">
        <v>4</v>
      </c>
      <c r="M1326">
        <v>24.89</v>
      </c>
      <c r="N1326" s="1">
        <v>0.99560000000000004</v>
      </c>
      <c r="O1326">
        <v>4</v>
      </c>
      <c r="P1326">
        <v>0.97660000000000002</v>
      </c>
      <c r="Q1326" t="b">
        <v>1</v>
      </c>
      <c r="R1326" t="s">
        <v>5672</v>
      </c>
      <c r="S1326" t="s">
        <v>7403</v>
      </c>
      <c r="T1326" t="s">
        <v>7402</v>
      </c>
    </row>
    <row r="1327" spans="1:20" x14ac:dyDescent="0.2">
      <c r="A1327" t="s">
        <v>4738</v>
      </c>
      <c r="B1327" t="s">
        <v>4737</v>
      </c>
      <c r="C1327" t="s">
        <v>1829</v>
      </c>
      <c r="D1327" t="s">
        <v>1425</v>
      </c>
      <c r="E1327">
        <v>2</v>
      </c>
      <c r="F1327">
        <v>42448</v>
      </c>
      <c r="G1327">
        <v>524390</v>
      </c>
      <c r="H1327">
        <v>1.6E-2</v>
      </c>
      <c r="I1327">
        <v>0.3639</v>
      </c>
      <c r="J1327">
        <v>0.2571</v>
      </c>
      <c r="K1327">
        <v>2.63499999999999</v>
      </c>
      <c r="L1327">
        <v>4.25</v>
      </c>
      <c r="M1327">
        <v>23.44</v>
      </c>
      <c r="N1327" s="1">
        <v>0.99619999999999898</v>
      </c>
      <c r="O1327">
        <v>3</v>
      </c>
      <c r="P1327">
        <v>0.99350000000000005</v>
      </c>
      <c r="Q1327" t="b">
        <v>1</v>
      </c>
      <c r="R1327" t="s">
        <v>4803</v>
      </c>
      <c r="S1327" t="s">
        <v>6868</v>
      </c>
      <c r="T1327" t="s">
        <v>6867</v>
      </c>
    </row>
    <row r="1328" spans="1:20" x14ac:dyDescent="0.2">
      <c r="A1328" t="s">
        <v>5019</v>
      </c>
      <c r="B1328" t="s">
        <v>5018</v>
      </c>
      <c r="C1328" t="s">
        <v>1123</v>
      </c>
      <c r="D1328" t="s">
        <v>1124</v>
      </c>
      <c r="E1328">
        <v>2</v>
      </c>
      <c r="F1328">
        <v>15754</v>
      </c>
      <c r="G1328">
        <v>5021652</v>
      </c>
      <c r="H1328" s="5">
        <v>4.8999999999999903E-3</v>
      </c>
      <c r="I1328" s="5">
        <v>8.9300000000000004E-2</v>
      </c>
      <c r="J1328">
        <v>0.13009999999999899</v>
      </c>
      <c r="K1328">
        <v>3.488</v>
      </c>
      <c r="L1328">
        <v>7.75</v>
      </c>
      <c r="M1328">
        <v>12.92</v>
      </c>
      <c r="N1328" s="1">
        <v>1.0013000000000001</v>
      </c>
      <c r="O1328">
        <v>5</v>
      </c>
      <c r="P1328">
        <v>0.99870000000000003</v>
      </c>
      <c r="Q1328" t="b">
        <v>1</v>
      </c>
      <c r="R1328" t="s">
        <v>5057</v>
      </c>
      <c r="S1328" t="s">
        <v>6216</v>
      </c>
      <c r="T1328" t="s">
        <v>6215</v>
      </c>
    </row>
    <row r="1329" spans="1:20" x14ac:dyDescent="0.2">
      <c r="A1329" t="s">
        <v>5411</v>
      </c>
      <c r="B1329" t="s">
        <v>5410</v>
      </c>
      <c r="C1329" t="s">
        <v>2145</v>
      </c>
      <c r="D1329" t="s">
        <v>2146</v>
      </c>
      <c r="E1329">
        <v>2</v>
      </c>
      <c r="F1329">
        <v>22067</v>
      </c>
      <c r="G1329">
        <v>5529617</v>
      </c>
      <c r="H1329" s="5">
        <v>4.5600000000000002E-2</v>
      </c>
      <c r="I1329">
        <v>0.36349999999999899</v>
      </c>
      <c r="J1329">
        <v>0.31590000000000001</v>
      </c>
      <c r="K1329">
        <v>1.87</v>
      </c>
      <c r="L1329">
        <v>4.25</v>
      </c>
      <c r="M1329">
        <v>23.57</v>
      </c>
      <c r="N1329" s="1">
        <v>1.001725</v>
      </c>
      <c r="O1329">
        <v>3</v>
      </c>
      <c r="P1329">
        <v>0.88690000000000002</v>
      </c>
      <c r="Q1329" t="b">
        <v>1</v>
      </c>
      <c r="R1329" t="s">
        <v>5567</v>
      </c>
      <c r="S1329" t="s">
        <v>6136</v>
      </c>
      <c r="T1329" t="s">
        <v>6135</v>
      </c>
    </row>
    <row r="1330" spans="1:20" x14ac:dyDescent="0.2">
      <c r="A1330" t="s">
        <v>5855</v>
      </c>
      <c r="B1330" t="s">
        <v>5854</v>
      </c>
      <c r="C1330" t="s">
        <v>1169</v>
      </c>
      <c r="D1330" t="s">
        <v>167</v>
      </c>
      <c r="E1330">
        <v>2</v>
      </c>
      <c r="F1330">
        <v>16854</v>
      </c>
      <c r="G1330">
        <v>7367875</v>
      </c>
      <c r="H1330">
        <v>0.23250000000000001</v>
      </c>
      <c r="I1330">
        <v>0.16139999999999899</v>
      </c>
      <c r="J1330">
        <v>0.1769</v>
      </c>
      <c r="K1330">
        <v>1.08</v>
      </c>
      <c r="L1330">
        <v>2</v>
      </c>
      <c r="M1330">
        <v>50.2899999999999</v>
      </c>
      <c r="N1330" s="1">
        <v>1.0058</v>
      </c>
      <c r="O1330">
        <v>3</v>
      </c>
      <c r="P1330">
        <v>0.44130000000000003</v>
      </c>
      <c r="Q1330" t="b">
        <v>1</v>
      </c>
      <c r="R1330" t="s">
        <v>6025</v>
      </c>
      <c r="S1330" t="s">
        <v>6284</v>
      </c>
      <c r="T1330" t="s">
        <v>6283</v>
      </c>
    </row>
    <row r="1331" spans="1:20" x14ac:dyDescent="0.2">
      <c r="A1331" t="s">
        <v>5855</v>
      </c>
      <c r="B1331" t="s">
        <v>5854</v>
      </c>
      <c r="C1331" t="s">
        <v>166</v>
      </c>
      <c r="D1331" t="s">
        <v>167</v>
      </c>
      <c r="E1331">
        <v>2</v>
      </c>
      <c r="F1331">
        <v>16854</v>
      </c>
      <c r="G1331">
        <v>7367875</v>
      </c>
      <c r="H1331">
        <v>0.23250000000000001</v>
      </c>
      <c r="I1331">
        <v>0.16139999999999899</v>
      </c>
      <c r="J1331">
        <v>0.1769</v>
      </c>
      <c r="K1331">
        <v>1.08</v>
      </c>
      <c r="L1331">
        <v>2</v>
      </c>
      <c r="M1331">
        <v>50.2899999999999</v>
      </c>
      <c r="N1331" s="1">
        <v>1.0058</v>
      </c>
      <c r="O1331">
        <v>3</v>
      </c>
      <c r="P1331">
        <v>0.44130000000000003</v>
      </c>
      <c r="Q1331" t="b">
        <v>1</v>
      </c>
      <c r="R1331" t="s">
        <v>6025</v>
      </c>
      <c r="S1331" t="s">
        <v>6222</v>
      </c>
      <c r="T1331" t="s">
        <v>6221</v>
      </c>
    </row>
    <row r="1332" spans="1:20" x14ac:dyDescent="0.2">
      <c r="A1332" t="s">
        <v>4587</v>
      </c>
      <c r="B1332" t="s">
        <v>4586</v>
      </c>
      <c r="C1332" t="s">
        <v>341</v>
      </c>
      <c r="D1332" t="s">
        <v>342</v>
      </c>
      <c r="E1332">
        <v>2</v>
      </c>
      <c r="F1332">
        <v>23619</v>
      </c>
      <c r="G1332">
        <v>5129031</v>
      </c>
      <c r="H1332">
        <v>1.12E-2</v>
      </c>
      <c r="I1332">
        <v>0.1396</v>
      </c>
      <c r="J1332">
        <v>0.31919999999999898</v>
      </c>
      <c r="K1332">
        <v>2.0630000000000002</v>
      </c>
      <c r="L1332">
        <v>3.75</v>
      </c>
      <c r="M1332">
        <v>26.93</v>
      </c>
      <c r="N1332" s="1">
        <v>1.0098750000000001</v>
      </c>
      <c r="O1332">
        <v>3</v>
      </c>
      <c r="P1332">
        <v>0.99419999999999997</v>
      </c>
      <c r="Q1332" t="b">
        <v>1</v>
      </c>
      <c r="R1332" t="s">
        <v>4645</v>
      </c>
      <c r="S1332" t="s">
        <v>6624</v>
      </c>
      <c r="T1332" t="s">
        <v>6623</v>
      </c>
    </row>
    <row r="1333" spans="1:20" x14ac:dyDescent="0.2">
      <c r="A1333" t="s">
        <v>5411</v>
      </c>
      <c r="B1333" t="s">
        <v>5410</v>
      </c>
      <c r="C1333" t="s">
        <v>2522</v>
      </c>
      <c r="D1333" t="s">
        <v>2523</v>
      </c>
      <c r="E1333">
        <v>2</v>
      </c>
      <c r="F1333">
        <v>46754</v>
      </c>
      <c r="G1333">
        <v>422763</v>
      </c>
      <c r="H1333">
        <v>0.1845</v>
      </c>
      <c r="I1333">
        <v>0.311</v>
      </c>
      <c r="J1333">
        <v>0.34189999999999898</v>
      </c>
      <c r="K1333">
        <v>2.21</v>
      </c>
      <c r="L1333">
        <v>3.25</v>
      </c>
      <c r="M1333">
        <v>31.149999999999899</v>
      </c>
      <c r="N1333" s="1">
        <v>1.012375</v>
      </c>
      <c r="O1333">
        <v>3</v>
      </c>
      <c r="P1333">
        <v>0.83479999999999999</v>
      </c>
      <c r="Q1333" t="b">
        <v>1</v>
      </c>
      <c r="R1333" t="s">
        <v>5585</v>
      </c>
      <c r="S1333" t="s">
        <v>7225</v>
      </c>
      <c r="T1333" t="s">
        <v>7224</v>
      </c>
    </row>
    <row r="1334" spans="1:20" x14ac:dyDescent="0.2">
      <c r="A1334" t="s">
        <v>5411</v>
      </c>
      <c r="B1334" t="s">
        <v>5410</v>
      </c>
      <c r="C1334" t="s">
        <v>2665</v>
      </c>
      <c r="D1334" t="s">
        <v>2666</v>
      </c>
      <c r="E1334">
        <v>2</v>
      </c>
      <c r="F1334">
        <v>46754</v>
      </c>
      <c r="G1334">
        <v>422763</v>
      </c>
      <c r="H1334">
        <v>0.19400000000000001</v>
      </c>
      <c r="I1334">
        <v>0.31840000000000002</v>
      </c>
      <c r="J1334">
        <v>0.32129999999999898</v>
      </c>
      <c r="K1334">
        <v>1.98</v>
      </c>
      <c r="L1334">
        <v>3</v>
      </c>
      <c r="M1334">
        <v>33.7899999999999</v>
      </c>
      <c r="N1334" s="1">
        <v>1.0137</v>
      </c>
      <c r="O1334">
        <v>3</v>
      </c>
      <c r="P1334">
        <v>0.81089999999999995</v>
      </c>
      <c r="Q1334" t="b">
        <v>1</v>
      </c>
      <c r="R1334" t="s">
        <v>5610</v>
      </c>
      <c r="S1334" t="s">
        <v>7503</v>
      </c>
      <c r="T1334" t="s">
        <v>7502</v>
      </c>
    </row>
    <row r="1335" spans="1:20" x14ac:dyDescent="0.2">
      <c r="A1335" t="s">
        <v>5855</v>
      </c>
      <c r="B1335" t="s">
        <v>5854</v>
      </c>
      <c r="C1335" t="s">
        <v>460</v>
      </c>
      <c r="D1335" t="s">
        <v>461</v>
      </c>
      <c r="E1335">
        <v>2</v>
      </c>
      <c r="F1335">
        <v>30842</v>
      </c>
      <c r="G1335">
        <v>2372702</v>
      </c>
      <c r="H1335" s="5">
        <v>1.8100000000000002E-2</v>
      </c>
      <c r="I1335">
        <v>0</v>
      </c>
      <c r="J1335">
        <v>0.37359999999999899</v>
      </c>
      <c r="K1335">
        <v>3.1499999999999901</v>
      </c>
      <c r="L1335">
        <v>4.5</v>
      </c>
      <c r="M1335">
        <v>22.59</v>
      </c>
      <c r="N1335" s="1">
        <v>1.0165500000000001</v>
      </c>
      <c r="O1335">
        <v>4</v>
      </c>
      <c r="P1335">
        <v>0.74939999999999996</v>
      </c>
      <c r="Q1335" t="b">
        <v>1</v>
      </c>
      <c r="R1335" t="s">
        <v>6030</v>
      </c>
      <c r="S1335" t="s">
        <v>6744</v>
      </c>
      <c r="T1335" t="s">
        <v>6743</v>
      </c>
    </row>
    <row r="1336" spans="1:20" x14ac:dyDescent="0.2">
      <c r="A1336" t="s">
        <v>5855</v>
      </c>
      <c r="B1336" t="s">
        <v>5854</v>
      </c>
      <c r="C1336" t="s">
        <v>1904</v>
      </c>
      <c r="D1336" t="s">
        <v>1905</v>
      </c>
      <c r="E1336">
        <v>3</v>
      </c>
      <c r="F1336">
        <v>51137</v>
      </c>
      <c r="G1336">
        <v>4661229</v>
      </c>
      <c r="H1336">
        <v>1.8E-3</v>
      </c>
      <c r="I1336" s="5">
        <v>1.7500000000000002E-2</v>
      </c>
      <c r="J1336">
        <v>0.23180000000000001</v>
      </c>
      <c r="K1336">
        <v>5.6699999999999902</v>
      </c>
      <c r="L1336">
        <v>6.75</v>
      </c>
      <c r="M1336">
        <v>15.08</v>
      </c>
      <c r="N1336" s="1">
        <v>1.0179</v>
      </c>
      <c r="O1336">
        <v>6</v>
      </c>
      <c r="P1336">
        <v>0.93359999999999999</v>
      </c>
      <c r="Q1336" t="b">
        <v>1</v>
      </c>
      <c r="R1336" t="s">
        <v>6035</v>
      </c>
      <c r="S1336" t="s">
        <v>6444</v>
      </c>
      <c r="T1336" t="s">
        <v>6443</v>
      </c>
    </row>
    <row r="1337" spans="1:20" x14ac:dyDescent="0.2">
      <c r="A1337" t="s">
        <v>4872</v>
      </c>
      <c r="B1337" t="s">
        <v>4871</v>
      </c>
      <c r="C1337" t="s">
        <v>237</v>
      </c>
      <c r="D1337" t="s">
        <v>238</v>
      </c>
      <c r="E1337">
        <v>2</v>
      </c>
      <c r="F1337">
        <v>39292</v>
      </c>
      <c r="G1337">
        <v>3250944</v>
      </c>
      <c r="H1337">
        <v>0.29099999999999898</v>
      </c>
      <c r="I1337">
        <v>0.1628</v>
      </c>
      <c r="J1337">
        <v>0.21629999999999899</v>
      </c>
      <c r="K1337">
        <v>1</v>
      </c>
      <c r="L1337">
        <v>2</v>
      </c>
      <c r="M1337">
        <v>50.939999999999898</v>
      </c>
      <c r="N1337" s="1">
        <v>1.0187999999999899</v>
      </c>
      <c r="O1337">
        <v>3</v>
      </c>
      <c r="P1337">
        <v>0.88880000000000003</v>
      </c>
      <c r="Q1337" t="b">
        <v>1</v>
      </c>
      <c r="R1337" t="s">
        <v>4899</v>
      </c>
      <c r="S1337" t="s">
        <v>6652</v>
      </c>
      <c r="T1337" t="s">
        <v>6651</v>
      </c>
    </row>
    <row r="1338" spans="1:20" x14ac:dyDescent="0.2">
      <c r="A1338" t="s">
        <v>5411</v>
      </c>
      <c r="B1338" t="s">
        <v>5410</v>
      </c>
      <c r="C1338" t="s">
        <v>601</v>
      </c>
      <c r="D1338" t="s">
        <v>602</v>
      </c>
      <c r="E1338">
        <v>2</v>
      </c>
      <c r="F1338">
        <v>54970</v>
      </c>
      <c r="G1338">
        <v>922010</v>
      </c>
      <c r="H1338" s="5">
        <v>4.7000000000000002E-3</v>
      </c>
      <c r="I1338">
        <v>0.37240000000000001</v>
      </c>
      <c r="J1338">
        <v>0.21609999999999899</v>
      </c>
      <c r="K1338">
        <v>1.93999999999999</v>
      </c>
      <c r="L1338">
        <v>2</v>
      </c>
      <c r="M1338">
        <v>51.299999999999898</v>
      </c>
      <c r="N1338" s="1">
        <v>1.026</v>
      </c>
      <c r="O1338">
        <v>3</v>
      </c>
      <c r="P1338">
        <v>0.97209999999999996</v>
      </c>
      <c r="Q1338" t="b">
        <v>1</v>
      </c>
      <c r="R1338" t="s">
        <v>5546</v>
      </c>
      <c r="S1338" t="s">
        <v>7349</v>
      </c>
      <c r="T1338" t="s">
        <v>7348</v>
      </c>
    </row>
    <row r="1339" spans="1:20" x14ac:dyDescent="0.2">
      <c r="A1339" t="s">
        <v>4587</v>
      </c>
      <c r="B1339" t="s">
        <v>4586</v>
      </c>
      <c r="C1339" t="s">
        <v>690</v>
      </c>
      <c r="D1339" t="s">
        <v>691</v>
      </c>
      <c r="E1339">
        <v>2</v>
      </c>
      <c r="F1339">
        <v>52778</v>
      </c>
      <c r="G1339">
        <v>1363335</v>
      </c>
      <c r="H1339">
        <v>0.13980000000000001</v>
      </c>
      <c r="I1339">
        <v>0.13370000000000001</v>
      </c>
      <c r="J1339">
        <v>0.2535</v>
      </c>
      <c r="K1339">
        <v>1.8</v>
      </c>
      <c r="L1339">
        <v>2.25</v>
      </c>
      <c r="M1339">
        <v>46.1</v>
      </c>
      <c r="N1339" s="1">
        <v>1.03725</v>
      </c>
      <c r="O1339">
        <v>3</v>
      </c>
      <c r="P1339">
        <v>0.95709999999999995</v>
      </c>
      <c r="Q1339" t="b">
        <v>1</v>
      </c>
      <c r="R1339" t="s">
        <v>4720</v>
      </c>
      <c r="S1339" t="s">
        <v>6588</v>
      </c>
      <c r="T1339" t="s">
        <v>6587</v>
      </c>
    </row>
    <row r="1340" spans="1:20" x14ac:dyDescent="0.2">
      <c r="A1340" t="s">
        <v>4872</v>
      </c>
      <c r="B1340" t="s">
        <v>4871</v>
      </c>
      <c r="C1340" t="s">
        <v>2492</v>
      </c>
      <c r="D1340" t="s">
        <v>1706</v>
      </c>
      <c r="E1340">
        <v>3</v>
      </c>
      <c r="F1340">
        <v>25273</v>
      </c>
      <c r="G1340">
        <v>489468</v>
      </c>
      <c r="H1340">
        <v>0.25219999999999898</v>
      </c>
      <c r="I1340">
        <v>0.38340000000000002</v>
      </c>
      <c r="J1340">
        <v>0.34079999999999899</v>
      </c>
      <c r="K1340">
        <v>1.7749999999999899</v>
      </c>
      <c r="L1340">
        <v>2.5</v>
      </c>
      <c r="M1340">
        <v>41.509999999999899</v>
      </c>
      <c r="N1340" s="1">
        <v>1.03775</v>
      </c>
      <c r="O1340">
        <v>3</v>
      </c>
      <c r="P1340">
        <v>0.81679999999999997</v>
      </c>
      <c r="Q1340" t="b">
        <v>1</v>
      </c>
      <c r="R1340" t="s">
        <v>4972</v>
      </c>
      <c r="S1340" t="s">
        <v>6112</v>
      </c>
      <c r="T1340" t="s">
        <v>6111</v>
      </c>
    </row>
    <row r="1341" spans="1:20" x14ac:dyDescent="0.2">
      <c r="A1341" t="s">
        <v>4872</v>
      </c>
      <c r="B1341" t="s">
        <v>4871</v>
      </c>
      <c r="C1341" t="s">
        <v>1123</v>
      </c>
      <c r="D1341" t="s">
        <v>1124</v>
      </c>
      <c r="E1341">
        <v>2</v>
      </c>
      <c r="F1341">
        <v>15575</v>
      </c>
      <c r="G1341">
        <v>3784831</v>
      </c>
      <c r="H1341">
        <v>6.3E-3</v>
      </c>
      <c r="I1341">
        <v>0.17050000000000001</v>
      </c>
      <c r="J1341">
        <v>0.18410000000000001</v>
      </c>
      <c r="K1341">
        <v>2.8130000000000002</v>
      </c>
      <c r="L1341">
        <v>6.25</v>
      </c>
      <c r="M1341">
        <v>16.690000000000001</v>
      </c>
      <c r="N1341" s="1">
        <v>1.0431250000000001</v>
      </c>
      <c r="O1341">
        <v>4</v>
      </c>
      <c r="P1341">
        <v>0.99490000000000001</v>
      </c>
      <c r="Q1341" t="b">
        <v>1</v>
      </c>
      <c r="R1341" t="s">
        <v>4908</v>
      </c>
      <c r="S1341" t="s">
        <v>6216</v>
      </c>
      <c r="T1341" t="s">
        <v>6215</v>
      </c>
    </row>
    <row r="1342" spans="1:20" x14ac:dyDescent="0.2">
      <c r="A1342" t="s">
        <v>5019</v>
      </c>
      <c r="B1342" t="s">
        <v>5018</v>
      </c>
      <c r="C1342" t="s">
        <v>316</v>
      </c>
      <c r="D1342" t="s">
        <v>317</v>
      </c>
      <c r="E1342">
        <v>2</v>
      </c>
      <c r="F1342">
        <v>40376</v>
      </c>
      <c r="G1342">
        <v>1587391</v>
      </c>
      <c r="H1342">
        <v>0.33300000000000002</v>
      </c>
      <c r="I1342">
        <v>0.27300000000000002</v>
      </c>
      <c r="J1342">
        <v>0.16969999999999899</v>
      </c>
      <c r="K1342">
        <v>0.95999999999999897</v>
      </c>
      <c r="L1342">
        <v>1.5</v>
      </c>
      <c r="M1342">
        <v>69.62</v>
      </c>
      <c r="N1342" s="1">
        <v>1.0443</v>
      </c>
      <c r="O1342">
        <v>3</v>
      </c>
      <c r="P1342">
        <v>0.48620000000000002</v>
      </c>
      <c r="Q1342" t="b">
        <v>1</v>
      </c>
      <c r="R1342" t="s">
        <v>5169</v>
      </c>
      <c r="S1342" t="s">
        <v>6330</v>
      </c>
      <c r="T1342" t="s">
        <v>6329</v>
      </c>
    </row>
    <row r="1343" spans="1:20" x14ac:dyDescent="0.2">
      <c r="A1343" t="s">
        <v>4872</v>
      </c>
      <c r="B1343" t="s">
        <v>4871</v>
      </c>
      <c r="C1343" t="s">
        <v>1247</v>
      </c>
      <c r="D1343" t="s">
        <v>1248</v>
      </c>
      <c r="E1343">
        <v>2</v>
      </c>
      <c r="F1343">
        <v>44388</v>
      </c>
      <c r="G1343">
        <v>425335</v>
      </c>
      <c r="H1343" s="5">
        <v>6.0900000000000003E-2</v>
      </c>
      <c r="I1343">
        <v>0.16800000000000001</v>
      </c>
      <c r="J1343">
        <v>0.1406</v>
      </c>
      <c r="K1343">
        <v>2.9399999999999902</v>
      </c>
      <c r="L1343">
        <v>3.5</v>
      </c>
      <c r="M1343">
        <v>29.969999999999899</v>
      </c>
      <c r="N1343" s="1">
        <v>1.04895</v>
      </c>
      <c r="O1343">
        <v>4</v>
      </c>
      <c r="P1343">
        <v>0.99860000000000004</v>
      </c>
      <c r="Q1343" t="b">
        <v>1</v>
      </c>
      <c r="R1343" t="s">
        <v>4959</v>
      </c>
      <c r="S1343" t="s">
        <v>6872</v>
      </c>
      <c r="T1343" t="s">
        <v>6871</v>
      </c>
    </row>
    <row r="1344" spans="1:20" x14ac:dyDescent="0.2">
      <c r="A1344" t="s">
        <v>4587</v>
      </c>
      <c r="B1344" t="s">
        <v>4586</v>
      </c>
      <c r="C1344" t="s">
        <v>316</v>
      </c>
      <c r="D1344" t="s">
        <v>317</v>
      </c>
      <c r="E1344">
        <v>2</v>
      </c>
      <c r="F1344">
        <v>40441</v>
      </c>
      <c r="G1344">
        <v>1186302</v>
      </c>
      <c r="H1344">
        <v>0.31530000000000002</v>
      </c>
      <c r="I1344">
        <v>0.1447</v>
      </c>
      <c r="J1344">
        <v>0.1832</v>
      </c>
      <c r="K1344">
        <v>0.95999999999999897</v>
      </c>
      <c r="L1344">
        <v>1.5</v>
      </c>
      <c r="M1344">
        <v>70.680000000000007</v>
      </c>
      <c r="N1344" s="1">
        <v>1.0602</v>
      </c>
      <c r="O1344">
        <v>3</v>
      </c>
      <c r="P1344">
        <v>0.85040000000000004</v>
      </c>
      <c r="Q1344" t="b">
        <v>1</v>
      </c>
      <c r="R1344" t="s">
        <v>4598</v>
      </c>
      <c r="S1344" t="s">
        <v>6330</v>
      </c>
      <c r="T1344" t="s">
        <v>6329</v>
      </c>
    </row>
    <row r="1345" spans="1:20" x14ac:dyDescent="0.2">
      <c r="A1345" t="s">
        <v>4872</v>
      </c>
      <c r="B1345" t="s">
        <v>4871</v>
      </c>
      <c r="C1345" t="s">
        <v>220</v>
      </c>
      <c r="D1345" t="s">
        <v>221</v>
      </c>
      <c r="E1345">
        <v>3</v>
      </c>
      <c r="F1345">
        <v>38278</v>
      </c>
      <c r="G1345">
        <v>727262</v>
      </c>
      <c r="H1345" s="5">
        <v>3.0800000000000001E-2</v>
      </c>
      <c r="I1345">
        <v>0.14910000000000001</v>
      </c>
      <c r="J1345">
        <v>0.394199999999999</v>
      </c>
      <c r="K1345">
        <v>3.6749999999999901</v>
      </c>
      <c r="L1345">
        <v>3.75</v>
      </c>
      <c r="M1345">
        <v>28.34</v>
      </c>
      <c r="N1345" s="1">
        <v>1.0627500000000001</v>
      </c>
      <c r="O1345">
        <v>4</v>
      </c>
      <c r="P1345">
        <v>0.82469999999999999</v>
      </c>
      <c r="Q1345" t="b">
        <v>1</v>
      </c>
      <c r="R1345" t="s">
        <v>4999</v>
      </c>
      <c r="S1345" t="s">
        <v>6974</v>
      </c>
      <c r="T1345" t="s">
        <v>6973</v>
      </c>
    </row>
    <row r="1346" spans="1:20" x14ac:dyDescent="0.2">
      <c r="A1346" t="s">
        <v>5411</v>
      </c>
      <c r="B1346" t="s">
        <v>5410</v>
      </c>
      <c r="C1346" t="s">
        <v>1285</v>
      </c>
      <c r="D1346" t="s">
        <v>1286</v>
      </c>
      <c r="E1346">
        <v>3</v>
      </c>
      <c r="F1346">
        <v>45207</v>
      </c>
      <c r="G1346">
        <v>231116</v>
      </c>
      <c r="H1346">
        <v>0.1988</v>
      </c>
      <c r="I1346">
        <v>0.10100000000000001</v>
      </c>
      <c r="J1346">
        <v>0.16059999999999899</v>
      </c>
      <c r="K1346">
        <v>1.9430000000000001</v>
      </c>
      <c r="L1346">
        <v>1.75</v>
      </c>
      <c r="M1346">
        <v>61.049999999999898</v>
      </c>
      <c r="N1346" s="1">
        <v>1.0683750000000001</v>
      </c>
      <c r="O1346">
        <v>5</v>
      </c>
      <c r="P1346">
        <v>0.96960000000000002</v>
      </c>
      <c r="Q1346" t="b">
        <v>1</v>
      </c>
      <c r="R1346" t="s">
        <v>5424</v>
      </c>
      <c r="S1346" t="s">
        <v>6696</v>
      </c>
      <c r="T1346" t="s">
        <v>6695</v>
      </c>
    </row>
    <row r="1347" spans="1:20" x14ac:dyDescent="0.2">
      <c r="A1347" t="s">
        <v>4872</v>
      </c>
      <c r="B1347" t="s">
        <v>4871</v>
      </c>
      <c r="C1347" t="s">
        <v>316</v>
      </c>
      <c r="D1347" t="s">
        <v>317</v>
      </c>
      <c r="E1347">
        <v>2</v>
      </c>
      <c r="F1347">
        <v>40384</v>
      </c>
      <c r="G1347">
        <v>1334383</v>
      </c>
      <c r="H1347">
        <v>0.3342</v>
      </c>
      <c r="I1347">
        <v>0.20449999999999899</v>
      </c>
      <c r="J1347">
        <v>0.18410000000000001</v>
      </c>
      <c r="K1347">
        <v>0.95999999999999897</v>
      </c>
      <c r="L1347">
        <v>1.5</v>
      </c>
      <c r="M1347">
        <v>71.510000000000005</v>
      </c>
      <c r="N1347" s="1">
        <v>1.0726500000000001</v>
      </c>
      <c r="O1347">
        <v>3</v>
      </c>
      <c r="P1347">
        <v>6.6400000000000001E-2</v>
      </c>
      <c r="Q1347" t="b">
        <v>1</v>
      </c>
      <c r="R1347" t="s">
        <v>4993</v>
      </c>
      <c r="S1347" t="s">
        <v>6330</v>
      </c>
      <c r="T1347" t="s">
        <v>6329</v>
      </c>
    </row>
    <row r="1348" spans="1:20" x14ac:dyDescent="0.2">
      <c r="A1348" t="s">
        <v>5855</v>
      </c>
      <c r="B1348" t="s">
        <v>5854</v>
      </c>
      <c r="C1348" t="s">
        <v>53</v>
      </c>
      <c r="D1348" t="s">
        <v>54</v>
      </c>
      <c r="E1348">
        <v>3</v>
      </c>
      <c r="F1348">
        <v>1514</v>
      </c>
      <c r="G1348">
        <v>6598947</v>
      </c>
      <c r="H1348" s="5">
        <v>2.2000000000000001E-3</v>
      </c>
      <c r="I1348">
        <v>0.28349999999999898</v>
      </c>
      <c r="J1348">
        <v>0.32340000000000002</v>
      </c>
      <c r="K1348">
        <v>5.4050000000000002</v>
      </c>
      <c r="L1348">
        <v>11.75</v>
      </c>
      <c r="M1348">
        <v>9.1300000000000008</v>
      </c>
      <c r="N1348" s="1">
        <v>1.072775</v>
      </c>
      <c r="O1348">
        <v>4</v>
      </c>
      <c r="P1348">
        <v>0.9899</v>
      </c>
      <c r="Q1348" t="b">
        <v>1</v>
      </c>
      <c r="R1348" t="s">
        <v>5890</v>
      </c>
      <c r="S1348" t="s">
        <v>7243</v>
      </c>
      <c r="T1348" t="s">
        <v>7242</v>
      </c>
    </row>
    <row r="1349" spans="1:20" x14ac:dyDescent="0.2">
      <c r="A1349" t="s">
        <v>5411</v>
      </c>
      <c r="B1349" t="s">
        <v>5410</v>
      </c>
      <c r="C1349" t="s">
        <v>1169</v>
      </c>
      <c r="D1349" t="s">
        <v>167</v>
      </c>
      <c r="E1349">
        <v>2</v>
      </c>
      <c r="F1349">
        <v>16841</v>
      </c>
      <c r="G1349">
        <v>7578185</v>
      </c>
      <c r="H1349">
        <v>0.254</v>
      </c>
      <c r="I1349">
        <v>0.2024</v>
      </c>
      <c r="J1349">
        <v>0.1764</v>
      </c>
      <c r="K1349">
        <v>1.08</v>
      </c>
      <c r="L1349">
        <v>2</v>
      </c>
      <c r="M1349">
        <v>53.649999999999899</v>
      </c>
      <c r="N1349" s="1">
        <v>1.073</v>
      </c>
      <c r="O1349">
        <v>4</v>
      </c>
      <c r="P1349">
        <v>0.95679999999999998</v>
      </c>
      <c r="Q1349" t="b">
        <v>1</v>
      </c>
      <c r="R1349" t="s">
        <v>5587</v>
      </c>
      <c r="S1349" t="s">
        <v>6284</v>
      </c>
      <c r="T1349" t="s">
        <v>6283</v>
      </c>
    </row>
    <row r="1350" spans="1:20" x14ac:dyDescent="0.2">
      <c r="A1350" t="s">
        <v>5411</v>
      </c>
      <c r="B1350" t="s">
        <v>5410</v>
      </c>
      <c r="C1350" t="s">
        <v>166</v>
      </c>
      <c r="D1350" t="s">
        <v>167</v>
      </c>
      <c r="E1350">
        <v>2</v>
      </c>
      <c r="F1350">
        <v>16841</v>
      </c>
      <c r="G1350">
        <v>7578185</v>
      </c>
      <c r="H1350">
        <v>0.254</v>
      </c>
      <c r="I1350">
        <v>0.2024</v>
      </c>
      <c r="J1350">
        <v>0.1764</v>
      </c>
      <c r="K1350">
        <v>1.08</v>
      </c>
      <c r="L1350">
        <v>2</v>
      </c>
      <c r="M1350">
        <v>53.649999999999899</v>
      </c>
      <c r="N1350" s="1">
        <v>1.073</v>
      </c>
      <c r="O1350">
        <v>4</v>
      </c>
      <c r="P1350">
        <v>0.95679999999999998</v>
      </c>
      <c r="Q1350" t="b">
        <v>1</v>
      </c>
      <c r="R1350" t="s">
        <v>5587</v>
      </c>
      <c r="S1350" t="s">
        <v>6222</v>
      </c>
      <c r="T1350" t="s">
        <v>6221</v>
      </c>
    </row>
    <row r="1351" spans="1:20" x14ac:dyDescent="0.2">
      <c r="A1351" t="s">
        <v>5855</v>
      </c>
      <c r="B1351" t="s">
        <v>5854</v>
      </c>
      <c r="C1351" t="s">
        <v>220</v>
      </c>
      <c r="D1351" t="s">
        <v>221</v>
      </c>
      <c r="E1351">
        <v>3</v>
      </c>
      <c r="F1351">
        <v>38413</v>
      </c>
      <c r="G1351">
        <v>926403</v>
      </c>
      <c r="H1351" s="5">
        <v>3.3399999999999902E-2</v>
      </c>
      <c r="I1351">
        <v>0.2079</v>
      </c>
      <c r="J1351">
        <v>0.33200000000000002</v>
      </c>
      <c r="K1351">
        <v>3.43</v>
      </c>
      <c r="L1351">
        <v>3.5</v>
      </c>
      <c r="M1351">
        <v>30.899999999999899</v>
      </c>
      <c r="N1351" s="1">
        <v>1.0814999999999899</v>
      </c>
      <c r="O1351">
        <v>4</v>
      </c>
      <c r="P1351">
        <v>0.95989999999999998</v>
      </c>
      <c r="Q1351" t="b">
        <v>1</v>
      </c>
      <c r="R1351" t="s">
        <v>5998</v>
      </c>
      <c r="S1351" t="s">
        <v>6974</v>
      </c>
      <c r="T1351" t="s">
        <v>6973</v>
      </c>
    </row>
    <row r="1352" spans="1:20" x14ac:dyDescent="0.2">
      <c r="A1352" t="s">
        <v>5633</v>
      </c>
      <c r="B1352" t="s">
        <v>5632</v>
      </c>
      <c r="C1352" t="s">
        <v>316</v>
      </c>
      <c r="D1352" t="s">
        <v>317</v>
      </c>
      <c r="E1352">
        <v>2</v>
      </c>
      <c r="F1352">
        <v>40488</v>
      </c>
      <c r="G1352">
        <v>1431684</v>
      </c>
      <c r="H1352">
        <v>0.36130000000000001</v>
      </c>
      <c r="I1352">
        <v>0.1171</v>
      </c>
      <c r="J1352">
        <v>0.16850000000000001</v>
      </c>
      <c r="K1352">
        <v>0.95999999999999897</v>
      </c>
      <c r="L1352">
        <v>1.5</v>
      </c>
      <c r="M1352">
        <v>72.290000000000006</v>
      </c>
      <c r="N1352" s="1">
        <v>1.0843499999999899</v>
      </c>
      <c r="O1352">
        <v>3</v>
      </c>
      <c r="P1352">
        <v>2.9999999999999997E-4</v>
      </c>
      <c r="Q1352" t="b">
        <v>1</v>
      </c>
      <c r="R1352" t="s">
        <v>5740</v>
      </c>
      <c r="S1352" t="s">
        <v>6330</v>
      </c>
      <c r="T1352" t="s">
        <v>6329</v>
      </c>
    </row>
    <row r="1353" spans="1:20" x14ac:dyDescent="0.2">
      <c r="A1353" t="s">
        <v>5633</v>
      </c>
      <c r="B1353" t="s">
        <v>5632</v>
      </c>
      <c r="C1353" t="s">
        <v>690</v>
      </c>
      <c r="D1353" t="s">
        <v>691</v>
      </c>
      <c r="E1353">
        <v>2</v>
      </c>
      <c r="F1353">
        <v>52619</v>
      </c>
      <c r="G1353">
        <v>5554199</v>
      </c>
      <c r="H1353">
        <v>0.187299999999999</v>
      </c>
      <c r="I1353">
        <v>3.78E-2</v>
      </c>
      <c r="J1353">
        <v>0.25569999999999898</v>
      </c>
      <c r="K1353">
        <v>1.6</v>
      </c>
      <c r="L1353">
        <v>2</v>
      </c>
      <c r="M1353">
        <v>54.31</v>
      </c>
      <c r="N1353" s="1">
        <v>1.0862000000000001</v>
      </c>
      <c r="O1353">
        <v>4</v>
      </c>
      <c r="P1353">
        <v>0.90590000000000004</v>
      </c>
      <c r="Q1353" t="b">
        <v>1</v>
      </c>
      <c r="R1353" t="s">
        <v>5824</v>
      </c>
      <c r="S1353" t="s">
        <v>6588</v>
      </c>
      <c r="T1353" t="s">
        <v>6587</v>
      </c>
    </row>
    <row r="1354" spans="1:20" x14ac:dyDescent="0.2">
      <c r="A1354" t="s">
        <v>5190</v>
      </c>
      <c r="B1354" t="s">
        <v>5189</v>
      </c>
      <c r="C1354" t="s">
        <v>1514</v>
      </c>
      <c r="D1354" t="s">
        <v>1515</v>
      </c>
      <c r="E1354">
        <v>2</v>
      </c>
      <c r="F1354">
        <v>51854</v>
      </c>
      <c r="G1354">
        <v>275216</v>
      </c>
      <c r="H1354">
        <v>0.2417</v>
      </c>
      <c r="I1354">
        <v>0.32190000000000002</v>
      </c>
      <c r="J1354">
        <v>0.20080000000000001</v>
      </c>
      <c r="K1354">
        <v>2.16</v>
      </c>
      <c r="L1354">
        <v>3</v>
      </c>
      <c r="M1354">
        <v>36.2899999999999</v>
      </c>
      <c r="N1354" s="1">
        <v>1.0887</v>
      </c>
      <c r="O1354">
        <v>3</v>
      </c>
      <c r="P1354">
        <v>0.99870000000000003</v>
      </c>
      <c r="Q1354" t="b">
        <v>1</v>
      </c>
      <c r="R1354" t="s">
        <v>5301</v>
      </c>
      <c r="S1354" t="s">
        <v>7020</v>
      </c>
      <c r="T1354" t="s">
        <v>7019</v>
      </c>
    </row>
    <row r="1355" spans="1:20" x14ac:dyDescent="0.2">
      <c r="A1355" t="s">
        <v>4872</v>
      </c>
      <c r="B1355" t="s">
        <v>4871</v>
      </c>
      <c r="C1355" t="s">
        <v>1249</v>
      </c>
      <c r="D1355" t="s">
        <v>1250</v>
      </c>
      <c r="E1355">
        <v>3</v>
      </c>
      <c r="F1355">
        <v>44388</v>
      </c>
      <c r="G1355">
        <v>3517161</v>
      </c>
      <c r="H1355" s="5">
        <v>1.6000000000000001E-3</v>
      </c>
      <c r="I1355">
        <v>0.16289999999999899</v>
      </c>
      <c r="J1355">
        <v>0.27610000000000001</v>
      </c>
      <c r="K1355">
        <v>1.47</v>
      </c>
      <c r="L1355">
        <v>1.5</v>
      </c>
      <c r="M1355">
        <v>73.930000000000007</v>
      </c>
      <c r="N1355" s="1">
        <v>1.1089500000000001</v>
      </c>
      <c r="O1355">
        <v>3</v>
      </c>
      <c r="P1355">
        <v>0.9647</v>
      </c>
      <c r="Q1355" t="b">
        <v>1</v>
      </c>
      <c r="R1355" t="s">
        <v>4967</v>
      </c>
      <c r="S1355" t="s">
        <v>6654</v>
      </c>
      <c r="T1355" t="s">
        <v>6653</v>
      </c>
    </row>
    <row r="1356" spans="1:20" x14ac:dyDescent="0.2">
      <c r="A1356" t="s">
        <v>4738</v>
      </c>
      <c r="B1356" t="s">
        <v>4737</v>
      </c>
      <c r="C1356" t="s">
        <v>900</v>
      </c>
      <c r="D1356" t="s">
        <v>901</v>
      </c>
      <c r="E1356">
        <v>3</v>
      </c>
      <c r="F1356">
        <v>52692</v>
      </c>
      <c r="G1356">
        <v>218362</v>
      </c>
      <c r="H1356">
        <v>0.29659999999999898</v>
      </c>
      <c r="I1356">
        <v>0.37630000000000002</v>
      </c>
      <c r="J1356">
        <v>0.29299999999999898</v>
      </c>
      <c r="K1356">
        <v>1.2749999999999899</v>
      </c>
      <c r="L1356">
        <v>1.25</v>
      </c>
      <c r="M1356">
        <v>89.53</v>
      </c>
      <c r="N1356" s="1">
        <v>1.1191249999999899</v>
      </c>
      <c r="O1356">
        <v>4</v>
      </c>
      <c r="P1356">
        <v>0.94969999999999999</v>
      </c>
      <c r="Q1356" t="b">
        <v>1</v>
      </c>
      <c r="R1356" t="s">
        <v>4772</v>
      </c>
      <c r="S1356" t="s">
        <v>6916</v>
      </c>
      <c r="T1356" t="s">
        <v>6915</v>
      </c>
    </row>
    <row r="1357" spans="1:20" x14ac:dyDescent="0.2">
      <c r="A1357" t="s">
        <v>5855</v>
      </c>
      <c r="B1357" t="s">
        <v>5854</v>
      </c>
      <c r="C1357" t="s">
        <v>316</v>
      </c>
      <c r="D1357" t="s">
        <v>317</v>
      </c>
      <c r="E1357">
        <v>2</v>
      </c>
      <c r="F1357">
        <v>40610</v>
      </c>
      <c r="G1357">
        <v>1240669</v>
      </c>
      <c r="H1357">
        <v>0.40460000000000002</v>
      </c>
      <c r="I1357" s="5">
        <v>4.9399999999999902E-2</v>
      </c>
      <c r="J1357">
        <v>0.16689999999999899</v>
      </c>
      <c r="K1357">
        <v>0.95999999999999897</v>
      </c>
      <c r="L1357">
        <v>1.5</v>
      </c>
      <c r="M1357">
        <v>75.510000000000005</v>
      </c>
      <c r="N1357" s="1">
        <v>1.1326499999999899</v>
      </c>
      <c r="O1357">
        <v>3</v>
      </c>
      <c r="P1357">
        <v>0.70179999999999998</v>
      </c>
      <c r="Q1357" t="b">
        <v>1</v>
      </c>
      <c r="R1357" t="s">
        <v>6021</v>
      </c>
      <c r="S1357" t="s">
        <v>6330</v>
      </c>
      <c r="T1357" t="s">
        <v>6329</v>
      </c>
    </row>
    <row r="1358" spans="1:20" x14ac:dyDescent="0.2">
      <c r="A1358" t="s">
        <v>4872</v>
      </c>
      <c r="B1358" t="s">
        <v>4871</v>
      </c>
      <c r="C1358" t="s">
        <v>335</v>
      </c>
      <c r="D1358" t="s">
        <v>336</v>
      </c>
      <c r="E1358">
        <v>2</v>
      </c>
      <c r="F1358">
        <v>24168</v>
      </c>
      <c r="G1358">
        <v>2304253</v>
      </c>
      <c r="H1358" s="5">
        <v>5.09999999999999E-2</v>
      </c>
      <c r="I1358">
        <v>0.32640000000000002</v>
      </c>
      <c r="J1358">
        <v>0.2792</v>
      </c>
      <c r="K1358">
        <v>2.1150000000000002</v>
      </c>
      <c r="L1358">
        <v>4.5</v>
      </c>
      <c r="M1358">
        <v>25.19</v>
      </c>
      <c r="N1358" s="1">
        <v>1.1335500000000001</v>
      </c>
      <c r="O1358">
        <v>3</v>
      </c>
      <c r="P1358">
        <v>0.98309999999999997</v>
      </c>
      <c r="Q1358" t="b">
        <v>1</v>
      </c>
      <c r="R1358" t="s">
        <v>4914</v>
      </c>
      <c r="S1358" t="s">
        <v>6894</v>
      </c>
      <c r="T1358" t="s">
        <v>6893</v>
      </c>
    </row>
    <row r="1359" spans="1:20" x14ac:dyDescent="0.2">
      <c r="A1359" t="s">
        <v>5019</v>
      </c>
      <c r="B1359" t="s">
        <v>5018</v>
      </c>
      <c r="C1359" t="s">
        <v>2273</v>
      </c>
      <c r="D1359" t="s">
        <v>2274</v>
      </c>
      <c r="E1359">
        <v>3</v>
      </c>
      <c r="F1359">
        <v>37100</v>
      </c>
      <c r="G1359">
        <v>652719</v>
      </c>
      <c r="H1359" s="5">
        <v>8.3999999999999908E-3</v>
      </c>
      <c r="I1359">
        <v>0.3891</v>
      </c>
      <c r="J1359">
        <v>0.192</v>
      </c>
      <c r="K1359">
        <v>2.3450000000000002</v>
      </c>
      <c r="L1359">
        <v>3.5</v>
      </c>
      <c r="M1359">
        <v>32.6</v>
      </c>
      <c r="N1359" s="1">
        <v>1.141</v>
      </c>
      <c r="O1359">
        <v>3</v>
      </c>
      <c r="P1359">
        <v>0.98599999999999999</v>
      </c>
      <c r="Q1359" t="b">
        <v>1</v>
      </c>
      <c r="R1359" t="s">
        <v>5072</v>
      </c>
      <c r="S1359" t="s">
        <v>6082</v>
      </c>
      <c r="T1359" t="s">
        <v>6081</v>
      </c>
    </row>
    <row r="1360" spans="1:20" x14ac:dyDescent="0.2">
      <c r="A1360" t="s">
        <v>5855</v>
      </c>
      <c r="B1360" t="s">
        <v>5854</v>
      </c>
      <c r="C1360" t="s">
        <v>1006</v>
      </c>
      <c r="D1360" t="s">
        <v>1007</v>
      </c>
      <c r="E1360">
        <v>2</v>
      </c>
      <c r="F1360">
        <v>43535</v>
      </c>
      <c r="G1360">
        <v>4569208</v>
      </c>
      <c r="H1360">
        <v>0.43090000000000001</v>
      </c>
      <c r="I1360">
        <v>0.27429999999999899</v>
      </c>
      <c r="J1360">
        <v>0.16980000000000001</v>
      </c>
      <c r="K1360">
        <v>0.91500000000000004</v>
      </c>
      <c r="L1360">
        <v>1.5</v>
      </c>
      <c r="M1360">
        <v>76.459999999999894</v>
      </c>
      <c r="N1360" s="1">
        <v>1.1469</v>
      </c>
      <c r="O1360">
        <v>5</v>
      </c>
      <c r="P1360">
        <v>0.66139999999999999</v>
      </c>
      <c r="Q1360" t="b">
        <v>1</v>
      </c>
      <c r="R1360" t="s">
        <v>6024</v>
      </c>
      <c r="S1360" t="s">
        <v>6970</v>
      </c>
      <c r="T1360" t="s">
        <v>6969</v>
      </c>
    </row>
    <row r="1361" spans="1:20" x14ac:dyDescent="0.2">
      <c r="A1361" t="s">
        <v>5019</v>
      </c>
      <c r="B1361" t="s">
        <v>5018</v>
      </c>
      <c r="C1361" t="s">
        <v>341</v>
      </c>
      <c r="D1361" t="s">
        <v>342</v>
      </c>
      <c r="E1361">
        <v>2</v>
      </c>
      <c r="F1361">
        <v>23723</v>
      </c>
      <c r="G1361">
        <v>4365990</v>
      </c>
      <c r="H1361" s="5">
        <v>6.8999999999999903E-3</v>
      </c>
      <c r="I1361">
        <v>0.16930000000000001</v>
      </c>
      <c r="J1361">
        <v>0.15720000000000001</v>
      </c>
      <c r="K1361">
        <v>2.613</v>
      </c>
      <c r="L1361">
        <v>4.75</v>
      </c>
      <c r="M1361">
        <v>24.149999999999899</v>
      </c>
      <c r="N1361" s="1">
        <v>1.147125</v>
      </c>
      <c r="O1361">
        <v>4</v>
      </c>
      <c r="P1361">
        <v>0.99870000000000003</v>
      </c>
      <c r="Q1361" t="b">
        <v>1</v>
      </c>
      <c r="R1361" t="s">
        <v>5082</v>
      </c>
      <c r="S1361" t="s">
        <v>6624</v>
      </c>
      <c r="T1361" t="s">
        <v>6623</v>
      </c>
    </row>
    <row r="1362" spans="1:20" x14ac:dyDescent="0.2">
      <c r="A1362" t="s">
        <v>5190</v>
      </c>
      <c r="B1362" t="s">
        <v>5189</v>
      </c>
      <c r="C1362" t="s">
        <v>2351</v>
      </c>
      <c r="D1362" t="s">
        <v>2352</v>
      </c>
      <c r="E1362">
        <v>2</v>
      </c>
      <c r="F1362">
        <v>42276</v>
      </c>
      <c r="G1362">
        <v>1794311</v>
      </c>
      <c r="H1362" s="5">
        <v>2.1999999999999902E-2</v>
      </c>
      <c r="I1362" s="5">
        <v>8.75999999999999E-2</v>
      </c>
      <c r="J1362">
        <v>0.30420000000000003</v>
      </c>
      <c r="K1362">
        <v>2.2000000000000002</v>
      </c>
      <c r="L1362">
        <v>5</v>
      </c>
      <c r="M1362">
        <v>23.02</v>
      </c>
      <c r="N1362" s="1">
        <v>1.151</v>
      </c>
      <c r="O1362">
        <v>3</v>
      </c>
      <c r="P1362">
        <v>0.96440000000000003</v>
      </c>
      <c r="Q1362" t="b">
        <v>1</v>
      </c>
      <c r="R1362" t="s">
        <v>5197</v>
      </c>
      <c r="S1362" t="s">
        <v>7371</v>
      </c>
      <c r="T1362" t="s">
        <v>7370</v>
      </c>
    </row>
    <row r="1363" spans="1:20" x14ac:dyDescent="0.2">
      <c r="A1363" t="s">
        <v>5190</v>
      </c>
      <c r="B1363" t="s">
        <v>5189</v>
      </c>
      <c r="C1363" t="s">
        <v>900</v>
      </c>
      <c r="D1363" t="s">
        <v>901</v>
      </c>
      <c r="E1363">
        <v>2</v>
      </c>
      <c r="F1363">
        <v>52647</v>
      </c>
      <c r="G1363">
        <v>214488</v>
      </c>
      <c r="H1363">
        <v>0.26019999999999899</v>
      </c>
      <c r="I1363" s="5">
        <v>7.15999999999999E-2</v>
      </c>
      <c r="J1363">
        <v>0.24540000000000001</v>
      </c>
      <c r="K1363">
        <v>1.53</v>
      </c>
      <c r="L1363">
        <v>1.5</v>
      </c>
      <c r="M1363">
        <v>76.969999999999899</v>
      </c>
      <c r="N1363" s="1">
        <v>1.15455</v>
      </c>
      <c r="O1363">
        <v>4</v>
      </c>
      <c r="P1363">
        <v>0.1215</v>
      </c>
      <c r="Q1363" t="b">
        <v>1</v>
      </c>
      <c r="R1363" t="s">
        <v>5279</v>
      </c>
      <c r="S1363" t="s">
        <v>6916</v>
      </c>
      <c r="T1363" t="s">
        <v>6915</v>
      </c>
    </row>
    <row r="1364" spans="1:20" x14ac:dyDescent="0.2">
      <c r="A1364" t="s">
        <v>5855</v>
      </c>
      <c r="B1364" t="s">
        <v>5854</v>
      </c>
      <c r="C1364" t="s">
        <v>220</v>
      </c>
      <c r="D1364" t="s">
        <v>221</v>
      </c>
      <c r="E1364">
        <v>3</v>
      </c>
      <c r="F1364">
        <v>38465</v>
      </c>
      <c r="G1364">
        <v>851485</v>
      </c>
      <c r="H1364" s="5">
        <v>7.1800000000000003E-2</v>
      </c>
      <c r="I1364">
        <v>0.1784</v>
      </c>
      <c r="J1364">
        <v>0.24110000000000001</v>
      </c>
      <c r="K1364">
        <v>2.6949999999999901</v>
      </c>
      <c r="L1364">
        <v>2.75</v>
      </c>
      <c r="M1364">
        <v>42.21</v>
      </c>
      <c r="N1364" s="1">
        <v>1.1607749999999899</v>
      </c>
      <c r="O1364">
        <v>4</v>
      </c>
      <c r="P1364">
        <v>0.94420000000000004</v>
      </c>
      <c r="Q1364" t="b">
        <v>1</v>
      </c>
      <c r="R1364" t="s">
        <v>6053</v>
      </c>
      <c r="S1364" t="s">
        <v>6974</v>
      </c>
      <c r="T1364" t="s">
        <v>6973</v>
      </c>
    </row>
    <row r="1365" spans="1:20" x14ac:dyDescent="0.2">
      <c r="A1365" t="s">
        <v>5019</v>
      </c>
      <c r="B1365" t="s">
        <v>5018</v>
      </c>
      <c r="C1365" t="s">
        <v>316</v>
      </c>
      <c r="D1365" t="s">
        <v>317</v>
      </c>
      <c r="E1365">
        <v>2</v>
      </c>
      <c r="F1365">
        <v>40506</v>
      </c>
      <c r="G1365">
        <v>1192329</v>
      </c>
      <c r="H1365">
        <v>0.42299999999999899</v>
      </c>
      <c r="I1365" s="5">
        <v>9.2799999999999896E-2</v>
      </c>
      <c r="J1365">
        <v>0.16389999999999899</v>
      </c>
      <c r="K1365">
        <v>0.95999999999999897</v>
      </c>
      <c r="L1365">
        <v>1.5</v>
      </c>
      <c r="M1365">
        <v>78.269999999999897</v>
      </c>
      <c r="N1365" s="1">
        <v>1.17405</v>
      </c>
      <c r="O1365">
        <v>3</v>
      </c>
      <c r="P1365">
        <v>0.93640000000000001</v>
      </c>
      <c r="Q1365" t="b">
        <v>1</v>
      </c>
      <c r="R1365" t="s">
        <v>5110</v>
      </c>
      <c r="S1365" t="s">
        <v>6330</v>
      </c>
      <c r="T1365" t="s">
        <v>6329</v>
      </c>
    </row>
    <row r="1366" spans="1:20" x14ac:dyDescent="0.2">
      <c r="A1366" t="s">
        <v>5019</v>
      </c>
      <c r="B1366" t="s">
        <v>5018</v>
      </c>
      <c r="C1366" t="s">
        <v>690</v>
      </c>
      <c r="D1366" t="s">
        <v>691</v>
      </c>
      <c r="E1366">
        <v>2</v>
      </c>
      <c r="F1366">
        <v>52661</v>
      </c>
      <c r="G1366">
        <v>2001979</v>
      </c>
      <c r="H1366">
        <v>0.221</v>
      </c>
      <c r="I1366">
        <v>0.1336</v>
      </c>
      <c r="J1366">
        <v>0.29649999999999899</v>
      </c>
      <c r="K1366">
        <v>1.6</v>
      </c>
      <c r="L1366">
        <v>2</v>
      </c>
      <c r="M1366">
        <v>59.06</v>
      </c>
      <c r="N1366" s="1">
        <v>1.1812</v>
      </c>
      <c r="O1366">
        <v>3</v>
      </c>
      <c r="P1366">
        <v>0.99750000000000005</v>
      </c>
      <c r="Q1366" t="b">
        <v>1</v>
      </c>
      <c r="R1366" t="s">
        <v>5139</v>
      </c>
      <c r="S1366" t="s">
        <v>6588</v>
      </c>
      <c r="T1366" t="s">
        <v>6587</v>
      </c>
    </row>
    <row r="1367" spans="1:20" x14ac:dyDescent="0.2">
      <c r="A1367" t="s">
        <v>4587</v>
      </c>
      <c r="B1367" t="s">
        <v>4586</v>
      </c>
      <c r="C1367" t="s">
        <v>1006</v>
      </c>
      <c r="D1367" t="s">
        <v>1007</v>
      </c>
      <c r="E1367">
        <v>2</v>
      </c>
      <c r="F1367">
        <v>43431</v>
      </c>
      <c r="G1367">
        <v>3082186</v>
      </c>
      <c r="H1367">
        <v>0.4728</v>
      </c>
      <c r="I1367">
        <v>0.34960000000000002</v>
      </c>
      <c r="J1367">
        <v>0.19239999999999899</v>
      </c>
      <c r="K1367">
        <v>0.91500000000000004</v>
      </c>
      <c r="L1367">
        <v>1.5</v>
      </c>
      <c r="M1367">
        <v>79.269999999999897</v>
      </c>
      <c r="N1367" s="1">
        <v>1.1890499999999899</v>
      </c>
      <c r="O1367">
        <v>5</v>
      </c>
      <c r="P1367">
        <v>0.47210000000000002</v>
      </c>
      <c r="Q1367" t="b">
        <v>1</v>
      </c>
      <c r="R1367" t="s">
        <v>4713</v>
      </c>
      <c r="S1367" t="s">
        <v>6970</v>
      </c>
      <c r="T1367" t="s">
        <v>6969</v>
      </c>
    </row>
    <row r="1368" spans="1:20" x14ac:dyDescent="0.2">
      <c r="A1368" t="s">
        <v>4872</v>
      </c>
      <c r="B1368" t="s">
        <v>4871</v>
      </c>
      <c r="C1368" t="s">
        <v>1891</v>
      </c>
      <c r="D1368" t="s">
        <v>1497</v>
      </c>
      <c r="E1368">
        <v>2</v>
      </c>
      <c r="F1368">
        <v>7905</v>
      </c>
      <c r="G1368">
        <v>22103800</v>
      </c>
      <c r="H1368" s="5">
        <v>6.7999999999999901E-3</v>
      </c>
      <c r="I1368">
        <v>0.15290000000000001</v>
      </c>
      <c r="J1368">
        <v>0.1527</v>
      </c>
      <c r="K1368">
        <v>2.7</v>
      </c>
      <c r="L1368">
        <v>7.5</v>
      </c>
      <c r="M1368">
        <v>15.88</v>
      </c>
      <c r="N1368" s="1">
        <v>1.1910000000000001</v>
      </c>
      <c r="O1368">
        <v>4</v>
      </c>
      <c r="P1368">
        <v>0.97360000000000002</v>
      </c>
      <c r="Q1368" t="b">
        <v>1</v>
      </c>
      <c r="R1368" t="s">
        <v>4873</v>
      </c>
      <c r="S1368" t="s">
        <v>7086</v>
      </c>
      <c r="T1368" t="s">
        <v>7085</v>
      </c>
    </row>
    <row r="1369" spans="1:20" x14ac:dyDescent="0.2">
      <c r="A1369" t="s">
        <v>5190</v>
      </c>
      <c r="B1369" t="s">
        <v>5189</v>
      </c>
      <c r="C1369" t="s">
        <v>2394</v>
      </c>
      <c r="D1369" t="s">
        <v>2395</v>
      </c>
      <c r="E1369">
        <v>2</v>
      </c>
      <c r="F1369">
        <v>30290</v>
      </c>
      <c r="G1369">
        <v>3878608</v>
      </c>
      <c r="H1369">
        <v>3.3E-3</v>
      </c>
      <c r="I1369" s="5">
        <v>7.3499999999999899E-2</v>
      </c>
      <c r="J1369">
        <v>0.35120000000000001</v>
      </c>
      <c r="K1369">
        <v>3.41</v>
      </c>
      <c r="L1369">
        <v>5.5</v>
      </c>
      <c r="M1369">
        <v>21.6999999999999</v>
      </c>
      <c r="N1369" s="1">
        <v>1.1935</v>
      </c>
      <c r="O1369">
        <v>3</v>
      </c>
      <c r="P1369">
        <v>0.99380000000000002</v>
      </c>
      <c r="Q1369" t="b">
        <v>1</v>
      </c>
      <c r="R1369" t="s">
        <v>5245</v>
      </c>
      <c r="S1369" t="s">
        <v>6294</v>
      </c>
      <c r="T1369" t="s">
        <v>6293</v>
      </c>
    </row>
    <row r="1370" spans="1:20" x14ac:dyDescent="0.2">
      <c r="A1370" t="s">
        <v>5633</v>
      </c>
      <c r="B1370" t="s">
        <v>5632</v>
      </c>
      <c r="C1370" t="s">
        <v>1079</v>
      </c>
      <c r="D1370" t="s">
        <v>1080</v>
      </c>
      <c r="E1370">
        <v>3</v>
      </c>
      <c r="F1370">
        <v>40605</v>
      </c>
      <c r="G1370">
        <v>2788108</v>
      </c>
      <c r="H1370" s="5">
        <v>8.0999999999999892E-3</v>
      </c>
      <c r="I1370">
        <v>0.125</v>
      </c>
      <c r="J1370">
        <v>0.1827</v>
      </c>
      <c r="K1370">
        <v>4.22799999999999</v>
      </c>
      <c r="L1370">
        <v>4.75</v>
      </c>
      <c r="M1370">
        <v>25.219999999999899</v>
      </c>
      <c r="N1370" s="1">
        <v>1.1979500000000001</v>
      </c>
      <c r="O1370">
        <v>3</v>
      </c>
      <c r="P1370">
        <v>0.94440000000000002</v>
      </c>
      <c r="Q1370" t="b">
        <v>1</v>
      </c>
      <c r="R1370" t="s">
        <v>5754</v>
      </c>
      <c r="S1370" t="s">
        <v>6910</v>
      </c>
      <c r="T1370" t="s">
        <v>6909</v>
      </c>
    </row>
    <row r="1371" spans="1:20" x14ac:dyDescent="0.2">
      <c r="A1371" t="s">
        <v>5633</v>
      </c>
      <c r="B1371" t="s">
        <v>5632</v>
      </c>
      <c r="C1371" t="s">
        <v>316</v>
      </c>
      <c r="D1371" t="s">
        <v>317</v>
      </c>
      <c r="E1371">
        <v>2</v>
      </c>
      <c r="F1371">
        <v>40189</v>
      </c>
      <c r="G1371">
        <v>1513913</v>
      </c>
      <c r="H1371">
        <v>0.35699999999999898</v>
      </c>
      <c r="I1371" s="5">
        <v>7.9100000000000004E-2</v>
      </c>
      <c r="J1371">
        <v>0.1517</v>
      </c>
      <c r="K1371">
        <v>1.1200000000000001</v>
      </c>
      <c r="L1371">
        <v>1.75</v>
      </c>
      <c r="M1371">
        <v>68.87</v>
      </c>
      <c r="N1371" s="1">
        <v>1.205225</v>
      </c>
      <c r="O1371">
        <v>3</v>
      </c>
      <c r="P1371">
        <v>0.96309999999999996</v>
      </c>
      <c r="Q1371" t="b">
        <v>1</v>
      </c>
      <c r="R1371" t="s">
        <v>5813</v>
      </c>
      <c r="S1371" t="s">
        <v>6330</v>
      </c>
      <c r="T1371" t="s">
        <v>6329</v>
      </c>
    </row>
    <row r="1372" spans="1:20" x14ac:dyDescent="0.2">
      <c r="A1372" t="s">
        <v>5633</v>
      </c>
      <c r="B1372" t="s">
        <v>5632</v>
      </c>
      <c r="C1372" t="s">
        <v>797</v>
      </c>
      <c r="D1372" t="s">
        <v>798</v>
      </c>
      <c r="E1372">
        <v>4</v>
      </c>
      <c r="F1372">
        <v>56237</v>
      </c>
      <c r="G1372">
        <v>388602</v>
      </c>
      <c r="H1372">
        <v>0.19789999999999899</v>
      </c>
      <c r="I1372">
        <v>0</v>
      </c>
      <c r="J1372">
        <v>0.16470000000000001</v>
      </c>
      <c r="K1372">
        <v>2.113</v>
      </c>
      <c r="L1372">
        <v>1.25</v>
      </c>
      <c r="M1372">
        <v>99.959999999999894</v>
      </c>
      <c r="N1372" s="1">
        <v>1.2495000000000001</v>
      </c>
      <c r="O1372">
        <v>6</v>
      </c>
      <c r="P1372">
        <v>0.92630000000000001</v>
      </c>
      <c r="Q1372" t="b">
        <v>1</v>
      </c>
      <c r="R1372" t="s">
        <v>5739</v>
      </c>
      <c r="S1372" t="s">
        <v>6958</v>
      </c>
      <c r="T1372" t="s">
        <v>6957</v>
      </c>
    </row>
    <row r="1373" spans="1:20" x14ac:dyDescent="0.2">
      <c r="A1373" t="s">
        <v>5633</v>
      </c>
      <c r="B1373" t="s">
        <v>5632</v>
      </c>
      <c r="C1373" t="s">
        <v>2190</v>
      </c>
      <c r="D1373" t="s">
        <v>2191</v>
      </c>
      <c r="E1373">
        <v>2</v>
      </c>
      <c r="F1373">
        <v>11024</v>
      </c>
      <c r="G1373">
        <v>3442567</v>
      </c>
      <c r="H1373">
        <v>0.31030000000000002</v>
      </c>
      <c r="I1373">
        <v>0.17699999999999899</v>
      </c>
      <c r="J1373">
        <v>0.163099999999999</v>
      </c>
      <c r="K1373">
        <v>1.29</v>
      </c>
      <c r="L1373">
        <v>3</v>
      </c>
      <c r="M1373">
        <v>41.759999999999899</v>
      </c>
      <c r="N1373" s="1">
        <v>1.2527999999999899</v>
      </c>
      <c r="O1373">
        <v>3</v>
      </c>
      <c r="P1373">
        <v>0.93100000000000005</v>
      </c>
      <c r="Q1373" t="b">
        <v>1</v>
      </c>
      <c r="R1373" t="s">
        <v>5666</v>
      </c>
      <c r="S1373" t="s">
        <v>6460</v>
      </c>
      <c r="T1373" t="s">
        <v>6459</v>
      </c>
    </row>
    <row r="1374" spans="1:20" x14ac:dyDescent="0.2">
      <c r="A1374" t="s">
        <v>4872</v>
      </c>
      <c r="B1374" t="s">
        <v>4871</v>
      </c>
      <c r="C1374" t="s">
        <v>2298</v>
      </c>
      <c r="D1374" t="s">
        <v>1328</v>
      </c>
      <c r="E1374">
        <v>2</v>
      </c>
      <c r="F1374">
        <v>37511</v>
      </c>
      <c r="G1374">
        <v>32544690</v>
      </c>
      <c r="H1374" s="5">
        <v>6.9999999999999902E-4</v>
      </c>
      <c r="I1374">
        <v>0</v>
      </c>
      <c r="J1374">
        <v>0.28260000000000002</v>
      </c>
      <c r="K1374">
        <v>2.85</v>
      </c>
      <c r="L1374">
        <v>4.75</v>
      </c>
      <c r="M1374">
        <v>26.39</v>
      </c>
      <c r="N1374" s="1">
        <v>1.253525</v>
      </c>
      <c r="O1374">
        <v>6</v>
      </c>
      <c r="P1374">
        <v>0.96189999999999998</v>
      </c>
      <c r="Q1374" t="b">
        <v>1</v>
      </c>
      <c r="R1374" t="s">
        <v>4925</v>
      </c>
      <c r="S1374" t="s">
        <v>6110</v>
      </c>
      <c r="T1374" t="s">
        <v>6109</v>
      </c>
    </row>
    <row r="1375" spans="1:20" x14ac:dyDescent="0.2">
      <c r="A1375" t="s">
        <v>5019</v>
      </c>
      <c r="B1375" t="s">
        <v>5018</v>
      </c>
      <c r="C1375" t="s">
        <v>42</v>
      </c>
      <c r="D1375" t="s">
        <v>43</v>
      </c>
      <c r="E1375">
        <v>3</v>
      </c>
      <c r="F1375">
        <v>1493</v>
      </c>
      <c r="G1375">
        <v>118293000</v>
      </c>
      <c r="H1375">
        <v>1.5E-3</v>
      </c>
      <c r="I1375">
        <v>0</v>
      </c>
      <c r="J1375">
        <v>0.2848</v>
      </c>
      <c r="K1375">
        <v>5.9850000000000003</v>
      </c>
      <c r="L1375">
        <v>14.25</v>
      </c>
      <c r="M1375">
        <v>8.82</v>
      </c>
      <c r="N1375" s="1">
        <v>1.25685</v>
      </c>
      <c r="O1375">
        <v>4</v>
      </c>
      <c r="P1375">
        <v>0.99919999999999998</v>
      </c>
      <c r="Q1375" t="b">
        <v>1</v>
      </c>
      <c r="R1375" t="s">
        <v>5052</v>
      </c>
      <c r="S1375" t="s">
        <v>6736</v>
      </c>
      <c r="T1375" t="s">
        <v>6735</v>
      </c>
    </row>
    <row r="1376" spans="1:20" x14ac:dyDescent="0.2">
      <c r="A1376" t="s">
        <v>4872</v>
      </c>
      <c r="B1376" t="s">
        <v>4871</v>
      </c>
      <c r="C1376" t="s">
        <v>1356</v>
      </c>
      <c r="D1376" t="s">
        <v>1357</v>
      </c>
      <c r="E1376">
        <v>2</v>
      </c>
      <c r="F1376">
        <v>48639</v>
      </c>
      <c r="G1376">
        <v>338256</v>
      </c>
      <c r="H1376" s="5">
        <v>7.0999999999999897E-2</v>
      </c>
      <c r="I1376">
        <v>0.28520000000000001</v>
      </c>
      <c r="J1376">
        <v>0.23350000000000001</v>
      </c>
      <c r="K1376">
        <v>1.395</v>
      </c>
      <c r="L1376">
        <v>2.25</v>
      </c>
      <c r="M1376">
        <v>56.03</v>
      </c>
      <c r="N1376" s="1">
        <v>1.260675</v>
      </c>
      <c r="O1376">
        <v>3</v>
      </c>
      <c r="P1376">
        <v>0.9829</v>
      </c>
      <c r="Q1376" t="b">
        <v>1</v>
      </c>
      <c r="R1376" t="s">
        <v>4988</v>
      </c>
      <c r="S1376" t="s">
        <v>6318</v>
      </c>
      <c r="T1376" t="s">
        <v>6317</v>
      </c>
    </row>
    <row r="1377" spans="1:20" x14ac:dyDescent="0.2">
      <c r="A1377" t="s">
        <v>5633</v>
      </c>
      <c r="B1377" t="s">
        <v>5632</v>
      </c>
      <c r="C1377" t="s">
        <v>1858</v>
      </c>
      <c r="D1377" t="s">
        <v>1478</v>
      </c>
      <c r="E1377">
        <v>2</v>
      </c>
      <c r="F1377">
        <v>7566</v>
      </c>
      <c r="G1377">
        <v>1229348</v>
      </c>
      <c r="H1377">
        <v>0.17599999999999899</v>
      </c>
      <c r="I1377">
        <v>0.26069999999999899</v>
      </c>
      <c r="J1377">
        <v>0.18579999999999899</v>
      </c>
      <c r="K1377">
        <v>1.1499999999999899</v>
      </c>
      <c r="L1377">
        <v>2.5</v>
      </c>
      <c r="M1377">
        <v>50.5399999999999</v>
      </c>
      <c r="N1377" s="1">
        <v>1.2635000000000001</v>
      </c>
      <c r="O1377">
        <v>3</v>
      </c>
      <c r="P1377">
        <v>0.77400000000000002</v>
      </c>
      <c r="Q1377" t="b">
        <v>1</v>
      </c>
      <c r="R1377" t="s">
        <v>5686</v>
      </c>
      <c r="S1377" t="s">
        <v>7425</v>
      </c>
      <c r="T1377" t="s">
        <v>7424</v>
      </c>
    </row>
    <row r="1378" spans="1:20" x14ac:dyDescent="0.2">
      <c r="A1378" t="s">
        <v>5411</v>
      </c>
      <c r="B1378" t="s">
        <v>5410</v>
      </c>
      <c r="C1378" t="s">
        <v>316</v>
      </c>
      <c r="D1378" t="s">
        <v>317</v>
      </c>
      <c r="E1378">
        <v>2</v>
      </c>
      <c r="F1378">
        <v>40202</v>
      </c>
      <c r="G1378">
        <v>1853812</v>
      </c>
      <c r="H1378">
        <v>0.4612</v>
      </c>
      <c r="I1378" s="5">
        <v>9.1700000000000004E-2</v>
      </c>
      <c r="J1378">
        <v>0.13880000000000001</v>
      </c>
      <c r="K1378">
        <v>1.1200000000000001</v>
      </c>
      <c r="L1378">
        <v>1.75</v>
      </c>
      <c r="M1378">
        <v>73.7</v>
      </c>
      <c r="N1378" s="1">
        <v>1.28975</v>
      </c>
      <c r="O1378">
        <v>3</v>
      </c>
      <c r="P1378">
        <v>0.96579999999999999</v>
      </c>
      <c r="Q1378" t="b">
        <v>1</v>
      </c>
      <c r="R1378" t="s">
        <v>5591</v>
      </c>
      <c r="S1378" t="s">
        <v>6330</v>
      </c>
      <c r="T1378" t="s">
        <v>6329</v>
      </c>
    </row>
    <row r="1379" spans="1:20" x14ac:dyDescent="0.2">
      <c r="A1379" t="s">
        <v>5633</v>
      </c>
      <c r="B1379" t="s">
        <v>5632</v>
      </c>
      <c r="C1379" t="s">
        <v>1788</v>
      </c>
      <c r="D1379" t="s">
        <v>1789</v>
      </c>
      <c r="E1379">
        <v>2</v>
      </c>
      <c r="F1379">
        <v>40982</v>
      </c>
      <c r="G1379">
        <v>75367800</v>
      </c>
      <c r="H1379" s="5">
        <v>8.0000000000000004E-4</v>
      </c>
      <c r="I1379">
        <v>0</v>
      </c>
      <c r="J1379">
        <v>0.15240000000000001</v>
      </c>
      <c r="K1379">
        <v>8.4149999999999903</v>
      </c>
      <c r="L1379">
        <v>12.75</v>
      </c>
      <c r="M1379">
        <v>10.220000000000001</v>
      </c>
      <c r="N1379" s="1">
        <v>1.30305</v>
      </c>
      <c r="O1379">
        <v>11</v>
      </c>
      <c r="P1379">
        <v>0.97609999999999997</v>
      </c>
      <c r="Q1379" t="b">
        <v>1</v>
      </c>
      <c r="R1379" t="s">
        <v>5728</v>
      </c>
      <c r="S1379" t="s">
        <v>6628</v>
      </c>
      <c r="T1379" t="s">
        <v>6627</v>
      </c>
    </row>
    <row r="1380" spans="1:20" x14ac:dyDescent="0.2">
      <c r="A1380" t="s">
        <v>4872</v>
      </c>
      <c r="B1380" t="s">
        <v>4871</v>
      </c>
      <c r="C1380" t="s">
        <v>1169</v>
      </c>
      <c r="D1380" t="s">
        <v>167</v>
      </c>
      <c r="E1380">
        <v>2</v>
      </c>
      <c r="F1380">
        <v>16537</v>
      </c>
      <c r="G1380">
        <v>5448324</v>
      </c>
      <c r="H1380">
        <v>0.34970000000000001</v>
      </c>
      <c r="I1380">
        <v>0.3553</v>
      </c>
      <c r="J1380">
        <v>0.15840000000000001</v>
      </c>
      <c r="K1380">
        <v>1.2150000000000001</v>
      </c>
      <c r="L1380">
        <v>2.25</v>
      </c>
      <c r="M1380">
        <v>58.32</v>
      </c>
      <c r="N1380" s="1">
        <v>1.3122</v>
      </c>
      <c r="O1380">
        <v>3</v>
      </c>
      <c r="P1380">
        <v>0.87280000000000002</v>
      </c>
      <c r="Q1380" t="b">
        <v>1</v>
      </c>
      <c r="R1380" t="s">
        <v>4896</v>
      </c>
      <c r="S1380" t="s">
        <v>6284</v>
      </c>
      <c r="T1380" t="s">
        <v>6283</v>
      </c>
    </row>
    <row r="1381" spans="1:20" x14ac:dyDescent="0.2">
      <c r="A1381" t="s">
        <v>4872</v>
      </c>
      <c r="B1381" t="s">
        <v>4871</v>
      </c>
      <c r="C1381" t="s">
        <v>166</v>
      </c>
      <c r="D1381" t="s">
        <v>167</v>
      </c>
      <c r="E1381">
        <v>2</v>
      </c>
      <c r="F1381">
        <v>16537</v>
      </c>
      <c r="G1381">
        <v>5448324</v>
      </c>
      <c r="H1381">
        <v>0.34970000000000001</v>
      </c>
      <c r="I1381">
        <v>0.3553</v>
      </c>
      <c r="J1381">
        <v>0.15840000000000001</v>
      </c>
      <c r="K1381">
        <v>1.2150000000000001</v>
      </c>
      <c r="L1381">
        <v>2.25</v>
      </c>
      <c r="M1381">
        <v>58.32</v>
      </c>
      <c r="N1381" s="1">
        <v>1.3122</v>
      </c>
      <c r="O1381">
        <v>3</v>
      </c>
      <c r="P1381">
        <v>0.87280000000000002</v>
      </c>
      <c r="Q1381" t="b">
        <v>1</v>
      </c>
      <c r="R1381" t="s">
        <v>4896</v>
      </c>
      <c r="S1381" t="s">
        <v>6222</v>
      </c>
      <c r="T1381" t="s">
        <v>6221</v>
      </c>
    </row>
    <row r="1382" spans="1:20" x14ac:dyDescent="0.2">
      <c r="A1382" t="s">
        <v>4587</v>
      </c>
      <c r="B1382" t="s">
        <v>4586</v>
      </c>
      <c r="C1382" t="s">
        <v>2144</v>
      </c>
      <c r="D1382" t="s">
        <v>101</v>
      </c>
      <c r="E1382">
        <v>2</v>
      </c>
      <c r="F1382">
        <v>21591</v>
      </c>
      <c r="G1382">
        <v>11329080</v>
      </c>
      <c r="H1382">
        <v>3.8E-3</v>
      </c>
      <c r="I1382">
        <v>3.1E-2</v>
      </c>
      <c r="J1382">
        <v>0.1008</v>
      </c>
      <c r="K1382">
        <v>3.5699999999999901</v>
      </c>
      <c r="L1382">
        <v>8.5</v>
      </c>
      <c r="M1382">
        <v>15.5</v>
      </c>
      <c r="N1382" s="1">
        <v>1.3174999999999899</v>
      </c>
      <c r="O1382">
        <v>6</v>
      </c>
      <c r="P1382">
        <v>0.99509999999999998</v>
      </c>
      <c r="Q1382" t="b">
        <v>1</v>
      </c>
      <c r="R1382" t="s">
        <v>4602</v>
      </c>
      <c r="S1382" t="s">
        <v>6624</v>
      </c>
      <c r="T1382" t="s">
        <v>6623</v>
      </c>
    </row>
    <row r="1383" spans="1:20" x14ac:dyDescent="0.2">
      <c r="A1383" t="s">
        <v>4587</v>
      </c>
      <c r="B1383" t="s">
        <v>4586</v>
      </c>
      <c r="C1383" t="s">
        <v>1054</v>
      </c>
      <c r="D1383" t="s">
        <v>1055</v>
      </c>
      <c r="E1383">
        <v>3</v>
      </c>
      <c r="F1383">
        <v>48761</v>
      </c>
      <c r="G1383">
        <v>991994</v>
      </c>
      <c r="H1383" s="5">
        <v>6.3899999999999901E-2</v>
      </c>
      <c r="I1383">
        <v>0.1424</v>
      </c>
      <c r="J1383">
        <v>0.21829999999999899</v>
      </c>
      <c r="K1383">
        <v>1.84</v>
      </c>
      <c r="L1383">
        <v>2</v>
      </c>
      <c r="M1383">
        <v>66.73</v>
      </c>
      <c r="N1383" s="1">
        <v>1.3346</v>
      </c>
      <c r="O1383">
        <v>3</v>
      </c>
      <c r="P1383">
        <v>0.97470000000000001</v>
      </c>
      <c r="Q1383" t="b">
        <v>1</v>
      </c>
      <c r="R1383" t="s">
        <v>4674</v>
      </c>
      <c r="S1383" t="s">
        <v>6824</v>
      </c>
      <c r="T1383" t="s">
        <v>6823</v>
      </c>
    </row>
    <row r="1384" spans="1:20" x14ac:dyDescent="0.2">
      <c r="A1384" t="s">
        <v>4872</v>
      </c>
      <c r="B1384" t="s">
        <v>4871</v>
      </c>
      <c r="C1384" t="s">
        <v>758</v>
      </c>
      <c r="D1384" t="s">
        <v>759</v>
      </c>
      <c r="E1384">
        <v>2</v>
      </c>
      <c r="F1384">
        <v>48002</v>
      </c>
      <c r="G1384">
        <v>463595</v>
      </c>
      <c r="H1384" s="5">
        <v>8.9300000000000004E-2</v>
      </c>
      <c r="I1384">
        <v>0.2923</v>
      </c>
      <c r="J1384">
        <v>0.19670000000000001</v>
      </c>
      <c r="K1384">
        <v>2.1499999999999901</v>
      </c>
      <c r="L1384">
        <v>2.5</v>
      </c>
      <c r="M1384">
        <v>53.45</v>
      </c>
      <c r="N1384" s="1">
        <v>1.3362499999999899</v>
      </c>
      <c r="O1384">
        <v>3</v>
      </c>
      <c r="P1384">
        <v>0.99150000000000005</v>
      </c>
      <c r="Q1384" t="b">
        <v>1</v>
      </c>
      <c r="R1384" t="s">
        <v>5015</v>
      </c>
      <c r="S1384" t="s">
        <v>7020</v>
      </c>
      <c r="T1384" t="s">
        <v>7019</v>
      </c>
    </row>
    <row r="1385" spans="1:20" x14ac:dyDescent="0.2">
      <c r="A1385" t="s">
        <v>5411</v>
      </c>
      <c r="B1385" t="s">
        <v>5410</v>
      </c>
      <c r="C1385" t="s">
        <v>690</v>
      </c>
      <c r="D1385" t="s">
        <v>691</v>
      </c>
      <c r="E1385">
        <v>2</v>
      </c>
      <c r="F1385">
        <v>52734</v>
      </c>
      <c r="G1385">
        <v>4405475</v>
      </c>
      <c r="H1385">
        <v>0.2636</v>
      </c>
      <c r="I1385" s="5">
        <v>4.6800000000000001E-2</v>
      </c>
      <c r="J1385">
        <v>0.25030000000000002</v>
      </c>
      <c r="K1385">
        <v>1.6</v>
      </c>
      <c r="L1385">
        <v>2</v>
      </c>
      <c r="M1385">
        <v>66.98</v>
      </c>
      <c r="N1385" s="1">
        <v>1.3395999999999899</v>
      </c>
      <c r="O1385">
        <v>4</v>
      </c>
      <c r="P1385">
        <v>0.99080000000000001</v>
      </c>
      <c r="Q1385" t="b">
        <v>1</v>
      </c>
      <c r="R1385" t="s">
        <v>5628</v>
      </c>
      <c r="S1385" t="s">
        <v>6588</v>
      </c>
      <c r="T1385" t="s">
        <v>6587</v>
      </c>
    </row>
    <row r="1386" spans="1:20" x14ac:dyDescent="0.2">
      <c r="A1386" t="s">
        <v>5190</v>
      </c>
      <c r="B1386" t="s">
        <v>5189</v>
      </c>
      <c r="C1386" t="s">
        <v>1906</v>
      </c>
      <c r="D1386" t="s">
        <v>1907</v>
      </c>
      <c r="E1386">
        <v>2</v>
      </c>
      <c r="F1386">
        <v>51126</v>
      </c>
      <c r="G1386">
        <v>964925</v>
      </c>
      <c r="H1386" s="5">
        <v>7.1000000000000004E-3</v>
      </c>
      <c r="I1386" s="5">
        <v>9.4999999999999894E-3</v>
      </c>
      <c r="J1386">
        <v>0.17660000000000001</v>
      </c>
      <c r="K1386">
        <v>5.53</v>
      </c>
      <c r="L1386">
        <v>7</v>
      </c>
      <c r="M1386">
        <v>19.170000000000002</v>
      </c>
      <c r="N1386" s="1">
        <v>1.3419000000000001</v>
      </c>
      <c r="O1386">
        <v>5</v>
      </c>
      <c r="P1386">
        <v>0.9919</v>
      </c>
      <c r="Q1386" t="b">
        <v>1</v>
      </c>
      <c r="R1386" t="s">
        <v>5294</v>
      </c>
      <c r="S1386" t="s">
        <v>6214</v>
      </c>
      <c r="T1386" t="s">
        <v>6213</v>
      </c>
    </row>
    <row r="1387" spans="1:20" x14ac:dyDescent="0.2">
      <c r="A1387" t="s">
        <v>5633</v>
      </c>
      <c r="B1387" t="s">
        <v>5632</v>
      </c>
      <c r="C1387" t="s">
        <v>1406</v>
      </c>
      <c r="D1387" t="s">
        <v>27</v>
      </c>
      <c r="E1387">
        <v>2</v>
      </c>
      <c r="F1387">
        <v>26591</v>
      </c>
      <c r="G1387">
        <v>1093195</v>
      </c>
      <c r="H1387">
        <v>0.15570000000000001</v>
      </c>
      <c r="I1387">
        <v>0.33889999999999898</v>
      </c>
      <c r="J1387">
        <v>0.36449999999999899</v>
      </c>
      <c r="K1387">
        <v>1.95</v>
      </c>
      <c r="L1387">
        <v>3.75</v>
      </c>
      <c r="M1387">
        <v>36.130000000000003</v>
      </c>
      <c r="N1387" s="1">
        <v>1.3548750000000001</v>
      </c>
      <c r="O1387">
        <v>3</v>
      </c>
      <c r="P1387">
        <v>0.88129999999999997</v>
      </c>
      <c r="Q1387" t="b">
        <v>1</v>
      </c>
      <c r="R1387" t="s">
        <v>5837</v>
      </c>
      <c r="S1387" t="s">
        <v>6150</v>
      </c>
      <c r="T1387" t="s">
        <v>6149</v>
      </c>
    </row>
    <row r="1388" spans="1:20" x14ac:dyDescent="0.2">
      <c r="A1388" t="s">
        <v>4872</v>
      </c>
      <c r="B1388" t="s">
        <v>4871</v>
      </c>
      <c r="C1388" t="s">
        <v>603</v>
      </c>
      <c r="D1388" t="s">
        <v>604</v>
      </c>
      <c r="E1388">
        <v>3</v>
      </c>
      <c r="F1388">
        <v>55048</v>
      </c>
      <c r="G1388">
        <v>1095163</v>
      </c>
      <c r="H1388" s="5">
        <v>3.2000000000000002E-3</v>
      </c>
      <c r="I1388">
        <v>5.16E-2</v>
      </c>
      <c r="J1388">
        <v>0.33700000000000002</v>
      </c>
      <c r="K1388">
        <v>3.6579999999999901</v>
      </c>
      <c r="L1388">
        <v>2.75</v>
      </c>
      <c r="M1388">
        <v>49.7</v>
      </c>
      <c r="N1388" s="1">
        <v>1.3667499999999899</v>
      </c>
      <c r="O1388">
        <v>3</v>
      </c>
      <c r="P1388">
        <v>0.9677</v>
      </c>
      <c r="Q1388" t="b">
        <v>1</v>
      </c>
      <c r="R1388" t="s">
        <v>4960</v>
      </c>
      <c r="S1388" t="s">
        <v>7086</v>
      </c>
      <c r="T1388" t="s">
        <v>7085</v>
      </c>
    </row>
    <row r="1389" spans="1:20" x14ac:dyDescent="0.2">
      <c r="A1389" t="s">
        <v>5019</v>
      </c>
      <c r="B1389" t="s">
        <v>5018</v>
      </c>
      <c r="C1389" t="s">
        <v>941</v>
      </c>
      <c r="D1389" t="s">
        <v>942</v>
      </c>
      <c r="E1389">
        <v>3</v>
      </c>
      <c r="F1389">
        <v>53181</v>
      </c>
      <c r="G1389">
        <v>3519129</v>
      </c>
      <c r="H1389">
        <v>0.2626</v>
      </c>
      <c r="I1389">
        <v>0.1207</v>
      </c>
      <c r="J1389">
        <v>0.15429999999999899</v>
      </c>
      <c r="K1389">
        <v>1.6799999999999899</v>
      </c>
      <c r="L1389">
        <v>1.5</v>
      </c>
      <c r="M1389">
        <v>91.23</v>
      </c>
      <c r="N1389" s="1">
        <v>1.36844999999999</v>
      </c>
      <c r="O1389">
        <v>5</v>
      </c>
      <c r="P1389">
        <v>0.87260000000000004</v>
      </c>
      <c r="Q1389" t="b">
        <v>1</v>
      </c>
      <c r="R1389" t="s">
        <v>5187</v>
      </c>
      <c r="S1389" t="s">
        <v>6736</v>
      </c>
      <c r="T1389" t="s">
        <v>6735</v>
      </c>
    </row>
    <row r="1390" spans="1:20" x14ac:dyDescent="0.2">
      <c r="A1390" t="s">
        <v>4587</v>
      </c>
      <c r="B1390" t="s">
        <v>4586</v>
      </c>
      <c r="C1390" t="s">
        <v>316</v>
      </c>
      <c r="D1390" t="s">
        <v>317</v>
      </c>
      <c r="E1390">
        <v>2</v>
      </c>
      <c r="F1390">
        <v>40168</v>
      </c>
      <c r="G1390">
        <v>1376133</v>
      </c>
      <c r="H1390">
        <v>0.46039999999999898</v>
      </c>
      <c r="I1390">
        <v>9.64E-2</v>
      </c>
      <c r="J1390">
        <v>0.1358</v>
      </c>
      <c r="K1390">
        <v>1.28</v>
      </c>
      <c r="L1390">
        <v>2</v>
      </c>
      <c r="M1390">
        <v>68.53</v>
      </c>
      <c r="N1390" s="1">
        <v>1.3706</v>
      </c>
      <c r="O1390">
        <v>3</v>
      </c>
      <c r="P1390">
        <v>0.9456</v>
      </c>
      <c r="Q1390" t="b">
        <v>1</v>
      </c>
      <c r="R1390" t="s">
        <v>4672</v>
      </c>
      <c r="S1390" t="s">
        <v>6330</v>
      </c>
      <c r="T1390" t="s">
        <v>6329</v>
      </c>
    </row>
    <row r="1391" spans="1:20" x14ac:dyDescent="0.2">
      <c r="A1391" t="s">
        <v>4872</v>
      </c>
      <c r="B1391" t="s">
        <v>4871</v>
      </c>
      <c r="C1391" t="s">
        <v>42</v>
      </c>
      <c r="D1391" t="s">
        <v>43</v>
      </c>
      <c r="E1391">
        <v>3</v>
      </c>
      <c r="F1391">
        <v>1496</v>
      </c>
      <c r="G1391">
        <v>113278800</v>
      </c>
      <c r="H1391" s="5">
        <v>1.29999999999999E-3</v>
      </c>
      <c r="I1391">
        <v>0</v>
      </c>
      <c r="J1391">
        <v>0.37969999999999898</v>
      </c>
      <c r="K1391">
        <v>6.1950000000000003</v>
      </c>
      <c r="L1391">
        <v>14.75</v>
      </c>
      <c r="M1391">
        <v>9.4499999999999904</v>
      </c>
      <c r="N1391" s="1">
        <v>1.393875</v>
      </c>
      <c r="O1391">
        <v>3</v>
      </c>
      <c r="P1391">
        <v>0.996</v>
      </c>
      <c r="Q1391" t="b">
        <v>1</v>
      </c>
      <c r="R1391" t="s">
        <v>4900</v>
      </c>
      <c r="S1391" t="s">
        <v>6736</v>
      </c>
      <c r="T1391" t="s">
        <v>6735</v>
      </c>
    </row>
    <row r="1392" spans="1:20" x14ac:dyDescent="0.2">
      <c r="A1392" t="s">
        <v>5855</v>
      </c>
      <c r="B1392" t="s">
        <v>5854</v>
      </c>
      <c r="C1392" t="s">
        <v>1079</v>
      </c>
      <c r="D1392" t="s">
        <v>1080</v>
      </c>
      <c r="E1392">
        <v>3</v>
      </c>
      <c r="F1392">
        <v>40675</v>
      </c>
      <c r="G1392">
        <v>2459615</v>
      </c>
      <c r="H1392">
        <v>1.47E-2</v>
      </c>
      <c r="I1392">
        <v>0.149999999999999</v>
      </c>
      <c r="J1392">
        <v>0.12039999999999899</v>
      </c>
      <c r="K1392">
        <v>4.45</v>
      </c>
      <c r="L1392">
        <v>5</v>
      </c>
      <c r="M1392">
        <v>28.4499999999999</v>
      </c>
      <c r="N1392" s="1">
        <v>1.4225000000000001</v>
      </c>
      <c r="O1392">
        <v>5</v>
      </c>
      <c r="P1392">
        <v>0.80020000000000002</v>
      </c>
      <c r="Q1392" t="b">
        <v>1</v>
      </c>
      <c r="R1392" t="s">
        <v>5979</v>
      </c>
      <c r="S1392" t="s">
        <v>6910</v>
      </c>
      <c r="T1392" t="s">
        <v>6909</v>
      </c>
    </row>
    <row r="1393" spans="1:20" x14ac:dyDescent="0.2">
      <c r="A1393" t="s">
        <v>5633</v>
      </c>
      <c r="B1393" t="s">
        <v>5632</v>
      </c>
      <c r="C1393" t="s">
        <v>2090</v>
      </c>
      <c r="D1393" t="s">
        <v>853</v>
      </c>
      <c r="E1393">
        <v>2</v>
      </c>
      <c r="F1393">
        <v>20364</v>
      </c>
      <c r="G1393">
        <v>1290778</v>
      </c>
      <c r="H1393">
        <v>0.39639999999999898</v>
      </c>
      <c r="I1393">
        <v>0.33310000000000001</v>
      </c>
      <c r="J1393">
        <v>0.20680000000000001</v>
      </c>
      <c r="K1393">
        <v>1.1279999999999899</v>
      </c>
      <c r="L1393">
        <v>2.75</v>
      </c>
      <c r="M1393">
        <v>52.219999999999899</v>
      </c>
      <c r="N1393" s="1">
        <v>1.43605</v>
      </c>
      <c r="O1393">
        <v>4</v>
      </c>
      <c r="P1393">
        <v>0.95909999999999995</v>
      </c>
      <c r="Q1393" t="b">
        <v>1</v>
      </c>
      <c r="R1393" t="s">
        <v>5656</v>
      </c>
      <c r="S1393" t="s">
        <v>6388</v>
      </c>
      <c r="T1393" t="s">
        <v>6387</v>
      </c>
    </row>
    <row r="1394" spans="1:20" x14ac:dyDescent="0.2">
      <c r="A1394" t="s">
        <v>5019</v>
      </c>
      <c r="B1394" t="s">
        <v>5018</v>
      </c>
      <c r="C1394" t="s">
        <v>263</v>
      </c>
      <c r="D1394" t="s">
        <v>264</v>
      </c>
      <c r="E1394">
        <v>2</v>
      </c>
      <c r="F1394">
        <v>37074</v>
      </c>
      <c r="G1394">
        <v>421388</v>
      </c>
      <c r="H1394">
        <v>0.3448</v>
      </c>
      <c r="I1394" s="5">
        <v>6.9000000000000006E-2</v>
      </c>
      <c r="J1394">
        <v>0.32829999999999898</v>
      </c>
      <c r="K1394">
        <v>1.85</v>
      </c>
      <c r="L1394">
        <v>2.5</v>
      </c>
      <c r="M1394">
        <v>57.7</v>
      </c>
      <c r="N1394" s="1">
        <v>1.4424999999999899</v>
      </c>
      <c r="O1394">
        <v>3</v>
      </c>
      <c r="P1394">
        <v>0.88759999999999994</v>
      </c>
      <c r="Q1394" t="b">
        <v>1</v>
      </c>
      <c r="R1394" t="s">
        <v>5081</v>
      </c>
      <c r="S1394" t="s">
        <v>6850</v>
      </c>
      <c r="T1394" t="s">
        <v>6849</v>
      </c>
    </row>
    <row r="1395" spans="1:20" x14ac:dyDescent="0.2">
      <c r="A1395" t="s">
        <v>5633</v>
      </c>
      <c r="B1395" t="s">
        <v>5632</v>
      </c>
      <c r="C1395" t="s">
        <v>688</v>
      </c>
      <c r="D1395" t="s">
        <v>689</v>
      </c>
      <c r="E1395">
        <v>2</v>
      </c>
      <c r="F1395">
        <v>42308</v>
      </c>
      <c r="G1395">
        <v>879428</v>
      </c>
      <c r="H1395" s="5">
        <v>6.8900000000000003E-2</v>
      </c>
      <c r="I1395">
        <v>0.3705</v>
      </c>
      <c r="J1395">
        <v>0.23130000000000001</v>
      </c>
      <c r="K1395">
        <v>2.2050000000000001</v>
      </c>
      <c r="L1395">
        <v>3.5</v>
      </c>
      <c r="M1395">
        <v>41.42</v>
      </c>
      <c r="N1395" s="1">
        <v>1.4497</v>
      </c>
      <c r="O1395">
        <v>3</v>
      </c>
      <c r="P1395">
        <v>0.89449999999999996</v>
      </c>
      <c r="Q1395" t="b">
        <v>1</v>
      </c>
      <c r="R1395" t="s">
        <v>5733</v>
      </c>
      <c r="S1395" t="s">
        <v>6964</v>
      </c>
      <c r="T1395" t="s">
        <v>6963</v>
      </c>
    </row>
    <row r="1396" spans="1:20" x14ac:dyDescent="0.2">
      <c r="A1396" t="s">
        <v>5307</v>
      </c>
      <c r="B1396" t="s">
        <v>5306</v>
      </c>
      <c r="C1396" t="s">
        <v>900</v>
      </c>
      <c r="D1396" t="s">
        <v>901</v>
      </c>
      <c r="E1396">
        <v>3</v>
      </c>
      <c r="F1396">
        <v>52676</v>
      </c>
      <c r="G1396">
        <v>303356</v>
      </c>
      <c r="H1396">
        <v>0.115</v>
      </c>
      <c r="I1396">
        <v>0.28210000000000002</v>
      </c>
      <c r="J1396">
        <v>0.1457</v>
      </c>
      <c r="K1396">
        <v>2.2949999999999902</v>
      </c>
      <c r="L1396">
        <v>2.25</v>
      </c>
      <c r="M1396">
        <v>64.56</v>
      </c>
      <c r="N1396" s="1">
        <v>1.4525999999999899</v>
      </c>
      <c r="O1396">
        <v>5</v>
      </c>
      <c r="P1396">
        <v>0.9748</v>
      </c>
      <c r="Q1396" t="b">
        <v>1</v>
      </c>
      <c r="R1396" t="s">
        <v>5339</v>
      </c>
      <c r="S1396" t="s">
        <v>6916</v>
      </c>
      <c r="T1396" t="s">
        <v>6915</v>
      </c>
    </row>
    <row r="1397" spans="1:20" x14ac:dyDescent="0.2">
      <c r="A1397" t="s">
        <v>4872</v>
      </c>
      <c r="B1397" t="s">
        <v>4871</v>
      </c>
      <c r="C1397" t="s">
        <v>341</v>
      </c>
      <c r="D1397" t="s">
        <v>342</v>
      </c>
      <c r="E1397">
        <v>2</v>
      </c>
      <c r="F1397">
        <v>23544</v>
      </c>
      <c r="G1397">
        <v>4058034</v>
      </c>
      <c r="H1397" s="5">
        <v>7.9000000000000008E-3</v>
      </c>
      <c r="I1397">
        <v>0.24579999999999899</v>
      </c>
      <c r="J1397">
        <v>0.20349999999999899</v>
      </c>
      <c r="K1397">
        <v>2.75</v>
      </c>
      <c r="L1397">
        <v>5</v>
      </c>
      <c r="M1397">
        <v>29.21</v>
      </c>
      <c r="N1397" s="1">
        <v>1.4604999999999899</v>
      </c>
      <c r="O1397">
        <v>4</v>
      </c>
      <c r="P1397">
        <v>0.99739999999999995</v>
      </c>
      <c r="Q1397" t="b">
        <v>1</v>
      </c>
      <c r="R1397" t="s">
        <v>4927</v>
      </c>
      <c r="S1397" t="s">
        <v>6624</v>
      </c>
      <c r="T1397" t="s">
        <v>6623</v>
      </c>
    </row>
    <row r="1398" spans="1:20" x14ac:dyDescent="0.2">
      <c r="A1398" t="s">
        <v>5855</v>
      </c>
      <c r="B1398" t="s">
        <v>5854</v>
      </c>
      <c r="C1398" t="s">
        <v>393</v>
      </c>
      <c r="D1398" t="s">
        <v>394</v>
      </c>
      <c r="E1398">
        <v>2</v>
      </c>
      <c r="F1398">
        <v>20221</v>
      </c>
      <c r="G1398">
        <v>10868760</v>
      </c>
      <c r="H1398">
        <v>0.47149999999999898</v>
      </c>
      <c r="I1398">
        <v>0.3458</v>
      </c>
      <c r="J1398">
        <v>0.24660000000000001</v>
      </c>
      <c r="K1398">
        <v>1.0580000000000001</v>
      </c>
      <c r="L1398">
        <v>2.25</v>
      </c>
      <c r="M1398">
        <v>65.6099999999999</v>
      </c>
      <c r="N1398" s="1">
        <v>1.4762249999999899</v>
      </c>
      <c r="O1398">
        <v>3</v>
      </c>
      <c r="P1398">
        <v>2.93E-2</v>
      </c>
      <c r="Q1398" t="b">
        <v>1</v>
      </c>
      <c r="R1398" t="s">
        <v>6046</v>
      </c>
      <c r="S1398" t="s">
        <v>6894</v>
      </c>
      <c r="T1398" t="s">
        <v>6893</v>
      </c>
    </row>
    <row r="1399" spans="1:20" x14ac:dyDescent="0.2">
      <c r="A1399" t="s">
        <v>4738</v>
      </c>
      <c r="B1399" t="s">
        <v>4737</v>
      </c>
      <c r="C1399" t="s">
        <v>1348</v>
      </c>
      <c r="D1399" t="s">
        <v>1349</v>
      </c>
      <c r="E1399">
        <v>3</v>
      </c>
      <c r="F1399">
        <v>48571</v>
      </c>
      <c r="G1399">
        <v>1434058</v>
      </c>
      <c r="H1399">
        <v>6.6E-3</v>
      </c>
      <c r="I1399">
        <v>0.2843</v>
      </c>
      <c r="J1399">
        <v>0.114</v>
      </c>
      <c r="K1399">
        <v>4.74</v>
      </c>
      <c r="L1399">
        <v>6</v>
      </c>
      <c r="M1399">
        <v>24.93</v>
      </c>
      <c r="N1399" s="1">
        <v>1.4958</v>
      </c>
      <c r="O1399">
        <v>7</v>
      </c>
      <c r="P1399">
        <v>0.96899999999999997</v>
      </c>
      <c r="Q1399" t="b">
        <v>1</v>
      </c>
      <c r="R1399" t="s">
        <v>4817</v>
      </c>
      <c r="S1399" t="s">
        <v>7559</v>
      </c>
      <c r="T1399" t="s">
        <v>7558</v>
      </c>
    </row>
    <row r="1400" spans="1:20" x14ac:dyDescent="0.2">
      <c r="A1400" t="s">
        <v>5307</v>
      </c>
      <c r="B1400" t="s">
        <v>5306</v>
      </c>
      <c r="C1400" t="s">
        <v>609</v>
      </c>
      <c r="D1400" t="s">
        <v>610</v>
      </c>
      <c r="E1400">
        <v>3</v>
      </c>
      <c r="F1400">
        <v>48646</v>
      </c>
      <c r="G1400">
        <v>2308007</v>
      </c>
      <c r="H1400">
        <v>0.33450000000000002</v>
      </c>
      <c r="I1400">
        <v>0.33760000000000001</v>
      </c>
      <c r="J1400">
        <v>0.2097</v>
      </c>
      <c r="K1400">
        <v>1.61</v>
      </c>
      <c r="L1400">
        <v>1.75</v>
      </c>
      <c r="M1400">
        <v>86.349999999999895</v>
      </c>
      <c r="N1400" s="1">
        <v>1.5111250000000001</v>
      </c>
      <c r="O1400">
        <v>4</v>
      </c>
      <c r="P1400">
        <v>0.87460000000000004</v>
      </c>
      <c r="Q1400" t="b">
        <v>1</v>
      </c>
      <c r="R1400" t="s">
        <v>5408</v>
      </c>
      <c r="S1400" t="s">
        <v>6974</v>
      </c>
      <c r="T1400" t="s">
        <v>6973</v>
      </c>
    </row>
    <row r="1401" spans="1:20" x14ac:dyDescent="0.2">
      <c r="A1401" t="s">
        <v>5190</v>
      </c>
      <c r="B1401" t="s">
        <v>5189</v>
      </c>
      <c r="C1401" t="s">
        <v>753</v>
      </c>
      <c r="D1401" t="s">
        <v>736</v>
      </c>
      <c r="E1401">
        <v>3</v>
      </c>
      <c r="F1401">
        <v>54930</v>
      </c>
      <c r="G1401">
        <v>483826</v>
      </c>
      <c r="H1401">
        <v>0.34820000000000001</v>
      </c>
      <c r="I1401">
        <v>0.2994</v>
      </c>
      <c r="J1401">
        <v>0.17180000000000001</v>
      </c>
      <c r="K1401">
        <v>2.02</v>
      </c>
      <c r="L1401">
        <v>2</v>
      </c>
      <c r="M1401">
        <v>75.84</v>
      </c>
      <c r="N1401" s="1">
        <v>1.5167999999999899</v>
      </c>
      <c r="O1401">
        <v>4</v>
      </c>
      <c r="P1401">
        <v>0.94640000000000002</v>
      </c>
      <c r="Q1401" t="b">
        <v>1</v>
      </c>
      <c r="R1401" t="s">
        <v>5281</v>
      </c>
      <c r="S1401" t="s">
        <v>6320</v>
      </c>
      <c r="T1401" t="s">
        <v>6319</v>
      </c>
    </row>
    <row r="1402" spans="1:20" x14ac:dyDescent="0.2">
      <c r="A1402" t="s">
        <v>4587</v>
      </c>
      <c r="B1402" t="s">
        <v>4586</v>
      </c>
      <c r="C1402" t="s">
        <v>2076</v>
      </c>
      <c r="D1402" t="s">
        <v>2003</v>
      </c>
      <c r="E1402">
        <v>2</v>
      </c>
      <c r="F1402">
        <v>29664</v>
      </c>
      <c r="G1402">
        <v>5293597</v>
      </c>
      <c r="H1402" s="5">
        <v>3.0000000000000001E-3</v>
      </c>
      <c r="I1402" s="5">
        <v>1.2699999999999901E-2</v>
      </c>
      <c r="J1402" s="5">
        <v>9.4200000000000006E-2</v>
      </c>
      <c r="K1402">
        <v>3.915</v>
      </c>
      <c r="L1402">
        <v>7.25</v>
      </c>
      <c r="M1402">
        <v>21.219999999999899</v>
      </c>
      <c r="N1402" s="1">
        <v>1.5384500000000001</v>
      </c>
      <c r="O1402">
        <v>6</v>
      </c>
      <c r="P1402">
        <v>0.97209999999999996</v>
      </c>
      <c r="Q1402" t="b">
        <v>1</v>
      </c>
      <c r="R1402" t="s">
        <v>4632</v>
      </c>
      <c r="S1402" t="s">
        <v>6624</v>
      </c>
      <c r="T1402" t="s">
        <v>6623</v>
      </c>
    </row>
    <row r="1403" spans="1:20" x14ac:dyDescent="0.2">
      <c r="A1403" t="s">
        <v>4587</v>
      </c>
      <c r="B1403" t="s">
        <v>4586</v>
      </c>
      <c r="C1403" t="s">
        <v>603</v>
      </c>
      <c r="D1403" t="s">
        <v>604</v>
      </c>
      <c r="E1403">
        <v>3</v>
      </c>
      <c r="F1403">
        <v>54962</v>
      </c>
      <c r="G1403">
        <v>1066512</v>
      </c>
      <c r="H1403">
        <v>1.8E-3</v>
      </c>
      <c r="I1403" s="5">
        <v>6.0299999999999902E-2</v>
      </c>
      <c r="J1403">
        <v>0.39240000000000003</v>
      </c>
      <c r="K1403">
        <v>3.6579999999999901</v>
      </c>
      <c r="L1403">
        <v>2.75</v>
      </c>
      <c r="M1403">
        <v>56.32</v>
      </c>
      <c r="N1403" s="1">
        <v>1.5488</v>
      </c>
      <c r="O1403">
        <v>4</v>
      </c>
      <c r="P1403">
        <v>0.95730000000000004</v>
      </c>
      <c r="Q1403" t="b">
        <v>1</v>
      </c>
      <c r="R1403" t="s">
        <v>4686</v>
      </c>
      <c r="S1403" t="s">
        <v>7086</v>
      </c>
      <c r="T1403" t="s">
        <v>7085</v>
      </c>
    </row>
    <row r="1404" spans="1:20" x14ac:dyDescent="0.2">
      <c r="A1404" t="s">
        <v>4738</v>
      </c>
      <c r="B1404" t="s">
        <v>4737</v>
      </c>
      <c r="C1404" t="s">
        <v>1273</v>
      </c>
      <c r="D1404" t="s">
        <v>1274</v>
      </c>
      <c r="E1404">
        <v>2</v>
      </c>
      <c r="F1404">
        <v>47336</v>
      </c>
      <c r="G1404">
        <v>1897593</v>
      </c>
      <c r="H1404" s="5">
        <v>1.5900000000000001E-2</v>
      </c>
      <c r="I1404">
        <v>3.1E-2</v>
      </c>
      <c r="J1404">
        <v>0.21390000000000001</v>
      </c>
      <c r="K1404">
        <v>3.5779999999999901</v>
      </c>
      <c r="L1404">
        <v>6.75</v>
      </c>
      <c r="M1404">
        <v>23.1999999999999</v>
      </c>
      <c r="N1404" s="1">
        <v>1.5660000000000001</v>
      </c>
      <c r="O1404">
        <v>4</v>
      </c>
      <c r="P1404">
        <v>0.99119999999999997</v>
      </c>
      <c r="Q1404" t="b">
        <v>1</v>
      </c>
      <c r="R1404" t="s">
        <v>4770</v>
      </c>
      <c r="S1404" t="s">
        <v>7455</v>
      </c>
      <c r="T1404" t="s">
        <v>7454</v>
      </c>
    </row>
    <row r="1405" spans="1:20" x14ac:dyDescent="0.2">
      <c r="A1405" t="s">
        <v>4872</v>
      </c>
      <c r="B1405" t="s">
        <v>4871</v>
      </c>
      <c r="C1405" t="s">
        <v>218</v>
      </c>
      <c r="D1405" t="s">
        <v>219</v>
      </c>
      <c r="E1405">
        <v>2</v>
      </c>
      <c r="F1405">
        <v>39006</v>
      </c>
      <c r="G1405">
        <v>1128607</v>
      </c>
      <c r="H1405" s="5">
        <v>4.8999999999999903E-3</v>
      </c>
      <c r="I1405">
        <v>0.31390000000000001</v>
      </c>
      <c r="J1405">
        <v>0.2903</v>
      </c>
      <c r="K1405">
        <v>2.95</v>
      </c>
      <c r="L1405">
        <v>5</v>
      </c>
      <c r="M1405">
        <v>31.3799999999999</v>
      </c>
      <c r="N1405" s="1">
        <v>1.569</v>
      </c>
      <c r="O1405">
        <v>3</v>
      </c>
      <c r="P1405">
        <v>0.99199999999999999</v>
      </c>
      <c r="Q1405" t="b">
        <v>1</v>
      </c>
      <c r="R1405" t="s">
        <v>4923</v>
      </c>
      <c r="S1405" t="s">
        <v>6220</v>
      </c>
      <c r="T1405" t="s">
        <v>6219</v>
      </c>
    </row>
    <row r="1406" spans="1:20" x14ac:dyDescent="0.2">
      <c r="A1406" t="s">
        <v>4872</v>
      </c>
      <c r="B1406" t="s">
        <v>4871</v>
      </c>
      <c r="C1406" t="s">
        <v>1054</v>
      </c>
      <c r="D1406" t="s">
        <v>1055</v>
      </c>
      <c r="E1406">
        <v>3</v>
      </c>
      <c r="F1406">
        <v>48756</v>
      </c>
      <c r="G1406">
        <v>992234</v>
      </c>
      <c r="H1406" s="5">
        <v>9.0700000000000003E-2</v>
      </c>
      <c r="I1406">
        <v>0.13139999999999899</v>
      </c>
      <c r="J1406">
        <v>0.247</v>
      </c>
      <c r="K1406">
        <v>2.0699999999999901</v>
      </c>
      <c r="L1406">
        <v>2.25</v>
      </c>
      <c r="M1406">
        <v>69.84</v>
      </c>
      <c r="N1406" s="1">
        <v>1.5713999999999899</v>
      </c>
      <c r="O1406">
        <v>3</v>
      </c>
      <c r="P1406">
        <v>0.97319999999999995</v>
      </c>
      <c r="Q1406" t="b">
        <v>1</v>
      </c>
      <c r="R1406" t="s">
        <v>4951</v>
      </c>
      <c r="S1406" t="s">
        <v>6824</v>
      </c>
      <c r="T1406" t="s">
        <v>6823</v>
      </c>
    </row>
    <row r="1407" spans="1:20" x14ac:dyDescent="0.2">
      <c r="A1407" t="s">
        <v>5307</v>
      </c>
      <c r="B1407" t="s">
        <v>5306</v>
      </c>
      <c r="C1407" t="s">
        <v>220</v>
      </c>
      <c r="D1407" t="s">
        <v>221</v>
      </c>
      <c r="E1407">
        <v>4</v>
      </c>
      <c r="F1407">
        <v>42055</v>
      </c>
      <c r="G1407">
        <v>481902</v>
      </c>
      <c r="H1407">
        <v>0.30640000000000001</v>
      </c>
      <c r="I1407">
        <v>0.27579999999999899</v>
      </c>
      <c r="J1407">
        <v>0.2417</v>
      </c>
      <c r="K1407">
        <v>2.9399999999999902</v>
      </c>
      <c r="L1407">
        <v>3</v>
      </c>
      <c r="M1407">
        <v>52.5399999999999</v>
      </c>
      <c r="N1407" s="1">
        <v>1.5762</v>
      </c>
      <c r="O1407">
        <v>3</v>
      </c>
      <c r="P1407">
        <v>0.95520000000000005</v>
      </c>
      <c r="Q1407" t="b">
        <v>1</v>
      </c>
      <c r="R1407" t="s">
        <v>5409</v>
      </c>
      <c r="S1407" t="s">
        <v>6974</v>
      </c>
      <c r="T1407" t="s">
        <v>6973</v>
      </c>
    </row>
    <row r="1408" spans="1:20" x14ac:dyDescent="0.2">
      <c r="A1408" t="s">
        <v>5019</v>
      </c>
      <c r="B1408" t="s">
        <v>5018</v>
      </c>
      <c r="C1408" t="s">
        <v>1249</v>
      </c>
      <c r="D1408" t="s">
        <v>1250</v>
      </c>
      <c r="E1408">
        <v>3</v>
      </c>
      <c r="F1408">
        <v>44341</v>
      </c>
      <c r="G1408">
        <v>5212484</v>
      </c>
      <c r="H1408" s="5">
        <v>1.6999999999999899E-3</v>
      </c>
      <c r="I1408">
        <v>0.14699999999999899</v>
      </c>
      <c r="J1408">
        <v>0.33829999999999899</v>
      </c>
      <c r="K1408">
        <v>2.2050000000000001</v>
      </c>
      <c r="L1408">
        <v>2.25</v>
      </c>
      <c r="M1408">
        <v>70.17</v>
      </c>
      <c r="N1408" s="1">
        <v>1.5788249999999899</v>
      </c>
      <c r="O1408">
        <v>3</v>
      </c>
      <c r="P1408">
        <v>0.98699999999999999</v>
      </c>
      <c r="Q1408" t="b">
        <v>1</v>
      </c>
      <c r="R1408" t="s">
        <v>5141</v>
      </c>
      <c r="S1408" t="s">
        <v>6654</v>
      </c>
      <c r="T1408" t="s">
        <v>6653</v>
      </c>
    </row>
    <row r="1409" spans="1:20" x14ac:dyDescent="0.2">
      <c r="A1409" t="s">
        <v>5190</v>
      </c>
      <c r="B1409" t="s">
        <v>5189</v>
      </c>
      <c r="C1409" t="s">
        <v>1123</v>
      </c>
      <c r="D1409" t="s">
        <v>1124</v>
      </c>
      <c r="E1409">
        <v>2</v>
      </c>
      <c r="F1409">
        <v>15418</v>
      </c>
      <c r="G1409">
        <v>10613030</v>
      </c>
      <c r="H1409" s="5">
        <v>8.2000000000000007E-3</v>
      </c>
      <c r="I1409">
        <v>0.1084</v>
      </c>
      <c r="J1409">
        <v>0.1179</v>
      </c>
      <c r="K1409">
        <v>3.488</v>
      </c>
      <c r="L1409">
        <v>7.75</v>
      </c>
      <c r="M1409">
        <v>20.41</v>
      </c>
      <c r="N1409" s="1">
        <v>1.5817749999999899</v>
      </c>
      <c r="O1409">
        <v>5</v>
      </c>
      <c r="P1409">
        <v>0.99319999999999997</v>
      </c>
      <c r="Q1409" t="b">
        <v>1</v>
      </c>
      <c r="R1409" t="s">
        <v>5217</v>
      </c>
      <c r="S1409" t="s">
        <v>6216</v>
      </c>
      <c r="T1409" t="s">
        <v>6215</v>
      </c>
    </row>
    <row r="1410" spans="1:20" x14ac:dyDescent="0.2">
      <c r="A1410" t="s">
        <v>4587</v>
      </c>
      <c r="B1410" t="s">
        <v>4586</v>
      </c>
      <c r="C1410" t="s">
        <v>2099</v>
      </c>
      <c r="D1410" t="s">
        <v>2100</v>
      </c>
      <c r="E1410">
        <v>3</v>
      </c>
      <c r="F1410">
        <v>20070</v>
      </c>
      <c r="G1410">
        <v>30603740</v>
      </c>
      <c r="H1410" s="5">
        <v>1.29999999999999E-3</v>
      </c>
      <c r="I1410">
        <v>0.2014</v>
      </c>
      <c r="J1410">
        <v>0.24940000000000001</v>
      </c>
      <c r="K1410">
        <v>3.5699999999999901</v>
      </c>
      <c r="L1410">
        <v>5.25</v>
      </c>
      <c r="M1410">
        <v>30.28</v>
      </c>
      <c r="N1410" s="1">
        <v>1.5896999999999899</v>
      </c>
      <c r="O1410">
        <v>5</v>
      </c>
      <c r="P1410">
        <v>0.99119999999999997</v>
      </c>
      <c r="Q1410" t="b">
        <v>1</v>
      </c>
      <c r="R1410" t="s">
        <v>4655</v>
      </c>
      <c r="S1410" t="s">
        <v>7086</v>
      </c>
      <c r="T1410" t="s">
        <v>7085</v>
      </c>
    </row>
    <row r="1411" spans="1:20" x14ac:dyDescent="0.2">
      <c r="A1411" t="s">
        <v>4872</v>
      </c>
      <c r="B1411" t="s">
        <v>4871</v>
      </c>
      <c r="C1411" t="s">
        <v>2550</v>
      </c>
      <c r="D1411" t="s">
        <v>2551</v>
      </c>
      <c r="E1411">
        <v>2</v>
      </c>
      <c r="F1411">
        <v>49861</v>
      </c>
      <c r="G1411">
        <v>602325</v>
      </c>
      <c r="H1411" s="5">
        <v>4.2500000000000003E-2</v>
      </c>
      <c r="I1411">
        <v>0.39979999999999899</v>
      </c>
      <c r="J1411">
        <v>0.13819999999999899</v>
      </c>
      <c r="K1411">
        <v>3.06</v>
      </c>
      <c r="L1411">
        <v>4.5</v>
      </c>
      <c r="M1411">
        <v>35.39</v>
      </c>
      <c r="N1411" s="1">
        <v>1.5925499999999899</v>
      </c>
      <c r="O1411">
        <v>5</v>
      </c>
      <c r="P1411">
        <v>0.96919999999999995</v>
      </c>
      <c r="Q1411" t="b">
        <v>1</v>
      </c>
      <c r="R1411" t="s">
        <v>4942</v>
      </c>
      <c r="S1411" t="s">
        <v>7129</v>
      </c>
      <c r="T1411" t="s">
        <v>7128</v>
      </c>
    </row>
    <row r="1412" spans="1:20" x14ac:dyDescent="0.2">
      <c r="A1412" t="s">
        <v>5307</v>
      </c>
      <c r="B1412" t="s">
        <v>5306</v>
      </c>
      <c r="C1412" t="s">
        <v>1123</v>
      </c>
      <c r="D1412" t="s">
        <v>1124</v>
      </c>
      <c r="E1412">
        <v>2</v>
      </c>
      <c r="F1412">
        <v>15549</v>
      </c>
      <c r="G1412">
        <v>5099689</v>
      </c>
      <c r="H1412" s="5">
        <v>8.0999999999999892E-3</v>
      </c>
      <c r="I1412">
        <v>0.187299999999999</v>
      </c>
      <c r="J1412">
        <v>0.12330000000000001</v>
      </c>
      <c r="K1412">
        <v>3.488</v>
      </c>
      <c r="L1412">
        <v>7.75</v>
      </c>
      <c r="M1412">
        <v>20.55</v>
      </c>
      <c r="N1412" s="1">
        <v>1.592625</v>
      </c>
      <c r="O1412">
        <v>5</v>
      </c>
      <c r="P1412">
        <v>0.98070000000000002</v>
      </c>
      <c r="Q1412" t="b">
        <v>1</v>
      </c>
      <c r="R1412" t="s">
        <v>5337</v>
      </c>
      <c r="S1412" t="s">
        <v>6216</v>
      </c>
      <c r="T1412" t="s">
        <v>6215</v>
      </c>
    </row>
    <row r="1413" spans="1:20" x14ac:dyDescent="0.2">
      <c r="A1413" t="s">
        <v>5019</v>
      </c>
      <c r="B1413" t="s">
        <v>5018</v>
      </c>
      <c r="C1413" t="s">
        <v>314</v>
      </c>
      <c r="D1413" t="s">
        <v>315</v>
      </c>
      <c r="E1413">
        <v>2</v>
      </c>
      <c r="F1413">
        <v>40233</v>
      </c>
      <c r="G1413">
        <v>1062632</v>
      </c>
      <c r="H1413">
        <v>2.12E-2</v>
      </c>
      <c r="I1413" s="5">
        <v>9.7799999999999901E-2</v>
      </c>
      <c r="J1413">
        <v>0.2349</v>
      </c>
      <c r="K1413">
        <v>2.66299999999999</v>
      </c>
      <c r="L1413">
        <v>3.75</v>
      </c>
      <c r="M1413">
        <v>42.799999999999898</v>
      </c>
      <c r="N1413" s="1">
        <v>1.605</v>
      </c>
      <c r="O1413">
        <v>3</v>
      </c>
      <c r="P1413">
        <v>0.99539999999999995</v>
      </c>
      <c r="Q1413" t="b">
        <v>1</v>
      </c>
      <c r="R1413" t="s">
        <v>5170</v>
      </c>
      <c r="S1413" t="s">
        <v>6376</v>
      </c>
      <c r="T1413" t="s">
        <v>6375</v>
      </c>
    </row>
    <row r="1414" spans="1:20" x14ac:dyDescent="0.2">
      <c r="A1414" t="s">
        <v>4872</v>
      </c>
      <c r="B1414" t="s">
        <v>4871</v>
      </c>
      <c r="C1414" t="s">
        <v>843</v>
      </c>
      <c r="D1414" t="s">
        <v>837</v>
      </c>
      <c r="E1414">
        <v>3</v>
      </c>
      <c r="F1414">
        <v>3043</v>
      </c>
      <c r="G1414">
        <v>7113940</v>
      </c>
      <c r="H1414" s="5">
        <v>3.5000000000000001E-3</v>
      </c>
      <c r="I1414">
        <v>0.3468</v>
      </c>
      <c r="J1414">
        <v>0.29370000000000002</v>
      </c>
      <c r="K1414">
        <v>2.31</v>
      </c>
      <c r="L1414">
        <v>5.5</v>
      </c>
      <c r="M1414">
        <v>29.21</v>
      </c>
      <c r="N1414" s="1">
        <v>1.6065499999999899</v>
      </c>
      <c r="O1414">
        <v>5</v>
      </c>
      <c r="P1414">
        <v>0.97889999999999999</v>
      </c>
      <c r="Q1414" t="b">
        <v>1</v>
      </c>
      <c r="R1414" t="s">
        <v>4883</v>
      </c>
      <c r="S1414" t="s">
        <v>7471</v>
      </c>
      <c r="T1414" t="s">
        <v>7470</v>
      </c>
    </row>
    <row r="1415" spans="1:20" x14ac:dyDescent="0.2">
      <c r="A1415" t="s">
        <v>4872</v>
      </c>
      <c r="B1415" t="s">
        <v>4871</v>
      </c>
      <c r="C1415" t="s">
        <v>836</v>
      </c>
      <c r="D1415" t="s">
        <v>837</v>
      </c>
      <c r="E1415">
        <v>3</v>
      </c>
      <c r="F1415">
        <v>3043</v>
      </c>
      <c r="G1415">
        <v>7113940</v>
      </c>
      <c r="H1415" s="5">
        <v>3.5000000000000001E-3</v>
      </c>
      <c r="I1415">
        <v>0.3468</v>
      </c>
      <c r="J1415">
        <v>0.29370000000000002</v>
      </c>
      <c r="K1415">
        <v>2.31</v>
      </c>
      <c r="L1415">
        <v>5.5</v>
      </c>
      <c r="M1415">
        <v>29.21</v>
      </c>
      <c r="N1415" s="1">
        <v>1.6065499999999899</v>
      </c>
      <c r="O1415">
        <v>5</v>
      </c>
      <c r="P1415">
        <v>0.97889999999999999</v>
      </c>
      <c r="Q1415" t="b">
        <v>1</v>
      </c>
      <c r="R1415" t="s">
        <v>4883</v>
      </c>
      <c r="S1415" t="s">
        <v>7391</v>
      </c>
      <c r="T1415" t="s">
        <v>7390</v>
      </c>
    </row>
    <row r="1416" spans="1:20" x14ac:dyDescent="0.2">
      <c r="A1416" t="s">
        <v>4738</v>
      </c>
      <c r="B1416" t="s">
        <v>4737</v>
      </c>
      <c r="C1416" t="s">
        <v>1265</v>
      </c>
      <c r="D1416" t="s">
        <v>1266</v>
      </c>
      <c r="E1416">
        <v>2</v>
      </c>
      <c r="F1416">
        <v>44424</v>
      </c>
      <c r="G1416">
        <v>1441094</v>
      </c>
      <c r="H1416" s="5">
        <v>2.5000000000000001E-3</v>
      </c>
      <c r="I1416">
        <v>0.35210000000000002</v>
      </c>
      <c r="J1416">
        <v>0.34239999999999898</v>
      </c>
      <c r="K1416">
        <v>2.613</v>
      </c>
      <c r="L1416">
        <v>4.75</v>
      </c>
      <c r="M1416">
        <v>34</v>
      </c>
      <c r="N1416" s="1">
        <v>1.615</v>
      </c>
      <c r="O1416">
        <v>4</v>
      </c>
      <c r="P1416">
        <v>0.97599999999999998</v>
      </c>
      <c r="Q1416" t="b">
        <v>1</v>
      </c>
      <c r="R1416" t="s">
        <v>4774</v>
      </c>
      <c r="S1416" t="s">
        <v>7159</v>
      </c>
      <c r="T1416" t="s">
        <v>7158</v>
      </c>
    </row>
    <row r="1417" spans="1:20" x14ac:dyDescent="0.2">
      <c r="A1417" t="s">
        <v>5190</v>
      </c>
      <c r="B1417" t="s">
        <v>5189</v>
      </c>
      <c r="C1417" t="s">
        <v>2663</v>
      </c>
      <c r="D1417" t="s">
        <v>2664</v>
      </c>
      <c r="E1417">
        <v>2</v>
      </c>
      <c r="F1417">
        <v>43472</v>
      </c>
      <c r="G1417">
        <v>5863687</v>
      </c>
      <c r="H1417">
        <v>1.83E-2</v>
      </c>
      <c r="I1417">
        <v>0.21990000000000001</v>
      </c>
      <c r="J1417">
        <v>0.188</v>
      </c>
      <c r="K1417">
        <v>2.5649999999999902</v>
      </c>
      <c r="L1417">
        <v>4.75</v>
      </c>
      <c r="M1417">
        <v>34.03</v>
      </c>
      <c r="N1417" s="1">
        <v>1.616425</v>
      </c>
      <c r="O1417">
        <v>13</v>
      </c>
      <c r="P1417">
        <v>0.98240000000000005</v>
      </c>
      <c r="Q1417" t="b">
        <v>1</v>
      </c>
      <c r="R1417" t="s">
        <v>5285</v>
      </c>
      <c r="S1417" t="s">
        <v>6220</v>
      </c>
      <c r="T1417" t="s">
        <v>6219</v>
      </c>
    </row>
    <row r="1418" spans="1:20" x14ac:dyDescent="0.2">
      <c r="A1418" t="s">
        <v>5411</v>
      </c>
      <c r="B1418" t="s">
        <v>5410</v>
      </c>
      <c r="C1418" t="s">
        <v>2200</v>
      </c>
      <c r="D1418" t="s">
        <v>2201</v>
      </c>
      <c r="E1418">
        <v>2</v>
      </c>
      <c r="F1418">
        <v>10666</v>
      </c>
      <c r="G1418">
        <v>3078799</v>
      </c>
      <c r="H1418">
        <v>0.1168</v>
      </c>
      <c r="I1418">
        <v>0.37190000000000001</v>
      </c>
      <c r="J1418">
        <v>0.33250000000000002</v>
      </c>
      <c r="K1418">
        <v>2.1379999999999901</v>
      </c>
      <c r="L1418">
        <v>4.75</v>
      </c>
      <c r="M1418">
        <v>34.219999999999899</v>
      </c>
      <c r="N1418" s="1">
        <v>1.6254500000000001</v>
      </c>
      <c r="O1418">
        <v>3</v>
      </c>
      <c r="P1418">
        <v>0.86140000000000005</v>
      </c>
      <c r="Q1418" t="b">
        <v>1</v>
      </c>
      <c r="R1418" t="s">
        <v>5470</v>
      </c>
      <c r="S1418" t="s">
        <v>7107</v>
      </c>
      <c r="T1418" t="s">
        <v>7106</v>
      </c>
    </row>
    <row r="1419" spans="1:20" x14ac:dyDescent="0.2">
      <c r="A1419" t="s">
        <v>5019</v>
      </c>
      <c r="B1419" t="s">
        <v>5018</v>
      </c>
      <c r="C1419" t="s">
        <v>1808</v>
      </c>
      <c r="D1419" t="s">
        <v>1809</v>
      </c>
      <c r="E1419">
        <v>2</v>
      </c>
      <c r="F1419">
        <v>37009</v>
      </c>
      <c r="G1419">
        <v>929421</v>
      </c>
      <c r="H1419">
        <v>0.15329999999999899</v>
      </c>
      <c r="I1419">
        <v>0.30070000000000002</v>
      </c>
      <c r="J1419">
        <v>0.34839999999999899</v>
      </c>
      <c r="K1419">
        <v>1.8049999999999899</v>
      </c>
      <c r="L1419">
        <v>4.75</v>
      </c>
      <c r="M1419">
        <v>34.32</v>
      </c>
      <c r="N1419" s="1">
        <v>1.6302000000000001</v>
      </c>
      <c r="O1419">
        <v>3</v>
      </c>
      <c r="P1419">
        <v>0.78500000000000003</v>
      </c>
      <c r="Q1419" t="b">
        <v>1</v>
      </c>
      <c r="R1419" t="s">
        <v>5038</v>
      </c>
      <c r="S1419" t="s">
        <v>7321</v>
      </c>
      <c r="T1419" t="s">
        <v>7320</v>
      </c>
    </row>
    <row r="1420" spans="1:20" x14ac:dyDescent="0.2">
      <c r="A1420" t="s">
        <v>5307</v>
      </c>
      <c r="B1420" t="s">
        <v>5306</v>
      </c>
      <c r="C1420" t="s">
        <v>2417</v>
      </c>
      <c r="D1420" t="s">
        <v>2418</v>
      </c>
      <c r="E1420">
        <v>3</v>
      </c>
      <c r="F1420">
        <v>21529</v>
      </c>
      <c r="G1420">
        <v>785453</v>
      </c>
      <c r="H1420">
        <v>0.31069999999999898</v>
      </c>
      <c r="I1420">
        <v>0.3135</v>
      </c>
      <c r="J1420">
        <v>0.22140000000000001</v>
      </c>
      <c r="K1420">
        <v>2.40499999999999</v>
      </c>
      <c r="L1420">
        <v>3.25</v>
      </c>
      <c r="M1420">
        <v>50.18</v>
      </c>
      <c r="N1420" s="1">
        <v>1.6308499999999899</v>
      </c>
      <c r="O1420">
        <v>3</v>
      </c>
      <c r="P1420">
        <v>0.99470000000000003</v>
      </c>
      <c r="Q1420" t="b">
        <v>1</v>
      </c>
      <c r="R1420" t="s">
        <v>5370</v>
      </c>
      <c r="S1420" t="s">
        <v>7295</v>
      </c>
      <c r="T1420" t="s">
        <v>7294</v>
      </c>
    </row>
    <row r="1421" spans="1:20" x14ac:dyDescent="0.2">
      <c r="A1421" t="s">
        <v>5411</v>
      </c>
      <c r="B1421" t="s">
        <v>5410</v>
      </c>
      <c r="C1421" t="s">
        <v>1371</v>
      </c>
      <c r="D1421" t="s">
        <v>1372</v>
      </c>
      <c r="E1421">
        <v>2</v>
      </c>
      <c r="F1421">
        <v>49302</v>
      </c>
      <c r="G1421">
        <v>680898</v>
      </c>
      <c r="H1421" s="5">
        <v>8.9599999999999902E-2</v>
      </c>
      <c r="I1421">
        <v>0.24260000000000001</v>
      </c>
      <c r="J1421">
        <v>0.19819999999999899</v>
      </c>
      <c r="K1421">
        <v>2.4700000000000002</v>
      </c>
      <c r="L1421">
        <v>3.25</v>
      </c>
      <c r="M1421">
        <v>50.189999999999898</v>
      </c>
      <c r="N1421" s="1">
        <v>1.631175</v>
      </c>
      <c r="O1421">
        <v>5</v>
      </c>
      <c r="P1421">
        <v>0.90880000000000005</v>
      </c>
      <c r="Q1421" t="b">
        <v>1</v>
      </c>
      <c r="R1421" t="s">
        <v>5625</v>
      </c>
      <c r="S1421" t="s">
        <v>6746</v>
      </c>
      <c r="T1421" t="s">
        <v>6745</v>
      </c>
    </row>
    <row r="1422" spans="1:20" x14ac:dyDescent="0.2">
      <c r="A1422" t="s">
        <v>4738</v>
      </c>
      <c r="B1422" t="s">
        <v>4737</v>
      </c>
      <c r="C1422" t="s">
        <v>1123</v>
      </c>
      <c r="D1422" t="s">
        <v>1124</v>
      </c>
      <c r="E1422">
        <v>2</v>
      </c>
      <c r="F1422">
        <v>15655</v>
      </c>
      <c r="G1422">
        <v>8994090</v>
      </c>
      <c r="H1422">
        <v>1.29E-2</v>
      </c>
      <c r="I1422">
        <v>0.16220000000000001</v>
      </c>
      <c r="J1422" s="5">
        <v>9.5399999999999902E-2</v>
      </c>
      <c r="K1422">
        <v>3.2629999999999901</v>
      </c>
      <c r="L1422">
        <v>7.25</v>
      </c>
      <c r="M1422">
        <v>22.53</v>
      </c>
      <c r="N1422" s="1">
        <v>1.6334249999999899</v>
      </c>
      <c r="O1422">
        <v>5</v>
      </c>
      <c r="P1422">
        <v>0.99199999999999999</v>
      </c>
      <c r="Q1422" t="b">
        <v>1</v>
      </c>
      <c r="R1422" t="s">
        <v>4765</v>
      </c>
      <c r="S1422" t="s">
        <v>6216</v>
      </c>
      <c r="T1422" t="s">
        <v>6215</v>
      </c>
    </row>
    <row r="1423" spans="1:20" x14ac:dyDescent="0.2">
      <c r="A1423" t="s">
        <v>4587</v>
      </c>
      <c r="B1423" t="s">
        <v>4586</v>
      </c>
      <c r="C1423" t="s">
        <v>263</v>
      </c>
      <c r="D1423" t="s">
        <v>264</v>
      </c>
      <c r="E1423">
        <v>2</v>
      </c>
      <c r="F1423">
        <v>37087</v>
      </c>
      <c r="G1423">
        <v>490285</v>
      </c>
      <c r="H1423">
        <v>0.43519999999999898</v>
      </c>
      <c r="I1423">
        <v>0.21149999999999899</v>
      </c>
      <c r="J1423">
        <v>0.27710000000000001</v>
      </c>
      <c r="K1423">
        <v>1.665</v>
      </c>
      <c r="L1423">
        <v>2.25</v>
      </c>
      <c r="M1423">
        <v>73.150000000000006</v>
      </c>
      <c r="N1423" s="1">
        <v>1.645875</v>
      </c>
      <c r="O1423">
        <v>3</v>
      </c>
      <c r="P1423">
        <v>0.90710000000000002</v>
      </c>
      <c r="Q1423" t="b">
        <v>1</v>
      </c>
      <c r="R1423" t="s">
        <v>4644</v>
      </c>
      <c r="S1423" t="s">
        <v>6850</v>
      </c>
      <c r="T1423" t="s">
        <v>6849</v>
      </c>
    </row>
    <row r="1424" spans="1:20" x14ac:dyDescent="0.2">
      <c r="A1424" t="s">
        <v>4872</v>
      </c>
      <c r="B1424" t="s">
        <v>4871</v>
      </c>
      <c r="C1424" t="s">
        <v>314</v>
      </c>
      <c r="D1424" t="s">
        <v>315</v>
      </c>
      <c r="E1424">
        <v>2</v>
      </c>
      <c r="F1424">
        <v>40228</v>
      </c>
      <c r="G1424">
        <v>486985</v>
      </c>
      <c r="H1424" s="5">
        <v>5.0599999999999902E-2</v>
      </c>
      <c r="I1424">
        <v>0.14410000000000001</v>
      </c>
      <c r="J1424">
        <v>0.20319999999999899</v>
      </c>
      <c r="K1424">
        <v>2.66299999999999</v>
      </c>
      <c r="L1424">
        <v>3.75</v>
      </c>
      <c r="M1424">
        <v>44.13</v>
      </c>
      <c r="N1424" s="1">
        <v>1.6548750000000001</v>
      </c>
      <c r="O1424">
        <v>4</v>
      </c>
      <c r="P1424">
        <v>0.997</v>
      </c>
      <c r="Q1424" t="b">
        <v>1</v>
      </c>
      <c r="R1424" t="s">
        <v>4982</v>
      </c>
      <c r="S1424" t="s">
        <v>6376</v>
      </c>
      <c r="T1424" t="s">
        <v>6375</v>
      </c>
    </row>
    <row r="1425" spans="1:20" x14ac:dyDescent="0.2">
      <c r="A1425" t="s">
        <v>5190</v>
      </c>
      <c r="B1425" t="s">
        <v>5189</v>
      </c>
      <c r="C1425" t="s">
        <v>275</v>
      </c>
      <c r="D1425" t="s">
        <v>276</v>
      </c>
      <c r="E1425">
        <v>2</v>
      </c>
      <c r="F1425">
        <v>41600</v>
      </c>
      <c r="G1425">
        <v>327669</v>
      </c>
      <c r="H1425">
        <v>0.1278</v>
      </c>
      <c r="I1425">
        <v>0.18060000000000001</v>
      </c>
      <c r="J1425">
        <v>0.30130000000000001</v>
      </c>
      <c r="K1425">
        <v>2.7650000000000001</v>
      </c>
      <c r="L1425">
        <v>3.5</v>
      </c>
      <c r="M1425">
        <v>48.7899999999999</v>
      </c>
      <c r="N1425" s="1">
        <v>1.7076499999999899</v>
      </c>
      <c r="O1425">
        <v>3</v>
      </c>
      <c r="P1425">
        <v>0.98629999999999995</v>
      </c>
      <c r="Q1425" t="b">
        <v>1</v>
      </c>
      <c r="R1425" t="s">
        <v>5302</v>
      </c>
      <c r="S1425" t="s">
        <v>7439</v>
      </c>
      <c r="T1425" t="s">
        <v>7438</v>
      </c>
    </row>
    <row r="1426" spans="1:20" x14ac:dyDescent="0.2">
      <c r="A1426" t="s">
        <v>4738</v>
      </c>
      <c r="B1426" t="s">
        <v>4737</v>
      </c>
      <c r="C1426" t="s">
        <v>2380</v>
      </c>
      <c r="D1426" t="s">
        <v>2381</v>
      </c>
      <c r="E1426">
        <v>2</v>
      </c>
      <c r="F1426">
        <v>29747</v>
      </c>
      <c r="G1426">
        <v>3110653</v>
      </c>
      <c r="H1426">
        <v>1.44E-2</v>
      </c>
      <c r="I1426">
        <v>0.15040000000000001</v>
      </c>
      <c r="J1426">
        <v>0.151</v>
      </c>
      <c r="K1426">
        <v>1.845</v>
      </c>
      <c r="L1426">
        <v>4.5</v>
      </c>
      <c r="M1426">
        <v>38.189999999999898</v>
      </c>
      <c r="N1426" s="1">
        <v>1.71855</v>
      </c>
      <c r="O1426">
        <v>3</v>
      </c>
      <c r="P1426">
        <v>0.99429999999999996</v>
      </c>
      <c r="Q1426" t="b">
        <v>1</v>
      </c>
      <c r="R1426" t="s">
        <v>4740</v>
      </c>
      <c r="S1426" t="s">
        <v>7239</v>
      </c>
      <c r="T1426" t="s">
        <v>7238</v>
      </c>
    </row>
    <row r="1427" spans="1:20" x14ac:dyDescent="0.2">
      <c r="A1427" t="s">
        <v>5855</v>
      </c>
      <c r="B1427" t="s">
        <v>5854</v>
      </c>
      <c r="C1427" t="s">
        <v>2532</v>
      </c>
      <c r="D1427" t="s">
        <v>2533</v>
      </c>
      <c r="E1427">
        <v>3</v>
      </c>
      <c r="F1427">
        <v>43548</v>
      </c>
      <c r="G1427">
        <v>1895272</v>
      </c>
      <c r="H1427" s="5">
        <v>5.1999999999999902E-3</v>
      </c>
      <c r="I1427" s="5">
        <v>7.3899999999999896E-2</v>
      </c>
      <c r="J1427">
        <v>0.2006</v>
      </c>
      <c r="K1427">
        <v>2.5499999999999901</v>
      </c>
      <c r="L1427">
        <v>2.5</v>
      </c>
      <c r="M1427">
        <v>69.1099999999999</v>
      </c>
      <c r="N1427" s="1">
        <v>1.7277499999999899</v>
      </c>
      <c r="O1427">
        <v>4</v>
      </c>
      <c r="P1427">
        <v>0.98340000000000005</v>
      </c>
      <c r="Q1427" t="b">
        <v>1</v>
      </c>
      <c r="R1427" t="s">
        <v>5990</v>
      </c>
      <c r="S1427" t="s">
        <v>6728</v>
      </c>
      <c r="T1427" t="s">
        <v>6727</v>
      </c>
    </row>
    <row r="1428" spans="1:20" x14ac:dyDescent="0.2">
      <c r="A1428" t="s">
        <v>4872</v>
      </c>
      <c r="B1428" t="s">
        <v>4871</v>
      </c>
      <c r="C1428" t="s">
        <v>1593</v>
      </c>
      <c r="D1428" t="s">
        <v>1594</v>
      </c>
      <c r="E1428">
        <v>3</v>
      </c>
      <c r="F1428">
        <v>34646</v>
      </c>
      <c r="G1428">
        <v>2265643</v>
      </c>
      <c r="H1428">
        <v>0.42830000000000001</v>
      </c>
      <c r="I1428" s="5">
        <v>6.81999999999999E-2</v>
      </c>
      <c r="J1428">
        <v>0.1928</v>
      </c>
      <c r="K1428">
        <v>2.04</v>
      </c>
      <c r="L1428">
        <v>3</v>
      </c>
      <c r="M1428">
        <v>57.619999999999898</v>
      </c>
      <c r="N1428" s="1">
        <v>1.7285999999999899</v>
      </c>
      <c r="O1428">
        <v>4</v>
      </c>
      <c r="P1428">
        <v>0.89029999999999998</v>
      </c>
      <c r="Q1428" t="b">
        <v>1</v>
      </c>
      <c r="R1428" t="s">
        <v>4977</v>
      </c>
      <c r="S1428" t="s">
        <v>7459</v>
      </c>
      <c r="T1428" t="s">
        <v>7458</v>
      </c>
    </row>
    <row r="1429" spans="1:20" x14ac:dyDescent="0.2">
      <c r="A1429" t="s">
        <v>5019</v>
      </c>
      <c r="B1429" t="s">
        <v>5018</v>
      </c>
      <c r="C1429" t="s">
        <v>2115</v>
      </c>
      <c r="D1429" t="s">
        <v>2116</v>
      </c>
      <c r="E1429">
        <v>2</v>
      </c>
      <c r="F1429">
        <v>20369</v>
      </c>
      <c r="G1429">
        <v>7469362</v>
      </c>
      <c r="H1429" s="5">
        <v>1.0200000000000001E-2</v>
      </c>
      <c r="I1429">
        <v>0.15809999999999899</v>
      </c>
      <c r="J1429" s="5">
        <v>7.9500000000000001E-2</v>
      </c>
      <c r="K1429">
        <v>2.8599999999999901</v>
      </c>
      <c r="L1429">
        <v>5.5</v>
      </c>
      <c r="M1429">
        <v>31.559999999999899</v>
      </c>
      <c r="N1429" s="1">
        <v>1.7358</v>
      </c>
      <c r="O1429">
        <v>5</v>
      </c>
      <c r="P1429">
        <v>0.9859</v>
      </c>
      <c r="Q1429" t="b">
        <v>1</v>
      </c>
      <c r="R1429" t="s">
        <v>5086</v>
      </c>
      <c r="S1429" t="s">
        <v>7036</v>
      </c>
      <c r="T1429" t="s">
        <v>7035</v>
      </c>
    </row>
    <row r="1430" spans="1:20" x14ac:dyDescent="0.2">
      <c r="A1430" t="s">
        <v>4872</v>
      </c>
      <c r="B1430" t="s">
        <v>4871</v>
      </c>
      <c r="C1430" t="s">
        <v>593</v>
      </c>
      <c r="D1430" t="s">
        <v>594</v>
      </c>
      <c r="E1430">
        <v>2</v>
      </c>
      <c r="F1430">
        <v>54086</v>
      </c>
      <c r="G1430">
        <v>222068</v>
      </c>
      <c r="H1430">
        <v>0.1229</v>
      </c>
      <c r="I1430">
        <v>0.31269999999999898</v>
      </c>
      <c r="J1430">
        <v>0.15790000000000001</v>
      </c>
      <c r="K1430">
        <v>3.2549999999999901</v>
      </c>
      <c r="L1430">
        <v>5.25</v>
      </c>
      <c r="M1430">
        <v>33.590000000000003</v>
      </c>
      <c r="N1430" s="1">
        <v>1.7634749999999899</v>
      </c>
      <c r="O1430">
        <v>5</v>
      </c>
      <c r="P1430">
        <v>0.90649999999999997</v>
      </c>
      <c r="Q1430" t="b">
        <v>1</v>
      </c>
      <c r="R1430" t="s">
        <v>4912</v>
      </c>
      <c r="S1430" t="s">
        <v>7327</v>
      </c>
      <c r="T1430" t="s">
        <v>7326</v>
      </c>
    </row>
    <row r="1431" spans="1:20" x14ac:dyDescent="0.2">
      <c r="A1431" t="s">
        <v>5633</v>
      </c>
      <c r="B1431" t="s">
        <v>5632</v>
      </c>
      <c r="C1431" t="s">
        <v>1904</v>
      </c>
      <c r="D1431" t="s">
        <v>1905</v>
      </c>
      <c r="E1431">
        <v>3</v>
      </c>
      <c r="F1431">
        <v>51098</v>
      </c>
      <c r="G1431">
        <v>3812282</v>
      </c>
      <c r="H1431">
        <v>1.9E-3</v>
      </c>
      <c r="I1431" s="5">
        <v>3.7100000000000001E-2</v>
      </c>
      <c r="J1431">
        <v>0.15570000000000001</v>
      </c>
      <c r="K1431">
        <v>8.1899999999999906</v>
      </c>
      <c r="L1431">
        <v>9.75</v>
      </c>
      <c r="M1431">
        <v>18.1099999999999</v>
      </c>
      <c r="N1431" s="1">
        <v>1.765725</v>
      </c>
      <c r="O1431">
        <v>11</v>
      </c>
      <c r="P1431">
        <v>0.99219999999999997</v>
      </c>
      <c r="Q1431" t="b">
        <v>1</v>
      </c>
      <c r="R1431" t="s">
        <v>5819</v>
      </c>
      <c r="S1431" t="s">
        <v>6444</v>
      </c>
      <c r="T1431" t="s">
        <v>6443</v>
      </c>
    </row>
    <row r="1432" spans="1:20" x14ac:dyDescent="0.2">
      <c r="A1432" t="s">
        <v>5190</v>
      </c>
      <c r="B1432" t="s">
        <v>5189</v>
      </c>
      <c r="C1432" t="s">
        <v>1340</v>
      </c>
      <c r="D1432" t="s">
        <v>1341</v>
      </c>
      <c r="E1432">
        <v>2</v>
      </c>
      <c r="F1432">
        <v>45435</v>
      </c>
      <c r="G1432">
        <v>441224</v>
      </c>
      <c r="H1432">
        <v>0.2364</v>
      </c>
      <c r="I1432">
        <v>0.31559999999999899</v>
      </c>
      <c r="J1432">
        <v>0.20930000000000001</v>
      </c>
      <c r="K1432">
        <v>2.5129999999999901</v>
      </c>
      <c r="L1432">
        <v>3.75</v>
      </c>
      <c r="M1432">
        <v>47.579999999999899</v>
      </c>
      <c r="N1432" s="1">
        <v>1.7842499999999899</v>
      </c>
      <c r="O1432">
        <v>4</v>
      </c>
      <c r="P1432">
        <v>0.99219999999999997</v>
      </c>
      <c r="Q1432" t="b">
        <v>1</v>
      </c>
      <c r="R1432" t="s">
        <v>5246</v>
      </c>
      <c r="S1432" t="s">
        <v>7311</v>
      </c>
      <c r="T1432" t="s">
        <v>7310</v>
      </c>
    </row>
    <row r="1433" spans="1:20" x14ac:dyDescent="0.2">
      <c r="A1433" t="s">
        <v>5190</v>
      </c>
      <c r="B1433" t="s">
        <v>5189</v>
      </c>
      <c r="C1433" t="s">
        <v>364</v>
      </c>
      <c r="D1433" t="s">
        <v>365</v>
      </c>
      <c r="E1433">
        <v>2</v>
      </c>
      <c r="F1433">
        <v>23595</v>
      </c>
      <c r="G1433">
        <v>795086</v>
      </c>
      <c r="H1433">
        <v>0.34460000000000002</v>
      </c>
      <c r="I1433">
        <v>0.32519999999999899</v>
      </c>
      <c r="J1433">
        <v>0.2495</v>
      </c>
      <c r="K1433">
        <v>2.0630000000000002</v>
      </c>
      <c r="L1433">
        <v>3.75</v>
      </c>
      <c r="M1433">
        <v>48.07</v>
      </c>
      <c r="N1433" s="1">
        <v>1.8026249999999899</v>
      </c>
      <c r="O1433">
        <v>3</v>
      </c>
      <c r="P1433">
        <v>0.97250000000000003</v>
      </c>
      <c r="Q1433" t="b">
        <v>1</v>
      </c>
      <c r="R1433" t="s">
        <v>5234</v>
      </c>
      <c r="S1433" t="s">
        <v>7453</v>
      </c>
      <c r="T1433" t="s">
        <v>7452</v>
      </c>
    </row>
    <row r="1434" spans="1:20" x14ac:dyDescent="0.2">
      <c r="A1434" t="s">
        <v>4738</v>
      </c>
      <c r="B1434" t="s">
        <v>4737</v>
      </c>
      <c r="C1434" t="s">
        <v>1426</v>
      </c>
      <c r="D1434" t="s">
        <v>1427</v>
      </c>
      <c r="E1434">
        <v>3</v>
      </c>
      <c r="F1434">
        <v>26952</v>
      </c>
      <c r="G1434">
        <v>2844160</v>
      </c>
      <c r="H1434">
        <v>3.8E-3</v>
      </c>
      <c r="I1434">
        <v>0.1956</v>
      </c>
      <c r="J1434">
        <v>0.21959999999999899</v>
      </c>
      <c r="K1434">
        <v>2.7629999999999901</v>
      </c>
      <c r="L1434">
        <v>4.25</v>
      </c>
      <c r="M1434">
        <v>42.5</v>
      </c>
      <c r="N1434" s="1">
        <v>1.8062499999999899</v>
      </c>
      <c r="O1434">
        <v>3</v>
      </c>
      <c r="P1434">
        <v>0.98970000000000002</v>
      </c>
      <c r="Q1434" t="b">
        <v>1</v>
      </c>
      <c r="R1434" t="s">
        <v>4762</v>
      </c>
      <c r="S1434" t="s">
        <v>6214</v>
      </c>
      <c r="T1434" t="s">
        <v>6213</v>
      </c>
    </row>
    <row r="1435" spans="1:20" x14ac:dyDescent="0.2">
      <c r="A1435" t="s">
        <v>5633</v>
      </c>
      <c r="B1435" t="s">
        <v>5632</v>
      </c>
      <c r="C1435" t="s">
        <v>2168</v>
      </c>
      <c r="D1435" t="s">
        <v>2169</v>
      </c>
      <c r="E1435">
        <v>2</v>
      </c>
      <c r="F1435">
        <v>9503</v>
      </c>
      <c r="G1435">
        <v>11805930</v>
      </c>
      <c r="H1435" s="5">
        <v>7.2900000000000006E-2</v>
      </c>
      <c r="I1435">
        <v>0.36670000000000003</v>
      </c>
      <c r="J1435">
        <v>0.28870000000000001</v>
      </c>
      <c r="K1435">
        <v>1.9430000000000001</v>
      </c>
      <c r="L1435">
        <v>5.25</v>
      </c>
      <c r="M1435">
        <v>34.67</v>
      </c>
      <c r="N1435" s="1">
        <v>1.8201750000000001</v>
      </c>
      <c r="O1435">
        <v>4</v>
      </c>
      <c r="P1435">
        <v>0.93630000000000002</v>
      </c>
      <c r="Q1435" t="b">
        <v>1</v>
      </c>
      <c r="R1435" t="s">
        <v>5789</v>
      </c>
      <c r="S1435" t="s">
        <v>6194</v>
      </c>
      <c r="T1435" t="s">
        <v>6193</v>
      </c>
    </row>
    <row r="1436" spans="1:20" x14ac:dyDescent="0.2">
      <c r="A1436" t="s">
        <v>5190</v>
      </c>
      <c r="B1436" t="s">
        <v>5189</v>
      </c>
      <c r="C1436" t="s">
        <v>2076</v>
      </c>
      <c r="D1436" t="s">
        <v>2003</v>
      </c>
      <c r="E1436">
        <v>2</v>
      </c>
      <c r="F1436">
        <v>29536</v>
      </c>
      <c r="G1436">
        <v>4650836</v>
      </c>
      <c r="H1436" s="5">
        <v>3.0999999999999899E-3</v>
      </c>
      <c r="I1436" s="5">
        <v>5.0500000000000003E-2</v>
      </c>
      <c r="J1436">
        <v>0.33729999999999899</v>
      </c>
      <c r="K1436">
        <v>2.97</v>
      </c>
      <c r="L1436">
        <v>5.5</v>
      </c>
      <c r="M1436">
        <v>33.299999999999898</v>
      </c>
      <c r="N1436" s="1">
        <v>1.8314999999999899</v>
      </c>
      <c r="O1436">
        <v>4</v>
      </c>
      <c r="P1436">
        <v>0.99619999999999997</v>
      </c>
      <c r="Q1436" t="b">
        <v>1</v>
      </c>
      <c r="R1436" t="s">
        <v>5237</v>
      </c>
      <c r="S1436" t="s">
        <v>6624</v>
      </c>
      <c r="T1436" t="s">
        <v>6623</v>
      </c>
    </row>
    <row r="1437" spans="1:20" x14ac:dyDescent="0.2">
      <c r="A1437" t="s">
        <v>5019</v>
      </c>
      <c r="B1437" t="s">
        <v>5018</v>
      </c>
      <c r="C1437" t="s">
        <v>2113</v>
      </c>
      <c r="D1437" t="s">
        <v>1081</v>
      </c>
      <c r="E1437">
        <v>2</v>
      </c>
      <c r="F1437">
        <v>15858</v>
      </c>
      <c r="G1437">
        <v>4324019</v>
      </c>
      <c r="H1437">
        <v>0.34089999999999898</v>
      </c>
      <c r="I1437">
        <v>0.218</v>
      </c>
      <c r="J1437">
        <v>0.23499999999999899</v>
      </c>
      <c r="K1437">
        <v>1.925</v>
      </c>
      <c r="L1437">
        <v>3.5</v>
      </c>
      <c r="M1437">
        <v>52.52</v>
      </c>
      <c r="N1437" s="1">
        <v>1.8382000000000001</v>
      </c>
      <c r="O1437">
        <v>5</v>
      </c>
      <c r="P1437">
        <v>0.77580000000000005</v>
      </c>
      <c r="Q1437" t="b">
        <v>1</v>
      </c>
      <c r="R1437" t="s">
        <v>5046</v>
      </c>
      <c r="S1437" t="s">
        <v>7451</v>
      </c>
      <c r="T1437" t="s">
        <v>7450</v>
      </c>
    </row>
    <row r="1438" spans="1:20" x14ac:dyDescent="0.2">
      <c r="A1438" t="s">
        <v>5307</v>
      </c>
      <c r="B1438" t="s">
        <v>5306</v>
      </c>
      <c r="C1438" t="s">
        <v>1950</v>
      </c>
      <c r="D1438" t="s">
        <v>1951</v>
      </c>
      <c r="E1438">
        <v>3</v>
      </c>
      <c r="F1438">
        <v>49543</v>
      </c>
      <c r="G1438">
        <v>584334</v>
      </c>
      <c r="H1438">
        <v>0.4652</v>
      </c>
      <c r="I1438">
        <v>0.29509999999999897</v>
      </c>
      <c r="J1438">
        <v>0.18770000000000001</v>
      </c>
      <c r="K1438">
        <v>2.0249999999999901</v>
      </c>
      <c r="L1438">
        <v>2.25</v>
      </c>
      <c r="M1438">
        <v>82.7</v>
      </c>
      <c r="N1438" s="1">
        <v>1.8607499999999899</v>
      </c>
      <c r="O1438">
        <v>4</v>
      </c>
      <c r="P1438">
        <v>0.95220000000000005</v>
      </c>
      <c r="Q1438" t="b">
        <v>1</v>
      </c>
      <c r="R1438" t="s">
        <v>5395</v>
      </c>
      <c r="S1438" t="s">
        <v>7347</v>
      </c>
      <c r="T1438" t="s">
        <v>7346</v>
      </c>
    </row>
    <row r="1439" spans="1:20" x14ac:dyDescent="0.2">
      <c r="A1439" t="s">
        <v>5190</v>
      </c>
      <c r="B1439" t="s">
        <v>5189</v>
      </c>
      <c r="C1439" t="s">
        <v>2286</v>
      </c>
      <c r="D1439" t="s">
        <v>2287</v>
      </c>
      <c r="E1439">
        <v>3</v>
      </c>
      <c r="F1439">
        <v>37609</v>
      </c>
      <c r="G1439">
        <v>1449150</v>
      </c>
      <c r="H1439">
        <v>0.29399999999999898</v>
      </c>
      <c r="I1439">
        <v>0.2142</v>
      </c>
      <c r="J1439">
        <v>0.20419999999999899</v>
      </c>
      <c r="K1439">
        <v>3.0550000000000002</v>
      </c>
      <c r="L1439">
        <v>3.25</v>
      </c>
      <c r="M1439">
        <v>57.439999999999898</v>
      </c>
      <c r="N1439" s="1">
        <v>1.8668</v>
      </c>
      <c r="O1439">
        <v>4</v>
      </c>
      <c r="P1439">
        <v>0.91320000000000001</v>
      </c>
      <c r="Q1439" t="b">
        <v>1</v>
      </c>
      <c r="R1439" t="s">
        <v>5305</v>
      </c>
      <c r="S1439" t="s">
        <v>6324</v>
      </c>
      <c r="T1439" t="s">
        <v>6323</v>
      </c>
    </row>
    <row r="1440" spans="1:20" x14ac:dyDescent="0.2">
      <c r="A1440" t="s">
        <v>5307</v>
      </c>
      <c r="B1440" t="s">
        <v>5306</v>
      </c>
      <c r="C1440" t="s">
        <v>2144</v>
      </c>
      <c r="D1440" t="s">
        <v>101</v>
      </c>
      <c r="E1440">
        <v>2</v>
      </c>
      <c r="F1440">
        <v>21373</v>
      </c>
      <c r="G1440">
        <v>4362236</v>
      </c>
      <c r="H1440" s="5">
        <v>3.8999999999999898E-3</v>
      </c>
      <c r="I1440">
        <v>0.19570000000000001</v>
      </c>
      <c r="J1440">
        <v>0.21510000000000001</v>
      </c>
      <c r="K1440">
        <v>2.835</v>
      </c>
      <c r="L1440">
        <v>6.75</v>
      </c>
      <c r="M1440">
        <v>27.739999999999899</v>
      </c>
      <c r="N1440" s="1">
        <v>1.87244999999999</v>
      </c>
      <c r="O1440">
        <v>4</v>
      </c>
      <c r="P1440">
        <v>0.97689999999999999</v>
      </c>
      <c r="Q1440" t="b">
        <v>1</v>
      </c>
      <c r="R1440" t="s">
        <v>5384</v>
      </c>
      <c r="S1440" t="s">
        <v>6624</v>
      </c>
      <c r="T1440" t="s">
        <v>6623</v>
      </c>
    </row>
    <row r="1441" spans="1:20" x14ac:dyDescent="0.2">
      <c r="A1441" t="s">
        <v>4587</v>
      </c>
      <c r="B1441" t="s">
        <v>4586</v>
      </c>
      <c r="C1441" t="s">
        <v>2004</v>
      </c>
      <c r="D1441" t="s">
        <v>1704</v>
      </c>
      <c r="E1441">
        <v>2</v>
      </c>
      <c r="F1441">
        <v>27714</v>
      </c>
      <c r="G1441">
        <v>2298326</v>
      </c>
      <c r="H1441" s="5">
        <v>6.1000000000000004E-3</v>
      </c>
      <c r="I1441">
        <v>0.39629999999999899</v>
      </c>
      <c r="J1441">
        <v>0.2681</v>
      </c>
      <c r="K1441">
        <v>2.8799999999999901</v>
      </c>
      <c r="L1441">
        <v>6</v>
      </c>
      <c r="M1441">
        <v>31.559999999999899</v>
      </c>
      <c r="N1441" s="1">
        <v>1.89359999999999</v>
      </c>
      <c r="O1441">
        <v>3</v>
      </c>
      <c r="P1441">
        <v>0.9929</v>
      </c>
      <c r="Q1441" t="b">
        <v>1</v>
      </c>
      <c r="R1441" t="s">
        <v>4621</v>
      </c>
      <c r="S1441" t="s">
        <v>6214</v>
      </c>
      <c r="T1441" t="s">
        <v>6213</v>
      </c>
    </row>
    <row r="1442" spans="1:20" x14ac:dyDescent="0.2">
      <c r="A1442" t="s">
        <v>5190</v>
      </c>
      <c r="B1442" t="s">
        <v>5189</v>
      </c>
      <c r="C1442" t="s">
        <v>415</v>
      </c>
      <c r="D1442" t="s">
        <v>197</v>
      </c>
      <c r="E1442">
        <v>2</v>
      </c>
      <c r="F1442">
        <v>24518</v>
      </c>
      <c r="G1442">
        <v>9897997</v>
      </c>
      <c r="H1442" s="5">
        <v>3.2000000000000002E-3</v>
      </c>
      <c r="I1442" s="5">
        <v>4.8899999999999902E-2</v>
      </c>
      <c r="J1442">
        <v>0.13489999999999899</v>
      </c>
      <c r="K1442">
        <v>4.085</v>
      </c>
      <c r="L1442">
        <v>9.5</v>
      </c>
      <c r="M1442">
        <v>19.9499999999999</v>
      </c>
      <c r="N1442" s="1">
        <v>1.8952500000000001</v>
      </c>
      <c r="O1442">
        <v>5</v>
      </c>
      <c r="P1442">
        <v>0.99619999999999997</v>
      </c>
      <c r="Q1442" t="b">
        <v>1</v>
      </c>
      <c r="R1442" t="s">
        <v>5283</v>
      </c>
      <c r="S1442" t="s">
        <v>6220</v>
      </c>
      <c r="T1442" t="s">
        <v>6219</v>
      </c>
    </row>
    <row r="1443" spans="1:20" x14ac:dyDescent="0.2">
      <c r="A1443" t="s">
        <v>5855</v>
      </c>
      <c r="B1443" t="s">
        <v>5854</v>
      </c>
      <c r="C1443" t="s">
        <v>2168</v>
      </c>
      <c r="D1443" t="s">
        <v>2169</v>
      </c>
      <c r="E1443">
        <v>2</v>
      </c>
      <c r="F1443">
        <v>9470</v>
      </c>
      <c r="G1443">
        <v>12229820</v>
      </c>
      <c r="H1443" s="5">
        <v>6.8099999999999897E-2</v>
      </c>
      <c r="I1443">
        <v>0.37559999999999899</v>
      </c>
      <c r="J1443">
        <v>0.33639999999999898</v>
      </c>
      <c r="K1443">
        <v>2.0350000000000001</v>
      </c>
      <c r="L1443">
        <v>5.5</v>
      </c>
      <c r="M1443">
        <v>34.520000000000003</v>
      </c>
      <c r="N1443" s="1">
        <v>1.8986000000000001</v>
      </c>
      <c r="O1443">
        <v>4</v>
      </c>
      <c r="P1443">
        <v>0.95650000000000002</v>
      </c>
      <c r="Q1443" t="b">
        <v>1</v>
      </c>
      <c r="R1443" t="s">
        <v>6011</v>
      </c>
      <c r="S1443" t="s">
        <v>6194</v>
      </c>
      <c r="T1443" t="s">
        <v>6193</v>
      </c>
    </row>
    <row r="1444" spans="1:20" x14ac:dyDescent="0.2">
      <c r="A1444" t="s">
        <v>4872</v>
      </c>
      <c r="B1444" t="s">
        <v>4871</v>
      </c>
      <c r="C1444" t="s">
        <v>1520</v>
      </c>
      <c r="D1444" t="s">
        <v>1521</v>
      </c>
      <c r="E1444">
        <v>2</v>
      </c>
      <c r="F1444">
        <v>54086</v>
      </c>
      <c r="G1444">
        <v>222068</v>
      </c>
      <c r="H1444">
        <v>0.1188</v>
      </c>
      <c r="I1444">
        <v>0.31269999999999898</v>
      </c>
      <c r="J1444">
        <v>0.14879999999999899</v>
      </c>
      <c r="K1444">
        <v>3.2</v>
      </c>
      <c r="L1444">
        <v>5</v>
      </c>
      <c r="M1444">
        <v>38.0399999999999</v>
      </c>
      <c r="N1444" s="1">
        <v>1.9019999999999899</v>
      </c>
      <c r="O1444">
        <v>4</v>
      </c>
      <c r="P1444">
        <v>0.99150000000000005</v>
      </c>
      <c r="Q1444" t="b">
        <v>1</v>
      </c>
      <c r="R1444" t="s">
        <v>4913</v>
      </c>
      <c r="S1444" t="s">
        <v>7487</v>
      </c>
      <c r="T1444" t="s">
        <v>7486</v>
      </c>
    </row>
    <row r="1445" spans="1:20" x14ac:dyDescent="0.2">
      <c r="A1445" t="s">
        <v>4872</v>
      </c>
      <c r="B1445" t="s">
        <v>4871</v>
      </c>
      <c r="C1445" t="s">
        <v>658</v>
      </c>
      <c r="D1445" t="s">
        <v>659</v>
      </c>
      <c r="E1445">
        <v>2</v>
      </c>
      <c r="F1445">
        <v>55516</v>
      </c>
      <c r="G1445">
        <v>385793</v>
      </c>
      <c r="H1445" s="5">
        <v>1.1999999999999899E-3</v>
      </c>
      <c r="I1445">
        <v>0.1014</v>
      </c>
      <c r="J1445" s="5">
        <v>9.2200000000000004E-2</v>
      </c>
      <c r="K1445">
        <v>8.3699999999999903</v>
      </c>
      <c r="L1445">
        <v>9</v>
      </c>
      <c r="M1445">
        <v>21.149999999999899</v>
      </c>
      <c r="N1445" s="1">
        <v>1.9035</v>
      </c>
      <c r="O1445">
        <v>10</v>
      </c>
      <c r="P1445">
        <v>0.99680000000000002</v>
      </c>
      <c r="Q1445" t="b">
        <v>1</v>
      </c>
      <c r="R1445" t="s">
        <v>4950</v>
      </c>
      <c r="S1445" t="s">
        <v>7086</v>
      </c>
      <c r="T1445" t="s">
        <v>7085</v>
      </c>
    </row>
    <row r="1446" spans="1:20" x14ac:dyDescent="0.2">
      <c r="A1446" t="s">
        <v>5307</v>
      </c>
      <c r="B1446" t="s">
        <v>5306</v>
      </c>
      <c r="C1446" t="s">
        <v>314</v>
      </c>
      <c r="D1446" t="s">
        <v>315</v>
      </c>
      <c r="E1446">
        <v>2</v>
      </c>
      <c r="F1446">
        <v>40079</v>
      </c>
      <c r="G1446">
        <v>214288</v>
      </c>
      <c r="H1446">
        <v>0.11550000000000001</v>
      </c>
      <c r="I1446">
        <v>0.2034</v>
      </c>
      <c r="J1446">
        <v>0.10680000000000001</v>
      </c>
      <c r="K1446">
        <v>1.9530000000000001</v>
      </c>
      <c r="L1446">
        <v>2.75</v>
      </c>
      <c r="M1446">
        <v>69.829999999999899</v>
      </c>
      <c r="N1446" s="1">
        <v>1.9203250000000001</v>
      </c>
      <c r="O1446">
        <v>4</v>
      </c>
      <c r="P1446">
        <v>0.98550000000000004</v>
      </c>
      <c r="Q1446" t="b">
        <v>1</v>
      </c>
      <c r="R1446" t="s">
        <v>5364</v>
      </c>
      <c r="S1446" t="s">
        <v>6376</v>
      </c>
      <c r="T1446" t="s">
        <v>6375</v>
      </c>
    </row>
    <row r="1447" spans="1:20" x14ac:dyDescent="0.2">
      <c r="A1447" t="s">
        <v>4738</v>
      </c>
      <c r="B1447" t="s">
        <v>4737</v>
      </c>
      <c r="C1447" t="s">
        <v>1792</v>
      </c>
      <c r="D1447" t="s">
        <v>1793</v>
      </c>
      <c r="E1447">
        <v>2</v>
      </c>
      <c r="F1447">
        <v>41265</v>
      </c>
      <c r="G1447">
        <v>471348</v>
      </c>
      <c r="H1447" s="5">
        <v>2.4400000000000002E-2</v>
      </c>
      <c r="I1447">
        <v>3.95E-2</v>
      </c>
      <c r="J1447">
        <v>0.1905</v>
      </c>
      <c r="K1447">
        <v>2.40499999999999</v>
      </c>
      <c r="L1447">
        <v>3.25</v>
      </c>
      <c r="M1447">
        <v>59.219999999999899</v>
      </c>
      <c r="N1447" s="1">
        <v>1.92465</v>
      </c>
      <c r="O1447">
        <v>4</v>
      </c>
      <c r="P1447">
        <v>0.99170000000000003</v>
      </c>
      <c r="Q1447" t="b">
        <v>1</v>
      </c>
      <c r="R1447" t="s">
        <v>4779</v>
      </c>
      <c r="S1447" t="s">
        <v>6558</v>
      </c>
      <c r="T1447" t="s">
        <v>6557</v>
      </c>
    </row>
    <row r="1448" spans="1:20" x14ac:dyDescent="0.2">
      <c r="A1448" t="s">
        <v>5307</v>
      </c>
      <c r="B1448" t="s">
        <v>5306</v>
      </c>
      <c r="C1448" t="s">
        <v>2076</v>
      </c>
      <c r="D1448" t="s">
        <v>2003</v>
      </c>
      <c r="E1448">
        <v>2</v>
      </c>
      <c r="F1448">
        <v>29498</v>
      </c>
      <c r="G1448">
        <v>2399574</v>
      </c>
      <c r="H1448" s="5">
        <v>4.1000000000000003E-3</v>
      </c>
      <c r="I1448">
        <v>0.35110000000000002</v>
      </c>
      <c r="J1448" s="5">
        <v>9.9299999999999902E-2</v>
      </c>
      <c r="K1448">
        <v>3.105</v>
      </c>
      <c r="L1448">
        <v>5.75</v>
      </c>
      <c r="M1448">
        <v>33.520000000000003</v>
      </c>
      <c r="N1448" s="1">
        <v>1.9274</v>
      </c>
      <c r="O1448">
        <v>5</v>
      </c>
      <c r="P1448">
        <v>0.98809999999999998</v>
      </c>
      <c r="Q1448" t="b">
        <v>1</v>
      </c>
      <c r="R1448" t="s">
        <v>5344</v>
      </c>
      <c r="S1448" t="s">
        <v>6624</v>
      </c>
      <c r="T1448" t="s">
        <v>6623</v>
      </c>
    </row>
    <row r="1449" spans="1:20" x14ac:dyDescent="0.2">
      <c r="A1449" t="s">
        <v>4587</v>
      </c>
      <c r="B1449" t="s">
        <v>4586</v>
      </c>
      <c r="C1449" t="s">
        <v>147</v>
      </c>
      <c r="D1449" t="s">
        <v>148</v>
      </c>
      <c r="E1449">
        <v>2</v>
      </c>
      <c r="F1449">
        <v>13661</v>
      </c>
      <c r="G1449">
        <v>6215253</v>
      </c>
      <c r="H1449" s="5">
        <v>6.0000000000000001E-3</v>
      </c>
      <c r="I1449">
        <v>0.24160000000000001</v>
      </c>
      <c r="J1449">
        <v>0.18740000000000001</v>
      </c>
      <c r="K1449">
        <v>2.8679999999999901</v>
      </c>
      <c r="L1449">
        <v>7.75</v>
      </c>
      <c r="M1449">
        <v>25.35</v>
      </c>
      <c r="N1449" s="1">
        <v>1.9646250000000001</v>
      </c>
      <c r="O1449">
        <v>3</v>
      </c>
      <c r="P1449">
        <v>0.99619999999999997</v>
      </c>
      <c r="Q1449" t="b">
        <v>1</v>
      </c>
      <c r="R1449" t="s">
        <v>4723</v>
      </c>
      <c r="S1449" t="s">
        <v>6216</v>
      </c>
      <c r="T1449" t="s">
        <v>6215</v>
      </c>
    </row>
    <row r="1450" spans="1:20" x14ac:dyDescent="0.2">
      <c r="A1450" t="s">
        <v>5190</v>
      </c>
      <c r="B1450" t="s">
        <v>5189</v>
      </c>
      <c r="C1450" t="s">
        <v>1840</v>
      </c>
      <c r="D1450" t="s">
        <v>1841</v>
      </c>
      <c r="E1450">
        <v>2</v>
      </c>
      <c r="F1450">
        <v>6695</v>
      </c>
      <c r="G1450">
        <v>3035946</v>
      </c>
      <c r="H1450">
        <v>2.23E-2</v>
      </c>
      <c r="I1450">
        <v>0.25840000000000002</v>
      </c>
      <c r="J1450">
        <v>0.1313</v>
      </c>
      <c r="K1450">
        <v>2.633</v>
      </c>
      <c r="L1450">
        <v>6.75</v>
      </c>
      <c r="M1450">
        <v>29.1999999999999</v>
      </c>
      <c r="N1450" s="1">
        <v>1.9710000000000001</v>
      </c>
      <c r="O1450">
        <v>4</v>
      </c>
      <c r="P1450">
        <v>0.99570000000000003</v>
      </c>
      <c r="Q1450" t="b">
        <v>1</v>
      </c>
      <c r="R1450" t="s">
        <v>5195</v>
      </c>
      <c r="S1450" t="s">
        <v>6214</v>
      </c>
      <c r="T1450" t="s">
        <v>6213</v>
      </c>
    </row>
    <row r="1451" spans="1:20" x14ac:dyDescent="0.2">
      <c r="A1451" t="s">
        <v>5307</v>
      </c>
      <c r="B1451" t="s">
        <v>5306</v>
      </c>
      <c r="C1451" t="s">
        <v>758</v>
      </c>
      <c r="D1451" t="s">
        <v>759</v>
      </c>
      <c r="E1451">
        <v>2</v>
      </c>
      <c r="F1451">
        <v>47840</v>
      </c>
      <c r="G1451">
        <v>296977</v>
      </c>
      <c r="H1451">
        <v>0.12820000000000001</v>
      </c>
      <c r="I1451">
        <v>0.25159999999999899</v>
      </c>
      <c r="J1451">
        <v>0.27479999999999899</v>
      </c>
      <c r="K1451">
        <v>2.58</v>
      </c>
      <c r="L1451">
        <v>3</v>
      </c>
      <c r="M1451">
        <v>66.219999999999899</v>
      </c>
      <c r="N1451" s="1">
        <v>1.9865999999999899</v>
      </c>
      <c r="O1451">
        <v>3</v>
      </c>
      <c r="P1451">
        <v>0.99650000000000005</v>
      </c>
      <c r="Q1451" t="b">
        <v>1</v>
      </c>
      <c r="R1451" t="s">
        <v>5340</v>
      </c>
      <c r="S1451" t="s">
        <v>7020</v>
      </c>
      <c r="T1451" t="s">
        <v>7019</v>
      </c>
    </row>
    <row r="1452" spans="1:20" x14ac:dyDescent="0.2">
      <c r="A1452" t="s">
        <v>4587</v>
      </c>
      <c r="B1452" t="s">
        <v>4586</v>
      </c>
      <c r="C1452" t="s">
        <v>1283</v>
      </c>
      <c r="D1452" t="s">
        <v>1284</v>
      </c>
      <c r="E1452">
        <v>2</v>
      </c>
      <c r="F1452">
        <v>44757</v>
      </c>
      <c r="G1452">
        <v>4157133</v>
      </c>
      <c r="H1452" s="5">
        <v>2.2000000000000001E-3</v>
      </c>
      <c r="I1452">
        <v>0</v>
      </c>
      <c r="J1452">
        <v>0.18179999999999899</v>
      </c>
      <c r="K1452">
        <v>5.6929999999999898</v>
      </c>
      <c r="L1452">
        <v>8.25</v>
      </c>
      <c r="M1452">
        <v>24.149999999999899</v>
      </c>
      <c r="N1452" s="1">
        <v>1.992375</v>
      </c>
      <c r="O1452">
        <v>7</v>
      </c>
      <c r="P1452">
        <v>0.99709999999999999</v>
      </c>
      <c r="Q1452" t="b">
        <v>1</v>
      </c>
      <c r="R1452" t="s">
        <v>4668</v>
      </c>
      <c r="S1452" t="s">
        <v>6214</v>
      </c>
      <c r="T1452" t="s">
        <v>6213</v>
      </c>
    </row>
    <row r="1453" spans="1:20" x14ac:dyDescent="0.2">
      <c r="A1453" t="s">
        <v>5019</v>
      </c>
      <c r="B1453" t="s">
        <v>5018</v>
      </c>
      <c r="C1453" t="s">
        <v>1283</v>
      </c>
      <c r="D1453" t="s">
        <v>1284</v>
      </c>
      <c r="E1453">
        <v>2</v>
      </c>
      <c r="F1453">
        <v>44679</v>
      </c>
      <c r="G1453">
        <v>5621877</v>
      </c>
      <c r="H1453">
        <v>1.8E-3</v>
      </c>
      <c r="I1453">
        <v>0</v>
      </c>
      <c r="J1453">
        <v>0.13880000000000001</v>
      </c>
      <c r="K1453">
        <v>5.6929999999999898</v>
      </c>
      <c r="L1453">
        <v>8.25</v>
      </c>
      <c r="M1453">
        <v>24.26</v>
      </c>
      <c r="N1453" s="1">
        <v>2.0014500000000002</v>
      </c>
      <c r="O1453">
        <v>7</v>
      </c>
      <c r="P1453">
        <v>0.98219999999999996</v>
      </c>
      <c r="Q1453" t="b">
        <v>1</v>
      </c>
      <c r="R1453" t="s">
        <v>5109</v>
      </c>
      <c r="S1453" t="s">
        <v>6214</v>
      </c>
      <c r="T1453" t="s">
        <v>6213</v>
      </c>
    </row>
    <row r="1454" spans="1:20" x14ac:dyDescent="0.2">
      <c r="A1454" t="s">
        <v>4587</v>
      </c>
      <c r="B1454" t="s">
        <v>4586</v>
      </c>
      <c r="C1454" t="s">
        <v>1808</v>
      </c>
      <c r="D1454" t="s">
        <v>1809</v>
      </c>
      <c r="E1454">
        <v>2</v>
      </c>
      <c r="F1454">
        <v>36970</v>
      </c>
      <c r="G1454">
        <v>1437169</v>
      </c>
      <c r="H1454">
        <v>0.29580000000000001</v>
      </c>
      <c r="I1454">
        <v>0.316</v>
      </c>
      <c r="J1454">
        <v>0.31369999999999898</v>
      </c>
      <c r="K1454">
        <v>1.8049999999999899</v>
      </c>
      <c r="L1454">
        <v>4.75</v>
      </c>
      <c r="M1454">
        <v>42.49</v>
      </c>
      <c r="N1454" s="1">
        <v>2.018275</v>
      </c>
      <c r="O1454">
        <v>3</v>
      </c>
      <c r="P1454">
        <v>0.49859999999999999</v>
      </c>
      <c r="Q1454" t="b">
        <v>1</v>
      </c>
      <c r="R1454" t="s">
        <v>4603</v>
      </c>
      <c r="S1454" t="s">
        <v>7321</v>
      </c>
      <c r="T1454" t="s">
        <v>7320</v>
      </c>
    </row>
    <row r="1455" spans="1:20" x14ac:dyDescent="0.2">
      <c r="A1455" t="s">
        <v>4587</v>
      </c>
      <c r="B1455" t="s">
        <v>4586</v>
      </c>
      <c r="C1455" t="s">
        <v>314</v>
      </c>
      <c r="D1455" t="s">
        <v>315</v>
      </c>
      <c r="E1455">
        <v>2</v>
      </c>
      <c r="F1455">
        <v>40272</v>
      </c>
      <c r="G1455">
        <v>428086</v>
      </c>
      <c r="H1455" s="5">
        <v>9.9400000000000002E-2</v>
      </c>
      <c r="I1455">
        <v>0.13850000000000001</v>
      </c>
      <c r="J1455">
        <v>0.1527</v>
      </c>
      <c r="K1455">
        <v>2.3079999999999901</v>
      </c>
      <c r="L1455">
        <v>3.25</v>
      </c>
      <c r="M1455">
        <v>62.369999999999898</v>
      </c>
      <c r="N1455" s="1">
        <v>2.0270250000000001</v>
      </c>
      <c r="O1455">
        <v>4</v>
      </c>
      <c r="P1455">
        <v>0.99329999999999996</v>
      </c>
      <c r="Q1455" t="b">
        <v>1</v>
      </c>
      <c r="R1455" t="s">
        <v>4708</v>
      </c>
      <c r="S1455" t="s">
        <v>6376</v>
      </c>
      <c r="T1455" t="s">
        <v>6375</v>
      </c>
    </row>
    <row r="1456" spans="1:20" x14ac:dyDescent="0.2">
      <c r="A1456" t="s">
        <v>5855</v>
      </c>
      <c r="B1456" t="s">
        <v>5854</v>
      </c>
      <c r="C1456" t="s">
        <v>289</v>
      </c>
      <c r="D1456" t="s">
        <v>290</v>
      </c>
      <c r="E1456">
        <v>2</v>
      </c>
      <c r="F1456">
        <v>39921</v>
      </c>
      <c r="G1456">
        <v>7647419</v>
      </c>
      <c r="H1456">
        <v>0.47639999999999899</v>
      </c>
      <c r="I1456">
        <v>0.1236</v>
      </c>
      <c r="J1456">
        <v>0.25519999999999898</v>
      </c>
      <c r="K1456">
        <v>1.9179999999999899</v>
      </c>
      <c r="L1456">
        <v>3.25</v>
      </c>
      <c r="M1456">
        <v>62.43</v>
      </c>
      <c r="N1456" s="1">
        <v>2.028975</v>
      </c>
      <c r="O1456">
        <v>4</v>
      </c>
      <c r="P1456">
        <v>0.97889999999999999</v>
      </c>
      <c r="Q1456" t="b">
        <v>1</v>
      </c>
      <c r="R1456" t="s">
        <v>5923</v>
      </c>
      <c r="S1456" t="s">
        <v>6154</v>
      </c>
      <c r="T1456" t="s">
        <v>6153</v>
      </c>
    </row>
    <row r="1457" spans="1:20" x14ac:dyDescent="0.2">
      <c r="A1457" t="s">
        <v>4872</v>
      </c>
      <c r="B1457" t="s">
        <v>4871</v>
      </c>
      <c r="C1457" t="s">
        <v>2113</v>
      </c>
      <c r="D1457" t="s">
        <v>1081</v>
      </c>
      <c r="E1457">
        <v>2</v>
      </c>
      <c r="F1457">
        <v>15679</v>
      </c>
      <c r="G1457">
        <v>4950328</v>
      </c>
      <c r="H1457">
        <v>0.40649999999999897</v>
      </c>
      <c r="I1457">
        <v>0.199899999999999</v>
      </c>
      <c r="J1457">
        <v>0.23050000000000001</v>
      </c>
      <c r="K1457">
        <v>1.925</v>
      </c>
      <c r="L1457">
        <v>3.5</v>
      </c>
      <c r="M1457">
        <v>58.06</v>
      </c>
      <c r="N1457" s="1">
        <v>2.03209999999999</v>
      </c>
      <c r="O1457">
        <v>5</v>
      </c>
      <c r="P1457">
        <v>0.81189999999999996</v>
      </c>
      <c r="Q1457" t="b">
        <v>1</v>
      </c>
      <c r="R1457" t="s">
        <v>4892</v>
      </c>
      <c r="S1457" t="s">
        <v>7451</v>
      </c>
      <c r="T1457" t="s">
        <v>7450</v>
      </c>
    </row>
    <row r="1458" spans="1:20" x14ac:dyDescent="0.2">
      <c r="A1458" t="s">
        <v>4872</v>
      </c>
      <c r="B1458" t="s">
        <v>4871</v>
      </c>
      <c r="C1458" t="s">
        <v>1808</v>
      </c>
      <c r="D1458" t="s">
        <v>1809</v>
      </c>
      <c r="E1458">
        <v>2</v>
      </c>
      <c r="F1458">
        <v>36965</v>
      </c>
      <c r="G1458">
        <v>1414743</v>
      </c>
      <c r="H1458">
        <v>0.3125</v>
      </c>
      <c r="I1458">
        <v>0.1032</v>
      </c>
      <c r="J1458">
        <v>0.32750000000000001</v>
      </c>
      <c r="K1458">
        <v>1.8049999999999899</v>
      </c>
      <c r="L1458">
        <v>4.75</v>
      </c>
      <c r="M1458">
        <v>43.1</v>
      </c>
      <c r="N1458" s="1">
        <v>2.04725</v>
      </c>
      <c r="O1458">
        <v>3</v>
      </c>
      <c r="P1458">
        <v>0.71679999999999999</v>
      </c>
      <c r="Q1458" t="b">
        <v>1</v>
      </c>
      <c r="R1458" t="s">
        <v>4889</v>
      </c>
      <c r="S1458" t="s">
        <v>7321</v>
      </c>
      <c r="T1458" t="s">
        <v>7320</v>
      </c>
    </row>
    <row r="1459" spans="1:20" x14ac:dyDescent="0.2">
      <c r="A1459" t="s">
        <v>4587</v>
      </c>
      <c r="B1459" t="s">
        <v>4586</v>
      </c>
      <c r="C1459" t="s">
        <v>658</v>
      </c>
      <c r="D1459" t="s">
        <v>659</v>
      </c>
      <c r="E1459">
        <v>2</v>
      </c>
      <c r="F1459">
        <v>55404</v>
      </c>
      <c r="G1459">
        <v>342802</v>
      </c>
      <c r="H1459">
        <v>6.6E-3</v>
      </c>
      <c r="I1459">
        <v>0.14879999999999899</v>
      </c>
      <c r="J1459" s="5">
        <v>8.9099999999999902E-2</v>
      </c>
      <c r="K1459">
        <v>7.673</v>
      </c>
      <c r="L1459">
        <v>8.25</v>
      </c>
      <c r="M1459">
        <v>25.21</v>
      </c>
      <c r="N1459" s="1">
        <v>2.079825</v>
      </c>
      <c r="O1459">
        <v>8</v>
      </c>
      <c r="P1459">
        <v>0.99909999999999999</v>
      </c>
      <c r="Q1459" t="b">
        <v>1</v>
      </c>
      <c r="R1459" t="s">
        <v>4673</v>
      </c>
      <c r="S1459" t="s">
        <v>7086</v>
      </c>
      <c r="T1459" t="s">
        <v>7085</v>
      </c>
    </row>
    <row r="1460" spans="1:20" x14ac:dyDescent="0.2">
      <c r="A1460" t="s">
        <v>5190</v>
      </c>
      <c r="B1460" t="s">
        <v>5189</v>
      </c>
      <c r="C1460" t="s">
        <v>1708</v>
      </c>
      <c r="D1460" t="s">
        <v>40</v>
      </c>
      <c r="E1460">
        <v>2</v>
      </c>
      <c r="F1460">
        <v>17524</v>
      </c>
      <c r="G1460">
        <v>2093052</v>
      </c>
      <c r="H1460">
        <v>0.44890000000000002</v>
      </c>
      <c r="I1460">
        <v>0.31090000000000001</v>
      </c>
      <c r="J1460">
        <v>0.15060000000000001</v>
      </c>
      <c r="K1460">
        <v>1.8380000000000001</v>
      </c>
      <c r="L1460">
        <v>3.75</v>
      </c>
      <c r="M1460">
        <v>55.75</v>
      </c>
      <c r="N1460" s="1">
        <v>2.0906250000000002</v>
      </c>
      <c r="O1460">
        <v>4</v>
      </c>
      <c r="P1460">
        <v>0.96589999999999998</v>
      </c>
      <c r="Q1460" t="b">
        <v>1</v>
      </c>
      <c r="R1460" t="s">
        <v>5220</v>
      </c>
      <c r="S1460" t="s">
        <v>7181</v>
      </c>
      <c r="T1460" t="s">
        <v>7180</v>
      </c>
    </row>
    <row r="1461" spans="1:20" x14ac:dyDescent="0.2">
      <c r="A1461" t="s">
        <v>4738</v>
      </c>
      <c r="B1461" t="s">
        <v>4737</v>
      </c>
      <c r="C1461" t="s">
        <v>2753</v>
      </c>
      <c r="D1461" t="s">
        <v>2754</v>
      </c>
      <c r="E1461">
        <v>2</v>
      </c>
      <c r="F1461">
        <v>49572</v>
      </c>
      <c r="G1461">
        <v>472479</v>
      </c>
      <c r="H1461" s="5">
        <v>1.0200000000000001E-2</v>
      </c>
      <c r="I1461">
        <v>0.26750000000000002</v>
      </c>
      <c r="J1461">
        <v>0.38250000000000001</v>
      </c>
      <c r="K1461">
        <v>2.38499999999999</v>
      </c>
      <c r="L1461">
        <v>4.5</v>
      </c>
      <c r="M1461">
        <v>46.49</v>
      </c>
      <c r="N1461" s="1">
        <v>2.09205</v>
      </c>
      <c r="O1461">
        <v>3</v>
      </c>
      <c r="P1461">
        <v>0.98419999999999996</v>
      </c>
      <c r="Q1461" t="b">
        <v>1</v>
      </c>
      <c r="R1461" t="s">
        <v>4840</v>
      </c>
      <c r="S1461" t="s">
        <v>7165</v>
      </c>
      <c r="T1461" t="s">
        <v>7164</v>
      </c>
    </row>
    <row r="1462" spans="1:20" x14ac:dyDescent="0.2">
      <c r="A1462" t="s">
        <v>5019</v>
      </c>
      <c r="B1462" t="s">
        <v>5018</v>
      </c>
      <c r="C1462" t="s">
        <v>1054</v>
      </c>
      <c r="D1462" t="s">
        <v>1055</v>
      </c>
      <c r="E1462">
        <v>3</v>
      </c>
      <c r="F1462">
        <v>48709</v>
      </c>
      <c r="G1462">
        <v>1390352</v>
      </c>
      <c r="H1462">
        <v>3.61E-2</v>
      </c>
      <c r="I1462">
        <v>0.15260000000000001</v>
      </c>
      <c r="J1462">
        <v>0.33189999999999897</v>
      </c>
      <c r="K1462">
        <v>2.99</v>
      </c>
      <c r="L1462">
        <v>3.25</v>
      </c>
      <c r="M1462">
        <v>65.48</v>
      </c>
      <c r="N1462" s="1">
        <v>2.1280999999999901</v>
      </c>
      <c r="O1462">
        <v>3</v>
      </c>
      <c r="P1462">
        <v>0.99509999999999998</v>
      </c>
      <c r="Q1462" t="b">
        <v>1</v>
      </c>
      <c r="R1462" t="s">
        <v>5116</v>
      </c>
      <c r="S1462" t="s">
        <v>6824</v>
      </c>
      <c r="T1462" t="s">
        <v>6823</v>
      </c>
    </row>
    <row r="1463" spans="1:20" x14ac:dyDescent="0.2">
      <c r="A1463" t="s">
        <v>4738</v>
      </c>
      <c r="B1463" t="s">
        <v>4737</v>
      </c>
      <c r="C1463" t="s">
        <v>2083</v>
      </c>
      <c r="D1463" t="s">
        <v>2084</v>
      </c>
      <c r="E1463">
        <v>4</v>
      </c>
      <c r="F1463">
        <v>52887</v>
      </c>
      <c r="G1463">
        <v>550881</v>
      </c>
      <c r="H1463">
        <v>0.29899999999999899</v>
      </c>
      <c r="I1463">
        <v>0.3664</v>
      </c>
      <c r="J1463" s="5">
        <v>6.5699999999999897E-2</v>
      </c>
      <c r="K1463">
        <v>4.2</v>
      </c>
      <c r="L1463">
        <v>3.75</v>
      </c>
      <c r="M1463">
        <v>57.579999999999899</v>
      </c>
      <c r="N1463" s="1">
        <v>2.1592500000000001</v>
      </c>
      <c r="O1463">
        <v>7</v>
      </c>
      <c r="P1463">
        <v>0.94589999999999996</v>
      </c>
      <c r="Q1463" t="b">
        <v>1</v>
      </c>
      <c r="R1463" t="s">
        <v>4868</v>
      </c>
      <c r="S1463" t="s">
        <v>7117</v>
      </c>
      <c r="T1463" t="s">
        <v>7116</v>
      </c>
    </row>
    <row r="1464" spans="1:20" x14ac:dyDescent="0.2">
      <c r="A1464" t="s">
        <v>5307</v>
      </c>
      <c r="B1464" t="s">
        <v>5306</v>
      </c>
      <c r="C1464" t="s">
        <v>2653</v>
      </c>
      <c r="D1464" t="s">
        <v>506</v>
      </c>
      <c r="E1464">
        <v>2</v>
      </c>
      <c r="F1464">
        <v>13079</v>
      </c>
      <c r="G1464">
        <v>2134100</v>
      </c>
      <c r="H1464" s="5">
        <v>9.7900000000000001E-2</v>
      </c>
      <c r="I1464">
        <v>0.24679999999999899</v>
      </c>
      <c r="J1464" s="5">
        <v>7.9899999999999902E-2</v>
      </c>
      <c r="K1464">
        <v>2.1499999999999901</v>
      </c>
      <c r="L1464">
        <v>5</v>
      </c>
      <c r="M1464">
        <v>45.14</v>
      </c>
      <c r="N1464" s="1">
        <v>2.2570000000000001</v>
      </c>
      <c r="O1464">
        <v>4</v>
      </c>
      <c r="P1464">
        <v>0.99550000000000005</v>
      </c>
      <c r="Q1464" t="b">
        <v>1</v>
      </c>
      <c r="R1464" t="s">
        <v>5326</v>
      </c>
      <c r="S1464" t="s">
        <v>7375</v>
      </c>
      <c r="T1464" t="s">
        <v>7374</v>
      </c>
    </row>
    <row r="1465" spans="1:20" x14ac:dyDescent="0.2">
      <c r="A1465" t="s">
        <v>4738</v>
      </c>
      <c r="B1465" t="s">
        <v>4737</v>
      </c>
      <c r="C1465" t="s">
        <v>2144</v>
      </c>
      <c r="D1465" t="s">
        <v>101</v>
      </c>
      <c r="E1465">
        <v>2</v>
      </c>
      <c r="F1465">
        <v>21570</v>
      </c>
      <c r="G1465">
        <v>3971155</v>
      </c>
      <c r="H1465" s="5">
        <v>5.1999999999999902E-3</v>
      </c>
      <c r="I1465">
        <v>0.29149999999999898</v>
      </c>
      <c r="J1465">
        <v>0.17899999999999899</v>
      </c>
      <c r="K1465">
        <v>3.1499999999999901</v>
      </c>
      <c r="L1465">
        <v>7.5</v>
      </c>
      <c r="M1465">
        <v>30.149999999999899</v>
      </c>
      <c r="N1465" s="1">
        <v>2.26125</v>
      </c>
      <c r="O1465">
        <v>4</v>
      </c>
      <c r="P1465">
        <v>0.99070000000000003</v>
      </c>
      <c r="Q1465" t="b">
        <v>1</v>
      </c>
      <c r="R1465" t="s">
        <v>4750</v>
      </c>
      <c r="S1465" t="s">
        <v>6624</v>
      </c>
      <c r="T1465" t="s">
        <v>6623</v>
      </c>
    </row>
    <row r="1466" spans="1:20" x14ac:dyDescent="0.2">
      <c r="A1466" t="s">
        <v>5190</v>
      </c>
      <c r="B1466" t="s">
        <v>5189</v>
      </c>
      <c r="C1466" t="s">
        <v>1227</v>
      </c>
      <c r="D1466" t="s">
        <v>1228</v>
      </c>
      <c r="E1466">
        <v>2</v>
      </c>
      <c r="F1466">
        <v>45110</v>
      </c>
      <c r="G1466">
        <v>110920</v>
      </c>
      <c r="H1466">
        <v>0.40100000000000002</v>
      </c>
      <c r="I1466">
        <v>0.20530000000000001</v>
      </c>
      <c r="J1466">
        <v>0.13350000000000001</v>
      </c>
      <c r="K1466">
        <v>3.1030000000000002</v>
      </c>
      <c r="L1466">
        <v>4.25</v>
      </c>
      <c r="M1466">
        <v>53.24</v>
      </c>
      <c r="N1466" s="1">
        <v>2.2627000000000002</v>
      </c>
      <c r="O1466">
        <v>4</v>
      </c>
      <c r="P1466">
        <v>0.99829999999999997</v>
      </c>
      <c r="Q1466" t="b">
        <v>1</v>
      </c>
      <c r="R1466" t="s">
        <v>5293</v>
      </c>
      <c r="S1466" t="s">
        <v>6496</v>
      </c>
      <c r="T1466" t="s">
        <v>6495</v>
      </c>
    </row>
    <row r="1467" spans="1:20" x14ac:dyDescent="0.2">
      <c r="A1467" t="s">
        <v>4738</v>
      </c>
      <c r="B1467" t="s">
        <v>4737</v>
      </c>
      <c r="C1467" t="s">
        <v>442</v>
      </c>
      <c r="D1467" t="s">
        <v>443</v>
      </c>
      <c r="E1467">
        <v>2</v>
      </c>
      <c r="F1467">
        <v>25210</v>
      </c>
      <c r="G1467">
        <v>4917274</v>
      </c>
      <c r="H1467">
        <v>2.3E-3</v>
      </c>
      <c r="I1467">
        <v>0.2175</v>
      </c>
      <c r="J1467">
        <v>0.28010000000000002</v>
      </c>
      <c r="K1467">
        <v>3.71</v>
      </c>
      <c r="L1467">
        <v>7</v>
      </c>
      <c r="M1467">
        <v>32.35</v>
      </c>
      <c r="N1467" s="1">
        <v>2.2645</v>
      </c>
      <c r="O1467">
        <v>4</v>
      </c>
      <c r="P1467">
        <v>0.99029999999999996</v>
      </c>
      <c r="Q1467" t="b">
        <v>1</v>
      </c>
      <c r="R1467" t="s">
        <v>4842</v>
      </c>
      <c r="S1467" t="s">
        <v>7090</v>
      </c>
      <c r="T1467" t="s">
        <v>7089</v>
      </c>
    </row>
    <row r="1468" spans="1:20" x14ac:dyDescent="0.2">
      <c r="A1468" t="s">
        <v>5190</v>
      </c>
      <c r="B1468" t="s">
        <v>5189</v>
      </c>
      <c r="C1468" t="s">
        <v>2029</v>
      </c>
      <c r="D1468" t="s">
        <v>2030</v>
      </c>
      <c r="E1468">
        <v>2</v>
      </c>
      <c r="F1468">
        <v>28587</v>
      </c>
      <c r="G1468">
        <v>661994</v>
      </c>
      <c r="H1468">
        <v>0.41909999999999897</v>
      </c>
      <c r="I1468">
        <v>0.3962</v>
      </c>
      <c r="J1468">
        <v>0.29880000000000001</v>
      </c>
      <c r="K1468">
        <v>1.7629999999999899</v>
      </c>
      <c r="L1468">
        <v>3.75</v>
      </c>
      <c r="M1468">
        <v>60.7</v>
      </c>
      <c r="N1468" s="1">
        <v>2.2762500000000001</v>
      </c>
      <c r="O1468">
        <v>3</v>
      </c>
      <c r="P1468">
        <v>0.95509999999999995</v>
      </c>
      <c r="Q1468" t="b">
        <v>1</v>
      </c>
      <c r="R1468" t="s">
        <v>5235</v>
      </c>
      <c r="S1468" t="s">
        <v>7253</v>
      </c>
      <c r="T1468" t="s">
        <v>7252</v>
      </c>
    </row>
    <row r="1469" spans="1:20" x14ac:dyDescent="0.2">
      <c r="A1469" t="s">
        <v>5411</v>
      </c>
      <c r="B1469" t="s">
        <v>5410</v>
      </c>
      <c r="C1469" t="s">
        <v>2276</v>
      </c>
      <c r="D1469" t="s">
        <v>2277</v>
      </c>
      <c r="E1469">
        <v>3</v>
      </c>
      <c r="F1469">
        <v>36978</v>
      </c>
      <c r="G1469">
        <v>1708600</v>
      </c>
      <c r="H1469" s="5">
        <v>4.5100000000000001E-2</v>
      </c>
      <c r="I1469">
        <v>0.32300000000000001</v>
      </c>
      <c r="J1469" s="5">
        <v>5.9400000000000001E-2</v>
      </c>
      <c r="K1469">
        <v>4.4850000000000003</v>
      </c>
      <c r="L1469">
        <v>5.75</v>
      </c>
      <c r="M1469">
        <v>40.43</v>
      </c>
      <c r="N1469" s="1">
        <v>2.3247249999999902</v>
      </c>
      <c r="O1469">
        <v>7</v>
      </c>
      <c r="P1469">
        <v>0.99790000000000001</v>
      </c>
      <c r="Q1469" t="b">
        <v>1</v>
      </c>
      <c r="R1469" t="s">
        <v>5522</v>
      </c>
      <c r="S1469" t="s">
        <v>7193</v>
      </c>
      <c r="T1469" t="s">
        <v>7192</v>
      </c>
    </row>
    <row r="1470" spans="1:20" x14ac:dyDescent="0.2">
      <c r="A1470" t="s">
        <v>5307</v>
      </c>
      <c r="B1470" t="s">
        <v>5306</v>
      </c>
      <c r="C1470" t="s">
        <v>1840</v>
      </c>
      <c r="D1470" t="s">
        <v>1841</v>
      </c>
      <c r="E1470">
        <v>2</v>
      </c>
      <c r="F1470">
        <v>6813</v>
      </c>
      <c r="G1470">
        <v>2688519</v>
      </c>
      <c r="H1470" s="5">
        <v>1.2800000000000001E-2</v>
      </c>
      <c r="I1470">
        <v>0.27400000000000002</v>
      </c>
      <c r="J1470">
        <v>0.1686</v>
      </c>
      <c r="K1470">
        <v>3.6080000000000001</v>
      </c>
      <c r="L1470">
        <v>9.25</v>
      </c>
      <c r="M1470">
        <v>25.27</v>
      </c>
      <c r="N1470" s="1">
        <v>2.337475</v>
      </c>
      <c r="O1470">
        <v>4</v>
      </c>
      <c r="P1470">
        <v>0.99529999999999996</v>
      </c>
      <c r="Q1470" t="b">
        <v>1</v>
      </c>
      <c r="R1470" t="s">
        <v>5312</v>
      </c>
      <c r="S1470" t="s">
        <v>6214</v>
      </c>
      <c r="T1470" t="s">
        <v>6213</v>
      </c>
    </row>
    <row r="1471" spans="1:20" x14ac:dyDescent="0.2">
      <c r="A1471" t="s">
        <v>5019</v>
      </c>
      <c r="B1471" t="s">
        <v>5018</v>
      </c>
      <c r="C1471" t="s">
        <v>1130</v>
      </c>
      <c r="D1471" t="s">
        <v>39</v>
      </c>
      <c r="E1471">
        <v>2</v>
      </c>
      <c r="F1471">
        <v>15819</v>
      </c>
      <c r="G1471">
        <v>11794470</v>
      </c>
      <c r="H1471" s="5">
        <v>1.6999999999999899E-3</v>
      </c>
      <c r="I1471">
        <v>0.115599999999999</v>
      </c>
      <c r="J1471">
        <v>0.36330000000000001</v>
      </c>
      <c r="K1471">
        <v>4.5149999999999899</v>
      </c>
      <c r="L1471">
        <v>10.5</v>
      </c>
      <c r="M1471">
        <v>22.34</v>
      </c>
      <c r="N1471" s="1">
        <v>2.3456999999999901</v>
      </c>
      <c r="O1471">
        <v>4</v>
      </c>
      <c r="P1471">
        <v>0.99450000000000005</v>
      </c>
      <c r="Q1471" t="b">
        <v>1</v>
      </c>
      <c r="R1471" t="s">
        <v>5054</v>
      </c>
      <c r="S1471" t="s">
        <v>6216</v>
      </c>
      <c r="T1471" t="s">
        <v>6215</v>
      </c>
    </row>
    <row r="1472" spans="1:20" x14ac:dyDescent="0.2">
      <c r="A1472" t="s">
        <v>5855</v>
      </c>
      <c r="B1472" t="s">
        <v>5854</v>
      </c>
      <c r="C1472" t="s">
        <v>1674</v>
      </c>
      <c r="D1472" t="s">
        <v>1675</v>
      </c>
      <c r="E1472">
        <v>3</v>
      </c>
      <c r="F1472">
        <v>35631</v>
      </c>
      <c r="G1472">
        <v>587972</v>
      </c>
      <c r="H1472" s="5">
        <v>5.4999999999999901E-3</v>
      </c>
      <c r="I1472">
        <v>0.23330000000000001</v>
      </c>
      <c r="J1472">
        <v>0.3352</v>
      </c>
      <c r="K1472">
        <v>4.1980000000000004</v>
      </c>
      <c r="L1472">
        <v>5.75</v>
      </c>
      <c r="M1472">
        <v>41.06</v>
      </c>
      <c r="N1472" s="1">
        <v>2.3609499999999901</v>
      </c>
      <c r="O1472">
        <v>4</v>
      </c>
      <c r="P1472">
        <v>0.77170000000000005</v>
      </c>
      <c r="Q1472" t="b">
        <v>1</v>
      </c>
      <c r="R1472" t="s">
        <v>5863</v>
      </c>
      <c r="S1472" t="s">
        <v>6416</v>
      </c>
      <c r="T1472" t="s">
        <v>6415</v>
      </c>
    </row>
    <row r="1473" spans="1:20" x14ac:dyDescent="0.2">
      <c r="A1473" t="s">
        <v>5190</v>
      </c>
      <c r="B1473" t="s">
        <v>5189</v>
      </c>
      <c r="C1473" t="s">
        <v>2526</v>
      </c>
      <c r="D1473" t="s">
        <v>2527</v>
      </c>
      <c r="E1473">
        <v>2</v>
      </c>
      <c r="F1473">
        <v>43628</v>
      </c>
      <c r="G1473">
        <v>1177562</v>
      </c>
      <c r="H1473">
        <v>0.41099999999999898</v>
      </c>
      <c r="I1473">
        <v>0.22439999999999899</v>
      </c>
      <c r="J1473">
        <v>2.35E-2</v>
      </c>
      <c r="K1473">
        <v>2.52</v>
      </c>
      <c r="L1473">
        <v>4.5</v>
      </c>
      <c r="M1473">
        <v>52.74</v>
      </c>
      <c r="N1473" s="1">
        <v>2.3733</v>
      </c>
      <c r="O1473">
        <v>6</v>
      </c>
      <c r="P1473">
        <v>0.99829999999999997</v>
      </c>
      <c r="Q1473" t="b">
        <v>1</v>
      </c>
      <c r="R1473" t="s">
        <v>5250</v>
      </c>
      <c r="S1473" t="s">
        <v>6276</v>
      </c>
      <c r="T1473" t="s">
        <v>6275</v>
      </c>
    </row>
    <row r="1474" spans="1:20" x14ac:dyDescent="0.2">
      <c r="A1474" t="s">
        <v>4587</v>
      </c>
      <c r="B1474" t="s">
        <v>4586</v>
      </c>
      <c r="C1474" t="s">
        <v>2480</v>
      </c>
      <c r="D1474" t="s">
        <v>2481</v>
      </c>
      <c r="E1474">
        <v>3</v>
      </c>
      <c r="F1474">
        <v>23190</v>
      </c>
      <c r="G1474">
        <v>5695806</v>
      </c>
      <c r="H1474" s="5">
        <v>9.6199999999999897E-2</v>
      </c>
      <c r="I1474">
        <v>0.1072</v>
      </c>
      <c r="J1474">
        <v>0.28089999999999898</v>
      </c>
      <c r="K1474">
        <v>1.9830000000000001</v>
      </c>
      <c r="L1474">
        <v>3.25</v>
      </c>
      <c r="M1474">
        <v>74.17</v>
      </c>
      <c r="N1474" s="1">
        <v>2.41052499999999</v>
      </c>
      <c r="O1474">
        <v>3</v>
      </c>
      <c r="P1474">
        <v>0.99219999999999997</v>
      </c>
      <c r="Q1474" t="b">
        <v>1</v>
      </c>
      <c r="R1474" t="s">
        <v>4589</v>
      </c>
      <c r="S1474" t="s">
        <v>6582</v>
      </c>
      <c r="T1474" t="s">
        <v>6581</v>
      </c>
    </row>
    <row r="1475" spans="1:20" x14ac:dyDescent="0.2">
      <c r="A1475" t="s">
        <v>5307</v>
      </c>
      <c r="B1475" t="s">
        <v>5306</v>
      </c>
      <c r="C1475" t="s">
        <v>1808</v>
      </c>
      <c r="D1475" t="s">
        <v>1809</v>
      </c>
      <c r="E1475">
        <v>2</v>
      </c>
      <c r="F1475">
        <v>36803</v>
      </c>
      <c r="G1475">
        <v>1292566</v>
      </c>
      <c r="H1475">
        <v>0.44350000000000001</v>
      </c>
      <c r="I1475">
        <v>0.2979</v>
      </c>
      <c r="J1475">
        <v>0.31280000000000002</v>
      </c>
      <c r="K1475">
        <v>1.8049999999999899</v>
      </c>
      <c r="L1475">
        <v>4.75</v>
      </c>
      <c r="M1475">
        <v>50.89</v>
      </c>
      <c r="N1475" s="1">
        <v>2.4172750000000001</v>
      </c>
      <c r="O1475">
        <v>3</v>
      </c>
      <c r="P1475">
        <v>0.55840000000000001</v>
      </c>
      <c r="Q1475" t="b">
        <v>1</v>
      </c>
      <c r="R1475" t="s">
        <v>5321</v>
      </c>
      <c r="S1475" t="s">
        <v>7321</v>
      </c>
      <c r="T1475" t="s">
        <v>7320</v>
      </c>
    </row>
    <row r="1476" spans="1:20" x14ac:dyDescent="0.2">
      <c r="A1476" t="s">
        <v>5855</v>
      </c>
      <c r="B1476" t="s">
        <v>5854</v>
      </c>
      <c r="C1476" t="s">
        <v>732</v>
      </c>
      <c r="D1476" t="s">
        <v>733</v>
      </c>
      <c r="E1476">
        <v>2</v>
      </c>
      <c r="F1476">
        <v>56048</v>
      </c>
      <c r="G1476">
        <v>208651</v>
      </c>
      <c r="H1476">
        <v>5.91E-2</v>
      </c>
      <c r="I1476">
        <v>0.1454</v>
      </c>
      <c r="J1476">
        <v>0.183</v>
      </c>
      <c r="K1476">
        <v>4.08</v>
      </c>
      <c r="L1476">
        <v>4.25</v>
      </c>
      <c r="M1476">
        <v>57</v>
      </c>
      <c r="N1476" s="1">
        <v>2.4224999999999901</v>
      </c>
      <c r="O1476">
        <v>5</v>
      </c>
      <c r="P1476">
        <v>0.90439999999999998</v>
      </c>
      <c r="Q1476" t="b">
        <v>1</v>
      </c>
      <c r="R1476" t="s">
        <v>5992</v>
      </c>
      <c r="S1476" t="s">
        <v>7022</v>
      </c>
      <c r="T1476" t="s">
        <v>7021</v>
      </c>
    </row>
    <row r="1477" spans="1:20" x14ac:dyDescent="0.2">
      <c r="A1477" t="s">
        <v>4738</v>
      </c>
      <c r="B1477" t="s">
        <v>4737</v>
      </c>
      <c r="C1477" t="s">
        <v>415</v>
      </c>
      <c r="D1477" t="s">
        <v>197</v>
      </c>
      <c r="E1477">
        <v>2</v>
      </c>
      <c r="F1477">
        <v>24703</v>
      </c>
      <c r="G1477">
        <v>7822881</v>
      </c>
      <c r="H1477">
        <v>4.3E-3</v>
      </c>
      <c r="I1477">
        <v>5.67E-2</v>
      </c>
      <c r="J1477">
        <v>0.23699999999999899</v>
      </c>
      <c r="K1477">
        <v>3.7629999999999901</v>
      </c>
      <c r="L1477">
        <v>8.75</v>
      </c>
      <c r="M1477">
        <v>27.8599999999999</v>
      </c>
      <c r="N1477" s="1">
        <v>2.4377499999999901</v>
      </c>
      <c r="O1477">
        <v>4</v>
      </c>
      <c r="P1477">
        <v>0.99690000000000001</v>
      </c>
      <c r="Q1477" t="b">
        <v>1</v>
      </c>
      <c r="R1477" t="s">
        <v>4747</v>
      </c>
      <c r="S1477" t="s">
        <v>6220</v>
      </c>
      <c r="T1477" t="s">
        <v>6219</v>
      </c>
    </row>
    <row r="1478" spans="1:20" x14ac:dyDescent="0.2">
      <c r="A1478" t="s">
        <v>5190</v>
      </c>
      <c r="B1478" t="s">
        <v>5189</v>
      </c>
      <c r="C1478" t="s">
        <v>2653</v>
      </c>
      <c r="D1478" t="s">
        <v>506</v>
      </c>
      <c r="E1478">
        <v>2</v>
      </c>
      <c r="F1478">
        <v>12948</v>
      </c>
      <c r="G1478">
        <v>1816272</v>
      </c>
      <c r="H1478" s="5">
        <v>6.6100000000000006E-2</v>
      </c>
      <c r="I1478">
        <v>0.23530000000000001</v>
      </c>
      <c r="J1478">
        <v>0.15720000000000001</v>
      </c>
      <c r="K1478">
        <v>2.4729999999999901</v>
      </c>
      <c r="L1478">
        <v>5.75</v>
      </c>
      <c r="M1478">
        <v>42.479999999999897</v>
      </c>
      <c r="N1478" s="1">
        <v>2.4426000000000001</v>
      </c>
      <c r="O1478">
        <v>4</v>
      </c>
      <c r="P1478">
        <v>0.99519999999999997</v>
      </c>
      <c r="Q1478" t="b">
        <v>1</v>
      </c>
      <c r="R1478" t="s">
        <v>5204</v>
      </c>
      <c r="S1478" t="s">
        <v>7375</v>
      </c>
      <c r="T1478" t="s">
        <v>7374</v>
      </c>
    </row>
    <row r="1479" spans="1:20" x14ac:dyDescent="0.2">
      <c r="A1479" t="s">
        <v>5307</v>
      </c>
      <c r="B1479" t="s">
        <v>5306</v>
      </c>
      <c r="C1479" t="s">
        <v>263</v>
      </c>
      <c r="D1479" t="s">
        <v>264</v>
      </c>
      <c r="E1479">
        <v>2</v>
      </c>
      <c r="F1479">
        <v>36907</v>
      </c>
      <c r="G1479">
        <v>585272</v>
      </c>
      <c r="H1479">
        <v>0.48499999999999899</v>
      </c>
      <c r="I1479">
        <v>0.14560000000000001</v>
      </c>
      <c r="J1479" s="5">
        <v>9.7000000000000003E-2</v>
      </c>
      <c r="K1479">
        <v>2.5899999999999901</v>
      </c>
      <c r="L1479">
        <v>3.5</v>
      </c>
      <c r="M1479">
        <v>70.469999999999899</v>
      </c>
      <c r="N1479" s="1">
        <v>2.46645</v>
      </c>
      <c r="O1479">
        <v>6</v>
      </c>
      <c r="P1479">
        <v>0.95269999999999999</v>
      </c>
      <c r="Q1479" t="b">
        <v>1</v>
      </c>
      <c r="R1479" t="s">
        <v>5352</v>
      </c>
      <c r="S1479" t="s">
        <v>6850</v>
      </c>
      <c r="T1479" t="s">
        <v>6849</v>
      </c>
    </row>
    <row r="1480" spans="1:20" x14ac:dyDescent="0.2">
      <c r="A1480" t="s">
        <v>4587</v>
      </c>
      <c r="B1480" t="s">
        <v>4586</v>
      </c>
      <c r="C1480" t="s">
        <v>2353</v>
      </c>
      <c r="D1480" t="s">
        <v>2354</v>
      </c>
      <c r="E1480">
        <v>3</v>
      </c>
      <c r="F1480">
        <v>42521</v>
      </c>
      <c r="G1480">
        <v>2153265</v>
      </c>
      <c r="H1480">
        <v>1.06E-2</v>
      </c>
      <c r="I1480">
        <v>0.32529999999999898</v>
      </c>
      <c r="J1480">
        <v>0.20280000000000001</v>
      </c>
      <c r="K1480">
        <v>5.0030000000000001</v>
      </c>
      <c r="L1480">
        <v>7.25</v>
      </c>
      <c r="M1480">
        <v>34.189999999999898</v>
      </c>
      <c r="N1480" s="1">
        <v>2.4787750000000002</v>
      </c>
      <c r="O1480">
        <v>4</v>
      </c>
      <c r="P1480">
        <v>0.99360000000000004</v>
      </c>
      <c r="Q1480" t="b">
        <v>1</v>
      </c>
      <c r="R1480" t="s">
        <v>4663</v>
      </c>
      <c r="S1480" t="s">
        <v>6214</v>
      </c>
      <c r="T1480" t="s">
        <v>6213</v>
      </c>
    </row>
    <row r="1481" spans="1:20" x14ac:dyDescent="0.2">
      <c r="A1481" t="s">
        <v>5190</v>
      </c>
      <c r="B1481" t="s">
        <v>5189</v>
      </c>
      <c r="C1481" t="s">
        <v>1808</v>
      </c>
      <c r="D1481" t="s">
        <v>1809</v>
      </c>
      <c r="E1481">
        <v>2</v>
      </c>
      <c r="F1481">
        <v>36816</v>
      </c>
      <c r="G1481">
        <v>2788133</v>
      </c>
      <c r="H1481">
        <v>0.46739999999999898</v>
      </c>
      <c r="I1481">
        <v>0.29249999999999898</v>
      </c>
      <c r="J1481">
        <v>0.2407</v>
      </c>
      <c r="K1481">
        <v>1.71</v>
      </c>
      <c r="L1481">
        <v>4.5</v>
      </c>
      <c r="M1481">
        <v>55.189999999999898</v>
      </c>
      <c r="N1481" s="1">
        <v>2.4835500000000001</v>
      </c>
      <c r="O1481">
        <v>4</v>
      </c>
      <c r="P1481">
        <v>0.75429999999999997</v>
      </c>
      <c r="Q1481" t="b">
        <v>1</v>
      </c>
      <c r="R1481" t="s">
        <v>5200</v>
      </c>
      <c r="S1481" t="s">
        <v>7321</v>
      </c>
      <c r="T1481" t="s">
        <v>7320</v>
      </c>
    </row>
    <row r="1482" spans="1:20" x14ac:dyDescent="0.2">
      <c r="A1482" t="s">
        <v>4738</v>
      </c>
      <c r="B1482" t="s">
        <v>4737</v>
      </c>
      <c r="C1482" t="s">
        <v>2099</v>
      </c>
      <c r="D1482" t="s">
        <v>2100</v>
      </c>
      <c r="E1482">
        <v>3</v>
      </c>
      <c r="F1482">
        <v>20062</v>
      </c>
      <c r="G1482">
        <v>16906120</v>
      </c>
      <c r="H1482" s="5">
        <v>1.6000000000000001E-3</v>
      </c>
      <c r="I1482">
        <v>0.20599999999999899</v>
      </c>
      <c r="J1482">
        <v>0.1268</v>
      </c>
      <c r="K1482">
        <v>4.75999999999999</v>
      </c>
      <c r="L1482">
        <v>7</v>
      </c>
      <c r="M1482">
        <v>35.57</v>
      </c>
      <c r="N1482" s="1">
        <v>2.4899</v>
      </c>
      <c r="O1482">
        <v>7</v>
      </c>
      <c r="P1482">
        <v>0.99560000000000004</v>
      </c>
      <c r="Q1482" t="b">
        <v>1</v>
      </c>
      <c r="R1482" t="s">
        <v>4850</v>
      </c>
      <c r="S1482" t="s">
        <v>7086</v>
      </c>
      <c r="T1482" t="s">
        <v>7085</v>
      </c>
    </row>
    <row r="1483" spans="1:20" x14ac:dyDescent="0.2">
      <c r="A1483" t="s">
        <v>4587</v>
      </c>
      <c r="B1483" t="s">
        <v>4586</v>
      </c>
      <c r="C1483" t="s">
        <v>1988</v>
      </c>
      <c r="D1483" t="s">
        <v>1989</v>
      </c>
      <c r="E1483">
        <v>2</v>
      </c>
      <c r="F1483">
        <v>52596</v>
      </c>
      <c r="G1483">
        <v>930173</v>
      </c>
      <c r="H1483">
        <v>0.37669999999999898</v>
      </c>
      <c r="I1483">
        <v>0.20130000000000001</v>
      </c>
      <c r="J1483">
        <v>0.188</v>
      </c>
      <c r="K1483">
        <v>2.5499999999999901</v>
      </c>
      <c r="L1483">
        <v>4.25</v>
      </c>
      <c r="M1483">
        <v>58.829999999999899</v>
      </c>
      <c r="N1483" s="1">
        <v>2.50027499999999</v>
      </c>
      <c r="O1483">
        <v>3</v>
      </c>
      <c r="P1483">
        <v>0.86550000000000005</v>
      </c>
      <c r="Q1483" t="b">
        <v>1</v>
      </c>
      <c r="R1483" t="s">
        <v>4638</v>
      </c>
      <c r="S1483" t="s">
        <v>6168</v>
      </c>
      <c r="T1483" t="s">
        <v>6167</v>
      </c>
    </row>
    <row r="1484" spans="1:20" x14ac:dyDescent="0.2">
      <c r="A1484" t="s">
        <v>4872</v>
      </c>
      <c r="B1484" t="s">
        <v>4871</v>
      </c>
      <c r="C1484" t="s">
        <v>2076</v>
      </c>
      <c r="D1484" t="s">
        <v>2003</v>
      </c>
      <c r="E1484">
        <v>2</v>
      </c>
      <c r="F1484">
        <v>29550</v>
      </c>
      <c r="G1484">
        <v>4551593</v>
      </c>
      <c r="H1484" s="5">
        <v>4.4999999999999901E-3</v>
      </c>
      <c r="I1484">
        <v>0.1953</v>
      </c>
      <c r="J1484">
        <v>0.162599999999999</v>
      </c>
      <c r="K1484">
        <v>4.8600000000000003</v>
      </c>
      <c r="L1484">
        <v>9</v>
      </c>
      <c r="M1484">
        <v>27.8599999999999</v>
      </c>
      <c r="N1484" s="1">
        <v>2.5074000000000001</v>
      </c>
      <c r="O1484">
        <v>8</v>
      </c>
      <c r="P1484">
        <v>0.98350000000000004</v>
      </c>
      <c r="Q1484" t="b">
        <v>1</v>
      </c>
      <c r="R1484" t="s">
        <v>4920</v>
      </c>
      <c r="S1484" t="s">
        <v>6624</v>
      </c>
      <c r="T1484" t="s">
        <v>6623</v>
      </c>
    </row>
    <row r="1485" spans="1:20" x14ac:dyDescent="0.2">
      <c r="A1485" t="s">
        <v>5190</v>
      </c>
      <c r="B1485" t="s">
        <v>5189</v>
      </c>
      <c r="C1485" t="s">
        <v>2380</v>
      </c>
      <c r="D1485" t="s">
        <v>2381</v>
      </c>
      <c r="E1485">
        <v>2</v>
      </c>
      <c r="F1485">
        <v>29640</v>
      </c>
      <c r="G1485">
        <v>3769298</v>
      </c>
      <c r="H1485" s="5">
        <v>1.5100000000000001E-2</v>
      </c>
      <c r="I1485">
        <v>0.25779999999999897</v>
      </c>
      <c r="J1485">
        <v>0.12909999999999899</v>
      </c>
      <c r="K1485">
        <v>2.5630000000000002</v>
      </c>
      <c r="L1485">
        <v>6.25</v>
      </c>
      <c r="M1485">
        <v>41.43</v>
      </c>
      <c r="N1485" s="1">
        <v>2.589375</v>
      </c>
      <c r="O1485">
        <v>4</v>
      </c>
      <c r="P1485">
        <v>0.99419999999999997</v>
      </c>
      <c r="Q1485" t="b">
        <v>1</v>
      </c>
      <c r="R1485" t="s">
        <v>5196</v>
      </c>
      <c r="S1485" t="s">
        <v>7239</v>
      </c>
      <c r="T1485" t="s">
        <v>7238</v>
      </c>
    </row>
    <row r="1486" spans="1:20" x14ac:dyDescent="0.2">
      <c r="A1486" t="s">
        <v>5307</v>
      </c>
      <c r="B1486" t="s">
        <v>5306</v>
      </c>
      <c r="C1486" t="s">
        <v>2072</v>
      </c>
      <c r="D1486" t="s">
        <v>1150</v>
      </c>
      <c r="E1486">
        <v>2</v>
      </c>
      <c r="F1486">
        <v>29342</v>
      </c>
      <c r="G1486">
        <v>502085</v>
      </c>
      <c r="H1486">
        <v>0.21629999999999899</v>
      </c>
      <c r="I1486">
        <v>0.32529999999999898</v>
      </c>
      <c r="J1486" s="5">
        <v>9.04999999999999E-2</v>
      </c>
      <c r="K1486">
        <v>2.415</v>
      </c>
      <c r="L1486">
        <v>5.75</v>
      </c>
      <c r="M1486">
        <v>45.0399999999999</v>
      </c>
      <c r="N1486" s="1">
        <v>2.5897999999999901</v>
      </c>
      <c r="O1486">
        <v>4</v>
      </c>
      <c r="P1486">
        <v>0.99709999999999999</v>
      </c>
      <c r="Q1486" t="b">
        <v>1</v>
      </c>
      <c r="R1486" t="s">
        <v>5381</v>
      </c>
      <c r="S1486" t="s">
        <v>7255</v>
      </c>
      <c r="T1486" t="s">
        <v>7254</v>
      </c>
    </row>
    <row r="1487" spans="1:20" x14ac:dyDescent="0.2">
      <c r="A1487" t="s">
        <v>5190</v>
      </c>
      <c r="B1487" t="s">
        <v>5189</v>
      </c>
      <c r="C1487" t="s">
        <v>2299</v>
      </c>
      <c r="D1487" t="s">
        <v>2104</v>
      </c>
      <c r="E1487">
        <v>2</v>
      </c>
      <c r="F1487">
        <v>37700</v>
      </c>
      <c r="G1487">
        <v>8477592</v>
      </c>
      <c r="H1487" s="5">
        <v>4.4999999999999901E-3</v>
      </c>
      <c r="I1487">
        <v>0.3261</v>
      </c>
      <c r="J1487">
        <v>0.21809999999999899</v>
      </c>
      <c r="K1487">
        <v>2.7450000000000001</v>
      </c>
      <c r="L1487">
        <v>4.5</v>
      </c>
      <c r="M1487">
        <v>58.1</v>
      </c>
      <c r="N1487" s="1">
        <v>2.6145</v>
      </c>
      <c r="O1487">
        <v>4</v>
      </c>
      <c r="P1487">
        <v>0.98809999999999998</v>
      </c>
      <c r="Q1487" t="b">
        <v>1</v>
      </c>
      <c r="R1487" t="s">
        <v>5260</v>
      </c>
      <c r="S1487" t="s">
        <v>6808</v>
      </c>
      <c r="T1487" t="s">
        <v>6807</v>
      </c>
    </row>
    <row r="1488" spans="1:20" x14ac:dyDescent="0.2">
      <c r="A1488" t="s">
        <v>5019</v>
      </c>
      <c r="B1488" t="s">
        <v>5018</v>
      </c>
      <c r="C1488" t="s">
        <v>2308</v>
      </c>
      <c r="D1488" t="s">
        <v>2309</v>
      </c>
      <c r="E1488">
        <v>2</v>
      </c>
      <c r="F1488">
        <v>37841</v>
      </c>
      <c r="G1488">
        <v>6609408</v>
      </c>
      <c r="H1488" s="5">
        <v>2.7000000000000001E-3</v>
      </c>
      <c r="I1488">
        <v>0.18049999999999899</v>
      </c>
      <c r="J1488">
        <v>0.20080000000000001</v>
      </c>
      <c r="K1488">
        <v>7.1299999999999901</v>
      </c>
      <c r="L1488">
        <v>11.5</v>
      </c>
      <c r="M1488">
        <v>22.7899999999999</v>
      </c>
      <c r="N1488" s="1">
        <v>2.6208499999999901</v>
      </c>
      <c r="O1488">
        <v>12</v>
      </c>
      <c r="P1488">
        <v>0.98829999999999996</v>
      </c>
      <c r="Q1488" t="b">
        <v>1</v>
      </c>
      <c r="R1488" t="s">
        <v>5055</v>
      </c>
      <c r="S1488" t="s">
        <v>6216</v>
      </c>
      <c r="T1488" t="s">
        <v>6215</v>
      </c>
    </row>
    <row r="1489" spans="1:20" x14ac:dyDescent="0.2">
      <c r="A1489" t="s">
        <v>5019</v>
      </c>
      <c r="B1489" t="s">
        <v>5018</v>
      </c>
      <c r="C1489" t="s">
        <v>1738</v>
      </c>
      <c r="D1489" t="s">
        <v>1739</v>
      </c>
      <c r="E1489">
        <v>2</v>
      </c>
      <c r="F1489">
        <v>19433</v>
      </c>
      <c r="G1489">
        <v>471988</v>
      </c>
      <c r="H1489">
        <v>0.35060000000000002</v>
      </c>
      <c r="I1489">
        <v>0.36559999999999898</v>
      </c>
      <c r="J1489">
        <v>0.17419999999999899</v>
      </c>
      <c r="K1489">
        <v>2.5129999999999901</v>
      </c>
      <c r="L1489">
        <v>3.75</v>
      </c>
      <c r="M1489">
        <v>70.39</v>
      </c>
      <c r="N1489" s="1">
        <v>2.6396250000000001</v>
      </c>
      <c r="O1489">
        <v>4</v>
      </c>
      <c r="P1489">
        <v>0.99399999999999999</v>
      </c>
      <c r="Q1489" t="b">
        <v>1</v>
      </c>
      <c r="R1489" t="s">
        <v>5093</v>
      </c>
      <c r="S1489" t="s">
        <v>6264</v>
      </c>
      <c r="T1489" t="s">
        <v>6263</v>
      </c>
    </row>
    <row r="1490" spans="1:20" x14ac:dyDescent="0.2">
      <c r="A1490" t="s">
        <v>5190</v>
      </c>
      <c r="B1490" t="s">
        <v>5189</v>
      </c>
      <c r="C1490" t="s">
        <v>2099</v>
      </c>
      <c r="D1490" t="s">
        <v>2100</v>
      </c>
      <c r="E1490">
        <v>3</v>
      </c>
      <c r="F1490">
        <v>19890</v>
      </c>
      <c r="G1490">
        <v>21206900</v>
      </c>
      <c r="H1490" s="5">
        <v>1.6000000000000001E-3</v>
      </c>
      <c r="I1490">
        <v>0.22850000000000001</v>
      </c>
      <c r="J1490">
        <v>0.1678</v>
      </c>
      <c r="K1490">
        <v>4.75999999999999</v>
      </c>
      <c r="L1490">
        <v>7</v>
      </c>
      <c r="M1490">
        <v>37.75</v>
      </c>
      <c r="N1490" s="1">
        <v>2.6425000000000001</v>
      </c>
      <c r="O1490">
        <v>7</v>
      </c>
      <c r="P1490">
        <v>0.98680000000000001</v>
      </c>
      <c r="Q1490" t="b">
        <v>1</v>
      </c>
      <c r="R1490" t="s">
        <v>5292</v>
      </c>
      <c r="S1490" t="s">
        <v>7086</v>
      </c>
      <c r="T1490" t="s">
        <v>7085</v>
      </c>
    </row>
    <row r="1491" spans="1:20" x14ac:dyDescent="0.2">
      <c r="A1491" t="s">
        <v>5190</v>
      </c>
      <c r="B1491" t="s">
        <v>5189</v>
      </c>
      <c r="C1491" t="s">
        <v>1771</v>
      </c>
      <c r="D1491" t="s">
        <v>1772</v>
      </c>
      <c r="E1491">
        <v>2</v>
      </c>
      <c r="F1491">
        <v>40508</v>
      </c>
      <c r="G1491">
        <v>3606813</v>
      </c>
      <c r="H1491">
        <v>0.47160000000000002</v>
      </c>
      <c r="I1491">
        <v>0.29330000000000001</v>
      </c>
      <c r="J1491">
        <v>0.29039999999999899</v>
      </c>
      <c r="K1491">
        <v>2.1</v>
      </c>
      <c r="L1491">
        <v>3.75</v>
      </c>
      <c r="M1491">
        <v>70.59</v>
      </c>
      <c r="N1491" s="1">
        <v>2.647125</v>
      </c>
      <c r="O1491">
        <v>3</v>
      </c>
      <c r="P1491">
        <v>0.99850000000000005</v>
      </c>
      <c r="Q1491" t="b">
        <v>1</v>
      </c>
      <c r="R1491" t="s">
        <v>5228</v>
      </c>
      <c r="S1491" t="s">
        <v>7447</v>
      </c>
      <c r="T1491" t="s">
        <v>7446</v>
      </c>
    </row>
    <row r="1492" spans="1:20" x14ac:dyDescent="0.2">
      <c r="A1492" t="s">
        <v>5190</v>
      </c>
      <c r="B1492" t="s">
        <v>5189</v>
      </c>
      <c r="C1492" t="s">
        <v>477</v>
      </c>
      <c r="D1492" t="s">
        <v>478</v>
      </c>
      <c r="E1492">
        <v>2</v>
      </c>
      <c r="F1492">
        <v>32253</v>
      </c>
      <c r="G1492">
        <v>857497</v>
      </c>
      <c r="H1492">
        <v>0.46920000000000001</v>
      </c>
      <c r="I1492">
        <v>0.35809999999999897</v>
      </c>
      <c r="J1492">
        <v>0.3367</v>
      </c>
      <c r="K1492">
        <v>2.4500000000000002</v>
      </c>
      <c r="L1492">
        <v>5</v>
      </c>
      <c r="M1492">
        <v>53.14</v>
      </c>
      <c r="N1492" s="1">
        <v>2.657</v>
      </c>
      <c r="O1492">
        <v>3</v>
      </c>
      <c r="P1492">
        <v>0.93810000000000004</v>
      </c>
      <c r="Q1492" t="b">
        <v>1</v>
      </c>
      <c r="R1492" t="s">
        <v>5209</v>
      </c>
      <c r="S1492" t="s">
        <v>7389</v>
      </c>
      <c r="T1492" t="s">
        <v>7388</v>
      </c>
    </row>
    <row r="1493" spans="1:20" x14ac:dyDescent="0.2">
      <c r="A1493" t="s">
        <v>4872</v>
      </c>
      <c r="B1493" t="s">
        <v>4871</v>
      </c>
      <c r="C1493" t="s">
        <v>2480</v>
      </c>
      <c r="D1493" t="s">
        <v>2481</v>
      </c>
      <c r="E1493">
        <v>3</v>
      </c>
      <c r="F1493">
        <v>22972</v>
      </c>
      <c r="G1493">
        <v>10308700</v>
      </c>
      <c r="H1493" s="5">
        <v>8.6699999999999902E-2</v>
      </c>
      <c r="I1493">
        <v>0.1452</v>
      </c>
      <c r="J1493">
        <v>0.3271</v>
      </c>
      <c r="K1493">
        <v>2.28799999999999</v>
      </c>
      <c r="L1493">
        <v>3.75</v>
      </c>
      <c r="M1493">
        <v>71.719999999999899</v>
      </c>
      <c r="N1493" s="1">
        <v>2.68949999999999</v>
      </c>
      <c r="O1493">
        <v>3</v>
      </c>
      <c r="P1493">
        <v>0.99639999999999995</v>
      </c>
      <c r="Q1493" t="b">
        <v>1</v>
      </c>
      <c r="R1493" t="s">
        <v>4874</v>
      </c>
      <c r="S1493" t="s">
        <v>6582</v>
      </c>
      <c r="T1493" t="s">
        <v>6581</v>
      </c>
    </row>
    <row r="1494" spans="1:20" x14ac:dyDescent="0.2">
      <c r="A1494" t="s">
        <v>4587</v>
      </c>
      <c r="B1494" t="s">
        <v>4586</v>
      </c>
      <c r="C1494" t="s">
        <v>1211</v>
      </c>
      <c r="D1494" t="s">
        <v>1212</v>
      </c>
      <c r="E1494">
        <v>2</v>
      </c>
      <c r="F1494">
        <v>45264</v>
      </c>
      <c r="G1494">
        <v>11259890</v>
      </c>
      <c r="H1494">
        <v>3.8E-3</v>
      </c>
      <c r="I1494" s="5">
        <v>4.97999999999999E-2</v>
      </c>
      <c r="J1494">
        <v>0.1847</v>
      </c>
      <c r="K1494">
        <v>4.8380000000000001</v>
      </c>
      <c r="L1494">
        <v>11.25</v>
      </c>
      <c r="M1494">
        <v>24.66</v>
      </c>
      <c r="N1494" s="1">
        <v>2.7742499999999901</v>
      </c>
      <c r="O1494">
        <v>8</v>
      </c>
      <c r="P1494">
        <v>0.99339999999999995</v>
      </c>
      <c r="Q1494" t="b">
        <v>1</v>
      </c>
      <c r="R1494" t="s">
        <v>4703</v>
      </c>
      <c r="S1494" t="s">
        <v>7086</v>
      </c>
      <c r="T1494" t="s">
        <v>7085</v>
      </c>
    </row>
    <row r="1495" spans="1:20" x14ac:dyDescent="0.2">
      <c r="A1495" t="s">
        <v>5307</v>
      </c>
      <c r="B1495" t="s">
        <v>5306</v>
      </c>
      <c r="C1495" t="s">
        <v>1225</v>
      </c>
      <c r="D1495" t="s">
        <v>1226</v>
      </c>
      <c r="E1495">
        <v>2</v>
      </c>
      <c r="F1495">
        <v>43303</v>
      </c>
      <c r="G1495">
        <v>725516</v>
      </c>
      <c r="H1495">
        <v>0.35599999999999898</v>
      </c>
      <c r="I1495">
        <v>0.26640000000000003</v>
      </c>
      <c r="J1495" s="5">
        <v>5.5500000000000001E-2</v>
      </c>
      <c r="K1495">
        <v>2.9249999999999901</v>
      </c>
      <c r="L1495">
        <v>4.5</v>
      </c>
      <c r="M1495">
        <v>61.71</v>
      </c>
      <c r="N1495" s="1">
        <v>2.77694999999999</v>
      </c>
      <c r="O1495">
        <v>6</v>
      </c>
      <c r="P1495">
        <v>0.995</v>
      </c>
      <c r="Q1495" t="b">
        <v>1</v>
      </c>
      <c r="R1495" t="s">
        <v>5363</v>
      </c>
      <c r="S1495" t="s">
        <v>6752</v>
      </c>
      <c r="T1495" t="s">
        <v>6751</v>
      </c>
    </row>
    <row r="1496" spans="1:20" x14ac:dyDescent="0.2">
      <c r="A1496" t="s">
        <v>4587</v>
      </c>
      <c r="B1496" t="s">
        <v>4586</v>
      </c>
      <c r="C1496" t="s">
        <v>2631</v>
      </c>
      <c r="D1496" t="s">
        <v>1947</v>
      </c>
      <c r="E1496">
        <v>2</v>
      </c>
      <c r="F1496">
        <v>41624</v>
      </c>
      <c r="G1496">
        <v>936605</v>
      </c>
      <c r="H1496">
        <v>0.33689999999999898</v>
      </c>
      <c r="I1496">
        <v>0.17860000000000001</v>
      </c>
      <c r="J1496" s="5">
        <v>3.6499999999999901E-2</v>
      </c>
      <c r="K1496">
        <v>3.4849999999999901</v>
      </c>
      <c r="L1496">
        <v>4.25</v>
      </c>
      <c r="M1496">
        <v>66.06</v>
      </c>
      <c r="N1496" s="1">
        <v>2.80755</v>
      </c>
      <c r="O1496">
        <v>6</v>
      </c>
      <c r="P1496">
        <v>0.996</v>
      </c>
      <c r="Q1496" t="b">
        <v>1</v>
      </c>
      <c r="R1496" t="s">
        <v>4702</v>
      </c>
      <c r="S1496" t="s">
        <v>6414</v>
      </c>
      <c r="T1496" t="s">
        <v>6413</v>
      </c>
    </row>
    <row r="1497" spans="1:20" x14ac:dyDescent="0.2">
      <c r="A1497" t="s">
        <v>4872</v>
      </c>
      <c r="B1497" t="s">
        <v>4871</v>
      </c>
      <c r="C1497" t="s">
        <v>1015</v>
      </c>
      <c r="D1497" t="s">
        <v>1016</v>
      </c>
      <c r="E1497">
        <v>2</v>
      </c>
      <c r="F1497">
        <v>47469</v>
      </c>
      <c r="G1497">
        <v>3025908</v>
      </c>
      <c r="H1497" s="5">
        <v>4.1999999999999902E-3</v>
      </c>
      <c r="I1497" s="5">
        <v>7.9299999999999898E-2</v>
      </c>
      <c r="J1497">
        <v>0.36059999999999898</v>
      </c>
      <c r="K1497">
        <v>3.625</v>
      </c>
      <c r="L1497">
        <v>6.25</v>
      </c>
      <c r="M1497">
        <v>45.13</v>
      </c>
      <c r="N1497" s="1">
        <v>2.8206250000000002</v>
      </c>
      <c r="O1497">
        <v>4</v>
      </c>
      <c r="P1497">
        <v>0.99029999999999996</v>
      </c>
      <c r="Q1497" t="b">
        <v>1</v>
      </c>
      <c r="R1497" t="s">
        <v>4904</v>
      </c>
      <c r="S1497" t="s">
        <v>6348</v>
      </c>
      <c r="T1497" t="s">
        <v>6347</v>
      </c>
    </row>
    <row r="1498" spans="1:20" x14ac:dyDescent="0.2">
      <c r="A1498" t="s">
        <v>4587</v>
      </c>
      <c r="B1498" t="s">
        <v>4586</v>
      </c>
      <c r="C1498" t="s">
        <v>275</v>
      </c>
      <c r="D1498" t="s">
        <v>276</v>
      </c>
      <c r="E1498">
        <v>2</v>
      </c>
      <c r="F1498">
        <v>41611</v>
      </c>
      <c r="G1498">
        <v>887124</v>
      </c>
      <c r="H1498">
        <v>0.33629999999999899</v>
      </c>
      <c r="I1498">
        <v>0.14560000000000001</v>
      </c>
      <c r="J1498" s="5">
        <v>0.05</v>
      </c>
      <c r="K1498">
        <v>3.5550000000000002</v>
      </c>
      <c r="L1498">
        <v>4.5</v>
      </c>
      <c r="M1498">
        <v>66.62</v>
      </c>
      <c r="N1498" s="1">
        <v>2.9979</v>
      </c>
      <c r="O1498">
        <v>7</v>
      </c>
      <c r="P1498">
        <v>0.98909999999999998</v>
      </c>
      <c r="Q1498" t="b">
        <v>1</v>
      </c>
      <c r="R1498" t="s">
        <v>4605</v>
      </c>
      <c r="S1498" t="s">
        <v>7439</v>
      </c>
      <c r="T1498" t="s">
        <v>7438</v>
      </c>
    </row>
    <row r="1499" spans="1:20" x14ac:dyDescent="0.2">
      <c r="A1499" t="s">
        <v>5019</v>
      </c>
      <c r="B1499" t="s">
        <v>5018</v>
      </c>
      <c r="C1499" t="s">
        <v>2353</v>
      </c>
      <c r="D1499" t="s">
        <v>2354</v>
      </c>
      <c r="E1499">
        <v>3</v>
      </c>
      <c r="F1499">
        <v>42287</v>
      </c>
      <c r="G1499">
        <v>3292600</v>
      </c>
      <c r="H1499">
        <v>1.14E-2</v>
      </c>
      <c r="I1499">
        <v>0.32640000000000002</v>
      </c>
      <c r="J1499">
        <v>0.18959999999999899</v>
      </c>
      <c r="K1499">
        <v>6.5549999999999899</v>
      </c>
      <c r="L1499">
        <v>9.5</v>
      </c>
      <c r="M1499">
        <v>32.18</v>
      </c>
      <c r="N1499" s="1">
        <v>3.0571000000000002</v>
      </c>
      <c r="O1499">
        <v>11</v>
      </c>
      <c r="P1499">
        <v>0.97929999999999995</v>
      </c>
      <c r="Q1499" t="b">
        <v>1</v>
      </c>
      <c r="R1499" t="s">
        <v>5103</v>
      </c>
      <c r="S1499" t="s">
        <v>6214</v>
      </c>
      <c r="T1499" t="s">
        <v>6213</v>
      </c>
    </row>
    <row r="1500" spans="1:20" x14ac:dyDescent="0.2">
      <c r="A1500" t="s">
        <v>4872</v>
      </c>
      <c r="B1500" t="s">
        <v>4871</v>
      </c>
      <c r="C1500" t="s">
        <v>1130</v>
      </c>
      <c r="D1500" t="s">
        <v>39</v>
      </c>
      <c r="E1500">
        <v>2</v>
      </c>
      <c r="F1500">
        <v>15627</v>
      </c>
      <c r="G1500">
        <v>6383651</v>
      </c>
      <c r="H1500">
        <v>2E-3</v>
      </c>
      <c r="I1500">
        <v>0.1961</v>
      </c>
      <c r="J1500">
        <v>0.32540000000000002</v>
      </c>
      <c r="K1500">
        <v>4.5149999999999899</v>
      </c>
      <c r="L1500">
        <v>10.5</v>
      </c>
      <c r="M1500">
        <v>29.26</v>
      </c>
      <c r="N1500" s="1">
        <v>3.07229999999999</v>
      </c>
      <c r="O1500">
        <v>4</v>
      </c>
      <c r="P1500">
        <v>0.99950000000000006</v>
      </c>
      <c r="Q1500" t="b">
        <v>1</v>
      </c>
      <c r="R1500" t="s">
        <v>4902</v>
      </c>
      <c r="S1500" t="s">
        <v>6216</v>
      </c>
      <c r="T1500" t="s">
        <v>6215</v>
      </c>
    </row>
    <row r="1501" spans="1:20" x14ac:dyDescent="0.2">
      <c r="A1501" t="s">
        <v>4738</v>
      </c>
      <c r="B1501" t="s">
        <v>4737</v>
      </c>
      <c r="C1501" t="s">
        <v>1713</v>
      </c>
      <c r="D1501" t="s">
        <v>1714</v>
      </c>
      <c r="E1501">
        <v>2</v>
      </c>
      <c r="F1501">
        <v>18242</v>
      </c>
      <c r="G1501">
        <v>2910773</v>
      </c>
      <c r="H1501" s="5">
        <v>7.0000000000000001E-3</v>
      </c>
      <c r="I1501">
        <v>0.2349</v>
      </c>
      <c r="J1501">
        <v>0.16600000000000001</v>
      </c>
      <c r="K1501">
        <v>2.7949999999999902</v>
      </c>
      <c r="L1501">
        <v>6.5</v>
      </c>
      <c r="M1501">
        <v>47.64</v>
      </c>
      <c r="N1501" s="1">
        <v>3.0966</v>
      </c>
      <c r="O1501">
        <v>4</v>
      </c>
      <c r="P1501">
        <v>0.99560000000000004</v>
      </c>
      <c r="Q1501" t="b">
        <v>1</v>
      </c>
      <c r="R1501" t="s">
        <v>4839</v>
      </c>
      <c r="S1501" t="s">
        <v>7241</v>
      </c>
      <c r="T1501" t="s">
        <v>7240</v>
      </c>
    </row>
    <row r="1502" spans="1:20" x14ac:dyDescent="0.2">
      <c r="A1502" t="s">
        <v>5190</v>
      </c>
      <c r="B1502" t="s">
        <v>5189</v>
      </c>
      <c r="C1502" t="s">
        <v>218</v>
      </c>
      <c r="D1502" t="s">
        <v>219</v>
      </c>
      <c r="E1502">
        <v>2</v>
      </c>
      <c r="F1502">
        <v>39026</v>
      </c>
      <c r="G1502">
        <v>5602436</v>
      </c>
      <c r="H1502" s="5">
        <v>2.0999999999999899E-3</v>
      </c>
      <c r="I1502" s="5">
        <v>3.0300000000000001E-2</v>
      </c>
      <c r="J1502">
        <v>0.10589999999999899</v>
      </c>
      <c r="K1502">
        <v>4.71999999999999</v>
      </c>
      <c r="L1502">
        <v>8</v>
      </c>
      <c r="M1502">
        <v>39.770000000000003</v>
      </c>
      <c r="N1502" s="1">
        <v>3.1816</v>
      </c>
      <c r="O1502">
        <v>6</v>
      </c>
      <c r="P1502">
        <v>0.99350000000000005</v>
      </c>
      <c r="Q1502" t="b">
        <v>1</v>
      </c>
      <c r="R1502" t="s">
        <v>5241</v>
      </c>
      <c r="S1502" t="s">
        <v>6220</v>
      </c>
      <c r="T1502" t="s">
        <v>6219</v>
      </c>
    </row>
    <row r="1503" spans="1:20" x14ac:dyDescent="0.2">
      <c r="A1503" t="s">
        <v>4872</v>
      </c>
      <c r="B1503" t="s">
        <v>4871</v>
      </c>
      <c r="C1503" t="s">
        <v>379</v>
      </c>
      <c r="D1503" t="s">
        <v>380</v>
      </c>
      <c r="E1503">
        <v>2</v>
      </c>
      <c r="F1503">
        <v>24350</v>
      </c>
      <c r="G1503">
        <v>3232348</v>
      </c>
      <c r="H1503">
        <v>0.16020000000000001</v>
      </c>
      <c r="I1503">
        <v>0.1923</v>
      </c>
      <c r="J1503">
        <v>0.23999999999999899</v>
      </c>
      <c r="K1503">
        <v>2.0830000000000002</v>
      </c>
      <c r="L1503">
        <v>4.25</v>
      </c>
      <c r="M1503">
        <v>75.829999999999899</v>
      </c>
      <c r="N1503" s="1">
        <v>3.2227749999999902</v>
      </c>
      <c r="O1503">
        <v>3</v>
      </c>
      <c r="P1503">
        <v>0.99109999999999998</v>
      </c>
      <c r="Q1503" t="b">
        <v>1</v>
      </c>
      <c r="R1503" t="s">
        <v>4879</v>
      </c>
      <c r="S1503" t="s">
        <v>7541</v>
      </c>
      <c r="T1503" t="s">
        <v>7540</v>
      </c>
    </row>
    <row r="1504" spans="1:20" x14ac:dyDescent="0.2">
      <c r="A1504" t="s">
        <v>5633</v>
      </c>
      <c r="B1504" t="s">
        <v>5632</v>
      </c>
      <c r="C1504" t="s">
        <v>1114</v>
      </c>
      <c r="D1504" t="s">
        <v>1115</v>
      </c>
      <c r="E1504">
        <v>2</v>
      </c>
      <c r="F1504">
        <v>17296</v>
      </c>
      <c r="G1504">
        <v>8806068</v>
      </c>
      <c r="H1504" s="5">
        <v>3.0000000000000001E-3</v>
      </c>
      <c r="I1504" s="5">
        <v>3.6400000000000002E-2</v>
      </c>
      <c r="J1504">
        <v>0.37490000000000001</v>
      </c>
      <c r="K1504">
        <v>2.8130000000000002</v>
      </c>
      <c r="L1504">
        <v>6.25</v>
      </c>
      <c r="M1504">
        <v>51.969999999999899</v>
      </c>
      <c r="N1504" s="1">
        <v>3.2481249999999902</v>
      </c>
      <c r="O1504">
        <v>4</v>
      </c>
      <c r="P1504">
        <v>0.82130000000000003</v>
      </c>
      <c r="Q1504" t="b">
        <v>1</v>
      </c>
      <c r="R1504" t="s">
        <v>5794</v>
      </c>
      <c r="S1504" t="s">
        <v>6672</v>
      </c>
      <c r="T1504" t="s">
        <v>6671</v>
      </c>
    </row>
    <row r="1505" spans="1:20" x14ac:dyDescent="0.2">
      <c r="A1505" t="s">
        <v>5019</v>
      </c>
      <c r="B1505" t="s">
        <v>5018</v>
      </c>
      <c r="C1505" t="s">
        <v>2631</v>
      </c>
      <c r="D1505" t="s">
        <v>1947</v>
      </c>
      <c r="E1505">
        <v>2</v>
      </c>
      <c r="F1505">
        <v>41572</v>
      </c>
      <c r="G1505">
        <v>537371</v>
      </c>
      <c r="H1505">
        <v>0.25940000000000002</v>
      </c>
      <c r="I1505">
        <v>0.187299999999999</v>
      </c>
      <c r="J1505">
        <v>6.83E-2</v>
      </c>
      <c r="K1505">
        <v>3.895</v>
      </c>
      <c r="L1505">
        <v>4.75</v>
      </c>
      <c r="M1505">
        <v>69.010000000000005</v>
      </c>
      <c r="N1505" s="1">
        <v>3.2779750000000001</v>
      </c>
      <c r="O1505">
        <v>6</v>
      </c>
      <c r="P1505">
        <v>0.99139999999999995</v>
      </c>
      <c r="Q1505" t="b">
        <v>1</v>
      </c>
      <c r="R1505" t="s">
        <v>5146</v>
      </c>
      <c r="S1505" t="s">
        <v>6414</v>
      </c>
      <c r="T1505" t="s">
        <v>6413</v>
      </c>
    </row>
    <row r="1506" spans="1:20" x14ac:dyDescent="0.2">
      <c r="A1506" t="s">
        <v>5019</v>
      </c>
      <c r="B1506" t="s">
        <v>5018</v>
      </c>
      <c r="C1506" t="s">
        <v>821</v>
      </c>
      <c r="D1506" t="s">
        <v>822</v>
      </c>
      <c r="E1506">
        <v>3</v>
      </c>
      <c r="F1506">
        <v>2793</v>
      </c>
      <c r="G1506">
        <v>1642926</v>
      </c>
      <c r="H1506" s="5">
        <v>7.5499999999999901E-2</v>
      </c>
      <c r="I1506">
        <v>0.35539999999999899</v>
      </c>
      <c r="J1506">
        <v>0.23089999999999899</v>
      </c>
      <c r="K1506">
        <v>2.7549999999999901</v>
      </c>
      <c r="L1506">
        <v>4.75</v>
      </c>
      <c r="M1506">
        <v>69.430000000000007</v>
      </c>
      <c r="N1506" s="1">
        <v>3.2979250000000002</v>
      </c>
      <c r="O1506">
        <v>3</v>
      </c>
      <c r="P1506">
        <v>0.99229999999999996</v>
      </c>
      <c r="Q1506" t="b">
        <v>1</v>
      </c>
      <c r="R1506" t="s">
        <v>5183</v>
      </c>
      <c r="S1506" t="s">
        <v>7531</v>
      </c>
      <c r="T1506" t="s">
        <v>7530</v>
      </c>
    </row>
    <row r="1507" spans="1:20" x14ac:dyDescent="0.2">
      <c r="A1507" t="s">
        <v>4587</v>
      </c>
      <c r="B1507" t="s">
        <v>4586</v>
      </c>
      <c r="C1507" t="s">
        <v>401</v>
      </c>
      <c r="D1507" t="s">
        <v>402</v>
      </c>
      <c r="E1507">
        <v>2</v>
      </c>
      <c r="F1507">
        <v>25556</v>
      </c>
      <c r="G1507">
        <v>988123</v>
      </c>
      <c r="H1507">
        <v>0.2339</v>
      </c>
      <c r="I1507">
        <v>0.393699999999999</v>
      </c>
      <c r="J1507">
        <v>0.13070000000000001</v>
      </c>
      <c r="K1507">
        <v>3.4380000000000002</v>
      </c>
      <c r="L1507">
        <v>6.25</v>
      </c>
      <c r="M1507">
        <v>52.77</v>
      </c>
      <c r="N1507" s="1">
        <v>3.2981250000000002</v>
      </c>
      <c r="O1507">
        <v>6</v>
      </c>
      <c r="P1507">
        <v>0.98129999999999995</v>
      </c>
      <c r="Q1507" t="b">
        <v>1</v>
      </c>
      <c r="R1507" t="s">
        <v>4711</v>
      </c>
      <c r="S1507" t="s">
        <v>6844</v>
      </c>
      <c r="T1507" t="s">
        <v>6843</v>
      </c>
    </row>
    <row r="1508" spans="1:20" x14ac:dyDescent="0.2">
      <c r="A1508" t="s">
        <v>4738</v>
      </c>
      <c r="B1508" t="s">
        <v>4737</v>
      </c>
      <c r="C1508" t="s">
        <v>218</v>
      </c>
      <c r="D1508" t="s">
        <v>219</v>
      </c>
      <c r="E1508">
        <v>2</v>
      </c>
      <c r="F1508">
        <v>39016</v>
      </c>
      <c r="G1508">
        <v>4247481</v>
      </c>
      <c r="H1508" s="5">
        <v>3.5000000000000001E-3</v>
      </c>
      <c r="I1508">
        <v>7.85E-2</v>
      </c>
      <c r="J1508">
        <v>0.1019</v>
      </c>
      <c r="K1508">
        <v>4.71999999999999</v>
      </c>
      <c r="L1508">
        <v>8</v>
      </c>
      <c r="M1508">
        <v>41.24</v>
      </c>
      <c r="N1508" s="1">
        <v>3.2991999999999901</v>
      </c>
      <c r="O1508">
        <v>6</v>
      </c>
      <c r="P1508">
        <v>0.9929</v>
      </c>
      <c r="Q1508" t="b">
        <v>1</v>
      </c>
      <c r="R1508" t="s">
        <v>4790</v>
      </c>
      <c r="S1508" t="s">
        <v>6220</v>
      </c>
      <c r="T1508" t="s">
        <v>6219</v>
      </c>
    </row>
    <row r="1509" spans="1:20" x14ac:dyDescent="0.2">
      <c r="A1509" t="s">
        <v>5411</v>
      </c>
      <c r="B1509" t="s">
        <v>5410</v>
      </c>
      <c r="C1509" t="s">
        <v>732</v>
      </c>
      <c r="D1509" t="s">
        <v>733</v>
      </c>
      <c r="E1509">
        <v>2</v>
      </c>
      <c r="F1509">
        <v>56036</v>
      </c>
      <c r="G1509">
        <v>7492103</v>
      </c>
      <c r="H1509">
        <v>0.4622</v>
      </c>
      <c r="I1509" s="5">
        <v>3.42999999999999E-2</v>
      </c>
      <c r="J1509">
        <v>0.26029999999999898</v>
      </c>
      <c r="K1509">
        <v>4.08</v>
      </c>
      <c r="L1509">
        <v>4.25</v>
      </c>
      <c r="M1509">
        <v>77.930000000000007</v>
      </c>
      <c r="N1509" s="1">
        <v>3.3120250000000002</v>
      </c>
      <c r="O1509">
        <v>5</v>
      </c>
      <c r="P1509">
        <v>0.76119999999999999</v>
      </c>
      <c r="Q1509" t="b">
        <v>1</v>
      </c>
      <c r="R1509" t="s">
        <v>5551</v>
      </c>
      <c r="S1509" t="s">
        <v>7022</v>
      </c>
      <c r="T1509" t="s">
        <v>7021</v>
      </c>
    </row>
    <row r="1510" spans="1:20" x14ac:dyDescent="0.2">
      <c r="A1510" t="s">
        <v>5307</v>
      </c>
      <c r="B1510" t="s">
        <v>5306</v>
      </c>
      <c r="C1510" t="s">
        <v>2410</v>
      </c>
      <c r="D1510" t="s">
        <v>854</v>
      </c>
      <c r="E1510">
        <v>2</v>
      </c>
      <c r="F1510">
        <v>30837</v>
      </c>
      <c r="G1510">
        <v>7768096</v>
      </c>
      <c r="H1510" s="5">
        <v>1.0699999999999901E-2</v>
      </c>
      <c r="I1510" s="5">
        <v>8.7800000000000003E-2</v>
      </c>
      <c r="J1510" s="5">
        <v>9.3799999999999897E-2</v>
      </c>
      <c r="K1510">
        <v>4.1299999999999901</v>
      </c>
      <c r="L1510">
        <v>7</v>
      </c>
      <c r="M1510">
        <v>47.46</v>
      </c>
      <c r="N1510" s="1">
        <v>3.3222</v>
      </c>
      <c r="O1510">
        <v>6</v>
      </c>
      <c r="P1510">
        <v>0.98670000000000002</v>
      </c>
      <c r="Q1510" t="b">
        <v>1</v>
      </c>
      <c r="R1510" t="s">
        <v>5347</v>
      </c>
      <c r="S1510" t="s">
        <v>6214</v>
      </c>
      <c r="T1510" t="s">
        <v>6213</v>
      </c>
    </row>
    <row r="1511" spans="1:20" x14ac:dyDescent="0.2">
      <c r="A1511" t="s">
        <v>4872</v>
      </c>
      <c r="B1511" t="s">
        <v>4871</v>
      </c>
      <c r="C1511" t="s">
        <v>2463</v>
      </c>
      <c r="D1511" t="s">
        <v>2464</v>
      </c>
      <c r="E1511">
        <v>2</v>
      </c>
      <c r="F1511">
        <v>13417</v>
      </c>
      <c r="G1511">
        <v>1572959</v>
      </c>
      <c r="H1511" s="5">
        <v>5.4800000000000001E-2</v>
      </c>
      <c r="I1511">
        <v>0.2293</v>
      </c>
      <c r="J1511" s="5">
        <v>6.4799999999999899E-2</v>
      </c>
      <c r="K1511">
        <v>4.1180000000000003</v>
      </c>
      <c r="L1511">
        <v>6.75</v>
      </c>
      <c r="M1511">
        <v>50.64</v>
      </c>
      <c r="N1511" s="1">
        <v>3.4182000000000001</v>
      </c>
      <c r="O1511">
        <v>9</v>
      </c>
      <c r="P1511">
        <v>0.98880000000000001</v>
      </c>
      <c r="Q1511" t="b">
        <v>1</v>
      </c>
      <c r="R1511" t="s">
        <v>4887</v>
      </c>
      <c r="S1511" t="s">
        <v>6634</v>
      </c>
      <c r="T1511" t="s">
        <v>6633</v>
      </c>
    </row>
    <row r="1512" spans="1:20" x14ac:dyDescent="0.2">
      <c r="A1512" t="s">
        <v>5633</v>
      </c>
      <c r="B1512" t="s">
        <v>5632</v>
      </c>
      <c r="C1512" t="s">
        <v>305</v>
      </c>
      <c r="D1512" t="s">
        <v>306</v>
      </c>
      <c r="E1512">
        <v>2</v>
      </c>
      <c r="F1512">
        <v>39812</v>
      </c>
      <c r="G1512">
        <v>57654190</v>
      </c>
      <c r="H1512">
        <v>1.8E-3</v>
      </c>
      <c r="I1512">
        <v>0</v>
      </c>
      <c r="J1512">
        <v>0.3528</v>
      </c>
      <c r="K1512">
        <v>4.5599999999999898</v>
      </c>
      <c r="L1512">
        <v>8</v>
      </c>
      <c r="M1512">
        <v>43</v>
      </c>
      <c r="N1512" s="1">
        <v>3.4399999999999902</v>
      </c>
      <c r="O1512">
        <v>4</v>
      </c>
      <c r="P1512">
        <v>0.97660000000000002</v>
      </c>
      <c r="Q1512" t="b">
        <v>1</v>
      </c>
      <c r="R1512" t="s">
        <v>5716</v>
      </c>
      <c r="S1512" t="s">
        <v>6848</v>
      </c>
      <c r="T1512" t="s">
        <v>6847</v>
      </c>
    </row>
    <row r="1513" spans="1:20" x14ac:dyDescent="0.2">
      <c r="A1513" t="s">
        <v>5190</v>
      </c>
      <c r="B1513" t="s">
        <v>5189</v>
      </c>
      <c r="C1513" t="s">
        <v>2410</v>
      </c>
      <c r="D1513" t="s">
        <v>854</v>
      </c>
      <c r="E1513">
        <v>2</v>
      </c>
      <c r="F1513">
        <v>30888</v>
      </c>
      <c r="G1513">
        <v>15561520</v>
      </c>
      <c r="H1513" s="5">
        <v>2.5999999999999899E-3</v>
      </c>
      <c r="I1513" s="5">
        <v>5.8299999999999901E-2</v>
      </c>
      <c r="J1513" s="5">
        <v>9.7699999999999898E-2</v>
      </c>
      <c r="K1513">
        <v>6.048</v>
      </c>
      <c r="L1513">
        <v>10.25</v>
      </c>
      <c r="M1513">
        <v>34.42</v>
      </c>
      <c r="N1513" s="1">
        <v>3.5280499999999901</v>
      </c>
      <c r="O1513">
        <v>9</v>
      </c>
      <c r="P1513">
        <v>0.99419999999999997</v>
      </c>
      <c r="Q1513" t="b">
        <v>1</v>
      </c>
      <c r="R1513" t="s">
        <v>5248</v>
      </c>
      <c r="S1513" t="s">
        <v>6214</v>
      </c>
      <c r="T1513" t="s">
        <v>6213</v>
      </c>
    </row>
    <row r="1514" spans="1:20" x14ac:dyDescent="0.2">
      <c r="A1514" t="s">
        <v>5190</v>
      </c>
      <c r="B1514" t="s">
        <v>5189</v>
      </c>
      <c r="C1514" t="s">
        <v>2369</v>
      </c>
      <c r="D1514" t="s">
        <v>2370</v>
      </c>
      <c r="E1514">
        <v>2</v>
      </c>
      <c r="F1514">
        <v>42510</v>
      </c>
      <c r="G1514">
        <v>514833</v>
      </c>
      <c r="H1514">
        <v>4.87E-2</v>
      </c>
      <c r="I1514">
        <v>0.1381</v>
      </c>
      <c r="J1514">
        <v>0.1031</v>
      </c>
      <c r="K1514">
        <v>5.0250000000000004</v>
      </c>
      <c r="L1514">
        <v>7.5</v>
      </c>
      <c r="M1514">
        <v>47.24</v>
      </c>
      <c r="N1514" s="1">
        <v>3.5430000000000001</v>
      </c>
      <c r="O1514">
        <v>8</v>
      </c>
      <c r="P1514">
        <v>0.997</v>
      </c>
      <c r="Q1514" t="b">
        <v>1</v>
      </c>
      <c r="R1514" t="s">
        <v>5303</v>
      </c>
      <c r="S1514" t="s">
        <v>7467</v>
      </c>
      <c r="T1514" t="s">
        <v>7466</v>
      </c>
    </row>
    <row r="1515" spans="1:20" x14ac:dyDescent="0.2">
      <c r="A1515" t="s">
        <v>5411</v>
      </c>
      <c r="B1515" t="s">
        <v>5410</v>
      </c>
      <c r="C1515" t="s">
        <v>888</v>
      </c>
      <c r="D1515" t="s">
        <v>384</v>
      </c>
      <c r="E1515">
        <v>3</v>
      </c>
      <c r="F1515">
        <v>4296</v>
      </c>
      <c r="G1515">
        <v>9991026</v>
      </c>
      <c r="H1515" s="5">
        <v>3.2000000000000002E-3</v>
      </c>
      <c r="I1515">
        <v>0.22259999999999899</v>
      </c>
      <c r="J1515">
        <v>0.1032</v>
      </c>
      <c r="K1515">
        <v>6.8250000000000002</v>
      </c>
      <c r="L1515">
        <v>10.5</v>
      </c>
      <c r="M1515">
        <v>35.009999999999899</v>
      </c>
      <c r="N1515" s="1">
        <v>3.67605</v>
      </c>
      <c r="O1515">
        <v>8</v>
      </c>
      <c r="P1515">
        <v>0.99460000000000004</v>
      </c>
      <c r="Q1515" t="b">
        <v>1</v>
      </c>
      <c r="R1515" t="s">
        <v>5511</v>
      </c>
      <c r="S1515" t="s">
        <v>6332</v>
      </c>
      <c r="T1515" t="s">
        <v>6331</v>
      </c>
    </row>
    <row r="1516" spans="1:20" x14ac:dyDescent="0.2">
      <c r="A1516" t="s">
        <v>4738</v>
      </c>
      <c r="B1516" t="s">
        <v>4737</v>
      </c>
      <c r="C1516" t="s">
        <v>161</v>
      </c>
      <c r="D1516" t="s">
        <v>162</v>
      </c>
      <c r="E1516">
        <v>2</v>
      </c>
      <c r="F1516">
        <v>14056</v>
      </c>
      <c r="G1516">
        <v>1839867</v>
      </c>
      <c r="H1516" s="5">
        <v>3.0999999999999899E-3</v>
      </c>
      <c r="I1516">
        <v>0.2112</v>
      </c>
      <c r="J1516" s="5">
        <v>7.9299999999999898E-2</v>
      </c>
      <c r="K1516">
        <v>7.1550000000000002</v>
      </c>
      <c r="L1516">
        <v>13.25</v>
      </c>
      <c r="M1516">
        <v>28.1999999999999</v>
      </c>
      <c r="N1516" s="1">
        <v>3.7364999999999902</v>
      </c>
      <c r="O1516">
        <v>9</v>
      </c>
      <c r="P1516">
        <v>0.99460000000000004</v>
      </c>
      <c r="Q1516" t="b">
        <v>1</v>
      </c>
      <c r="R1516" t="s">
        <v>4802</v>
      </c>
      <c r="S1516" t="s">
        <v>7177</v>
      </c>
      <c r="T1516" t="s">
        <v>7176</v>
      </c>
    </row>
    <row r="1517" spans="1:20" x14ac:dyDescent="0.2">
      <c r="A1517" t="s">
        <v>5633</v>
      </c>
      <c r="B1517" t="s">
        <v>5632</v>
      </c>
      <c r="C1517" t="s">
        <v>803</v>
      </c>
      <c r="D1517" t="s">
        <v>804</v>
      </c>
      <c r="E1517">
        <v>3</v>
      </c>
      <c r="F1517">
        <v>2613</v>
      </c>
      <c r="G1517">
        <v>9017216</v>
      </c>
      <c r="H1517" s="5">
        <v>4.4000000000000003E-3</v>
      </c>
      <c r="I1517">
        <v>0.3236</v>
      </c>
      <c r="J1517">
        <v>0.34489999999999899</v>
      </c>
      <c r="K1517">
        <v>4.5330000000000004</v>
      </c>
      <c r="L1517">
        <v>12.25</v>
      </c>
      <c r="M1517">
        <v>30.57</v>
      </c>
      <c r="N1517" s="1">
        <v>3.7448250000000001</v>
      </c>
      <c r="O1517">
        <v>7</v>
      </c>
      <c r="P1517">
        <v>0.98099999999999998</v>
      </c>
      <c r="Q1517" t="b">
        <v>1</v>
      </c>
      <c r="R1517" t="s">
        <v>5634</v>
      </c>
      <c r="S1517" t="s">
        <v>6836</v>
      </c>
      <c r="T1517" t="s">
        <v>6835</v>
      </c>
    </row>
    <row r="1518" spans="1:20" x14ac:dyDescent="0.2">
      <c r="A1518" t="s">
        <v>4738</v>
      </c>
      <c r="B1518" t="s">
        <v>4737</v>
      </c>
      <c r="C1518" t="s">
        <v>2388</v>
      </c>
      <c r="D1518" t="s">
        <v>2389</v>
      </c>
      <c r="E1518">
        <v>2</v>
      </c>
      <c r="F1518">
        <v>30150</v>
      </c>
      <c r="G1518">
        <v>3742344</v>
      </c>
      <c r="H1518" s="5">
        <v>2.8999999999999898E-3</v>
      </c>
      <c r="I1518">
        <v>0.1769</v>
      </c>
      <c r="J1518">
        <v>0.1779</v>
      </c>
      <c r="K1518">
        <v>4.4000000000000004</v>
      </c>
      <c r="L1518">
        <v>8</v>
      </c>
      <c r="M1518">
        <v>47.31</v>
      </c>
      <c r="N1518" s="1">
        <v>3.7848000000000002</v>
      </c>
      <c r="O1518">
        <v>5</v>
      </c>
      <c r="P1518">
        <v>0.99539999999999995</v>
      </c>
      <c r="Q1518" t="b">
        <v>1</v>
      </c>
      <c r="R1518" t="s">
        <v>4746</v>
      </c>
      <c r="S1518" t="s">
        <v>7555</v>
      </c>
      <c r="T1518" t="s">
        <v>7554</v>
      </c>
    </row>
    <row r="1519" spans="1:20" x14ac:dyDescent="0.2">
      <c r="A1519" t="s">
        <v>5190</v>
      </c>
      <c r="B1519" t="s">
        <v>5189</v>
      </c>
      <c r="C1519" t="s">
        <v>1898</v>
      </c>
      <c r="D1519" t="s">
        <v>1899</v>
      </c>
      <c r="E1519">
        <v>2</v>
      </c>
      <c r="F1519">
        <v>8281</v>
      </c>
      <c r="G1519">
        <v>14073690</v>
      </c>
      <c r="H1519" s="5">
        <v>1.4500000000000001E-2</v>
      </c>
      <c r="I1519">
        <v>0.16919999999999899</v>
      </c>
      <c r="J1519">
        <v>0.1007</v>
      </c>
      <c r="K1519">
        <v>4.4000000000000004</v>
      </c>
      <c r="L1519">
        <v>11</v>
      </c>
      <c r="M1519">
        <v>34.549999999999898</v>
      </c>
      <c r="N1519" s="1">
        <v>3.8005</v>
      </c>
      <c r="O1519">
        <v>6</v>
      </c>
      <c r="P1519">
        <v>0.99580000000000002</v>
      </c>
      <c r="Q1519" t="b">
        <v>1</v>
      </c>
      <c r="R1519" t="s">
        <v>5213</v>
      </c>
      <c r="S1519" t="s">
        <v>6214</v>
      </c>
      <c r="T1519" t="s">
        <v>6213</v>
      </c>
    </row>
    <row r="1520" spans="1:20" x14ac:dyDescent="0.2">
      <c r="A1520" t="s">
        <v>5307</v>
      </c>
      <c r="B1520" t="s">
        <v>5306</v>
      </c>
      <c r="C1520" t="s">
        <v>2732</v>
      </c>
      <c r="D1520" t="s">
        <v>2114</v>
      </c>
      <c r="E1520">
        <v>3</v>
      </c>
      <c r="F1520">
        <v>39156</v>
      </c>
      <c r="G1520">
        <v>552108</v>
      </c>
      <c r="H1520">
        <v>0.1293</v>
      </c>
      <c r="I1520">
        <v>0.19650000000000001</v>
      </c>
      <c r="J1520" s="5">
        <v>8.8099999999999901E-2</v>
      </c>
      <c r="K1520">
        <v>3.16299999999999</v>
      </c>
      <c r="L1520">
        <v>5.75</v>
      </c>
      <c r="M1520">
        <v>66.430000000000007</v>
      </c>
      <c r="N1520" s="1">
        <v>3.819725</v>
      </c>
      <c r="O1520">
        <v>5</v>
      </c>
      <c r="P1520">
        <v>0.99419999999999997</v>
      </c>
      <c r="Q1520" t="b">
        <v>1</v>
      </c>
      <c r="R1520" t="s">
        <v>5382</v>
      </c>
      <c r="S1520" t="s">
        <v>7171</v>
      </c>
      <c r="T1520" t="s">
        <v>7170</v>
      </c>
    </row>
    <row r="1521" spans="1:20" x14ac:dyDescent="0.2">
      <c r="A1521" t="s">
        <v>4872</v>
      </c>
      <c r="B1521" t="s">
        <v>4871</v>
      </c>
      <c r="C1521" t="s">
        <v>147</v>
      </c>
      <c r="D1521" t="s">
        <v>148</v>
      </c>
      <c r="E1521">
        <v>2</v>
      </c>
      <c r="F1521">
        <v>13664</v>
      </c>
      <c r="G1521">
        <v>5030522</v>
      </c>
      <c r="H1521" s="5">
        <v>5.8999999999999903E-3</v>
      </c>
      <c r="I1521">
        <v>0.27529999999999899</v>
      </c>
      <c r="J1521">
        <v>9.35E-2</v>
      </c>
      <c r="K1521">
        <v>4.8099999999999898</v>
      </c>
      <c r="L1521">
        <v>13</v>
      </c>
      <c r="M1521">
        <v>29.52</v>
      </c>
      <c r="N1521" s="1">
        <v>3.8376000000000001</v>
      </c>
      <c r="O1521">
        <v>8</v>
      </c>
      <c r="P1521">
        <v>0.99560000000000004</v>
      </c>
      <c r="Q1521" t="b">
        <v>1</v>
      </c>
      <c r="R1521" t="s">
        <v>5004</v>
      </c>
      <c r="S1521" t="s">
        <v>6216</v>
      </c>
      <c r="T1521" t="s">
        <v>6215</v>
      </c>
    </row>
    <row r="1522" spans="1:20" x14ac:dyDescent="0.2">
      <c r="A1522" t="s">
        <v>5411</v>
      </c>
      <c r="B1522" t="s">
        <v>5410</v>
      </c>
      <c r="C1522" t="s">
        <v>184</v>
      </c>
      <c r="D1522" t="s">
        <v>185</v>
      </c>
      <c r="E1522">
        <v>2</v>
      </c>
      <c r="F1522">
        <v>16633</v>
      </c>
      <c r="G1522">
        <v>3271957</v>
      </c>
      <c r="H1522" s="5">
        <v>2.3999999999999898E-3</v>
      </c>
      <c r="I1522" s="5">
        <v>5.6500000000000002E-2</v>
      </c>
      <c r="J1522">
        <v>0.372</v>
      </c>
      <c r="K1522">
        <v>3.06</v>
      </c>
      <c r="L1522">
        <v>6</v>
      </c>
      <c r="M1522">
        <v>64.629999999999896</v>
      </c>
      <c r="N1522" s="1">
        <v>3.8778000000000001</v>
      </c>
      <c r="O1522">
        <v>5</v>
      </c>
      <c r="P1522">
        <v>0.86529999999999996</v>
      </c>
      <c r="Q1522" t="b">
        <v>1</v>
      </c>
      <c r="R1522" t="s">
        <v>5482</v>
      </c>
      <c r="S1522" t="s">
        <v>6750</v>
      </c>
      <c r="T1522" t="s">
        <v>6749</v>
      </c>
    </row>
    <row r="1523" spans="1:20" x14ac:dyDescent="0.2">
      <c r="A1523" t="s">
        <v>4872</v>
      </c>
      <c r="B1523" t="s">
        <v>4871</v>
      </c>
      <c r="C1523" t="s">
        <v>2115</v>
      </c>
      <c r="D1523" t="s">
        <v>2116</v>
      </c>
      <c r="E1523">
        <v>2</v>
      </c>
      <c r="F1523">
        <v>20151</v>
      </c>
      <c r="G1523">
        <v>8557592</v>
      </c>
      <c r="H1523" s="5">
        <v>5.72999999999999E-2</v>
      </c>
      <c r="I1523">
        <v>0.1623</v>
      </c>
      <c r="J1523" s="5">
        <v>6.8000000000000005E-2</v>
      </c>
      <c r="K1523">
        <v>4.03</v>
      </c>
      <c r="L1523">
        <v>7.75</v>
      </c>
      <c r="M1523">
        <v>51.06</v>
      </c>
      <c r="N1523" s="1">
        <v>3.9571499999999902</v>
      </c>
      <c r="O1523">
        <v>8</v>
      </c>
      <c r="P1523">
        <v>0.99590000000000001</v>
      </c>
      <c r="Q1523" t="b">
        <v>1</v>
      </c>
      <c r="R1523" t="s">
        <v>4931</v>
      </c>
      <c r="S1523" t="s">
        <v>7036</v>
      </c>
      <c r="T1523" t="s">
        <v>7035</v>
      </c>
    </row>
    <row r="1524" spans="1:20" x14ac:dyDescent="0.2">
      <c r="A1524" t="s">
        <v>4872</v>
      </c>
      <c r="B1524" t="s">
        <v>4871</v>
      </c>
      <c r="C1524" t="s">
        <v>2490</v>
      </c>
      <c r="D1524" t="s">
        <v>2491</v>
      </c>
      <c r="E1524">
        <v>2</v>
      </c>
      <c r="F1524">
        <v>23505</v>
      </c>
      <c r="G1524">
        <v>1968784</v>
      </c>
      <c r="H1524">
        <v>0.29220000000000002</v>
      </c>
      <c r="I1524">
        <v>0.23580000000000001</v>
      </c>
      <c r="J1524">
        <v>0.1331</v>
      </c>
      <c r="K1524">
        <v>2.52</v>
      </c>
      <c r="L1524">
        <v>5.25</v>
      </c>
      <c r="M1524">
        <v>75.67</v>
      </c>
      <c r="N1524" s="1">
        <v>3.9726750000000002</v>
      </c>
      <c r="O1524">
        <v>4</v>
      </c>
      <c r="P1524">
        <v>0.99539999999999995</v>
      </c>
      <c r="Q1524" t="b">
        <v>1</v>
      </c>
      <c r="R1524" t="s">
        <v>4886</v>
      </c>
      <c r="S1524" t="s">
        <v>7429</v>
      </c>
      <c r="T1524" t="s">
        <v>7428</v>
      </c>
    </row>
    <row r="1525" spans="1:20" x14ac:dyDescent="0.2">
      <c r="A1525" t="s">
        <v>4872</v>
      </c>
      <c r="B1525" t="s">
        <v>4871</v>
      </c>
      <c r="C1525" t="s">
        <v>2308</v>
      </c>
      <c r="D1525" t="s">
        <v>2309</v>
      </c>
      <c r="E1525">
        <v>2</v>
      </c>
      <c r="F1525">
        <v>37771</v>
      </c>
      <c r="G1525">
        <v>2920048</v>
      </c>
      <c r="H1525" s="5">
        <v>3.7000000000000002E-3</v>
      </c>
      <c r="I1525">
        <v>0.32400000000000001</v>
      </c>
      <c r="J1525">
        <v>0.108</v>
      </c>
      <c r="K1525">
        <v>7.59499999999999</v>
      </c>
      <c r="L1525">
        <v>12.25</v>
      </c>
      <c r="M1525">
        <v>32.6</v>
      </c>
      <c r="N1525" s="1">
        <v>3.9935</v>
      </c>
      <c r="O1525">
        <v>12</v>
      </c>
      <c r="P1525">
        <v>0.9919</v>
      </c>
      <c r="Q1525" t="b">
        <v>1</v>
      </c>
      <c r="R1525" t="s">
        <v>4905</v>
      </c>
      <c r="S1525" t="s">
        <v>6216</v>
      </c>
      <c r="T1525" t="s">
        <v>6215</v>
      </c>
    </row>
    <row r="1526" spans="1:20" x14ac:dyDescent="0.2">
      <c r="A1526" t="s">
        <v>4738</v>
      </c>
      <c r="B1526" t="s">
        <v>4737</v>
      </c>
      <c r="C1526" t="s">
        <v>355</v>
      </c>
      <c r="D1526" t="s">
        <v>356</v>
      </c>
      <c r="E1526">
        <v>3</v>
      </c>
      <c r="F1526">
        <v>23949</v>
      </c>
      <c r="G1526">
        <v>8466637</v>
      </c>
      <c r="H1526">
        <v>1.8E-3</v>
      </c>
      <c r="I1526">
        <v>0</v>
      </c>
      <c r="J1526">
        <v>0.22939999999999899</v>
      </c>
      <c r="K1526">
        <v>7.22799999999999</v>
      </c>
      <c r="L1526">
        <v>14.75</v>
      </c>
      <c r="M1526">
        <v>27.399999999999899</v>
      </c>
      <c r="N1526" s="1">
        <v>4.0415000000000001</v>
      </c>
      <c r="O1526">
        <v>10</v>
      </c>
      <c r="P1526">
        <v>0.99750000000000005</v>
      </c>
      <c r="Q1526" t="b">
        <v>1</v>
      </c>
      <c r="R1526" t="s">
        <v>4757</v>
      </c>
      <c r="S1526" t="s">
        <v>7036</v>
      </c>
      <c r="T1526" t="s">
        <v>7035</v>
      </c>
    </row>
    <row r="1527" spans="1:20" x14ac:dyDescent="0.2">
      <c r="A1527" t="s">
        <v>5019</v>
      </c>
      <c r="B1527" t="s">
        <v>5018</v>
      </c>
      <c r="C1527" t="s">
        <v>2299</v>
      </c>
      <c r="D1527" t="s">
        <v>2104</v>
      </c>
      <c r="E1527">
        <v>2</v>
      </c>
      <c r="F1527">
        <v>37841</v>
      </c>
      <c r="G1527">
        <v>6609408</v>
      </c>
      <c r="H1527">
        <v>2.8E-3</v>
      </c>
      <c r="I1527">
        <v>0.38750000000000001</v>
      </c>
      <c r="J1527">
        <v>0.28839999999999899</v>
      </c>
      <c r="K1527">
        <v>8.3879999999999892</v>
      </c>
      <c r="L1527">
        <v>13.75</v>
      </c>
      <c r="M1527">
        <v>29.8799999999999</v>
      </c>
      <c r="N1527" s="1">
        <v>4.1085000000000003</v>
      </c>
      <c r="O1527">
        <v>16</v>
      </c>
      <c r="P1527">
        <v>0.98750000000000004</v>
      </c>
      <c r="Q1527" t="b">
        <v>1</v>
      </c>
      <c r="R1527" t="s">
        <v>5107</v>
      </c>
      <c r="S1527" t="s">
        <v>6808</v>
      </c>
      <c r="T1527" t="s">
        <v>6807</v>
      </c>
    </row>
    <row r="1528" spans="1:20" x14ac:dyDescent="0.2">
      <c r="A1528" t="s">
        <v>5411</v>
      </c>
      <c r="B1528" t="s">
        <v>5410</v>
      </c>
      <c r="C1528" t="s">
        <v>2140</v>
      </c>
      <c r="D1528" t="s">
        <v>2141</v>
      </c>
      <c r="E1528">
        <v>3</v>
      </c>
      <c r="F1528">
        <v>25356</v>
      </c>
      <c r="G1528">
        <v>1796919</v>
      </c>
      <c r="H1528">
        <v>0.35980000000000001</v>
      </c>
      <c r="I1528">
        <v>0.30070000000000002</v>
      </c>
      <c r="J1528" s="5">
        <v>7.78999999999999E-2</v>
      </c>
      <c r="K1528">
        <v>4.1399999999999899</v>
      </c>
      <c r="L1528">
        <v>6</v>
      </c>
      <c r="M1528">
        <v>68.579999999999899</v>
      </c>
      <c r="N1528" s="1">
        <v>4.11479999999999</v>
      </c>
      <c r="O1528">
        <v>8</v>
      </c>
      <c r="P1528">
        <v>0.99560000000000004</v>
      </c>
      <c r="Q1528" t="b">
        <v>1</v>
      </c>
      <c r="R1528" t="s">
        <v>5460</v>
      </c>
      <c r="S1528" t="s">
        <v>7331</v>
      </c>
      <c r="T1528" t="s">
        <v>7330</v>
      </c>
    </row>
    <row r="1529" spans="1:20" x14ac:dyDescent="0.2">
      <c r="A1529" t="s">
        <v>5307</v>
      </c>
      <c r="B1529" t="s">
        <v>5306</v>
      </c>
      <c r="C1529" t="s">
        <v>442</v>
      </c>
      <c r="D1529" t="s">
        <v>443</v>
      </c>
      <c r="E1529">
        <v>2</v>
      </c>
      <c r="F1529">
        <v>25013</v>
      </c>
      <c r="G1529">
        <v>4966659</v>
      </c>
      <c r="H1529">
        <v>2.3E-3</v>
      </c>
      <c r="I1529">
        <v>0.30480000000000002</v>
      </c>
      <c r="J1529">
        <v>0.125299999999999</v>
      </c>
      <c r="K1529">
        <v>7.6849999999999898</v>
      </c>
      <c r="L1529">
        <v>14.5</v>
      </c>
      <c r="M1529">
        <v>28.46</v>
      </c>
      <c r="N1529" s="1">
        <v>4.1266999999999898</v>
      </c>
      <c r="O1529">
        <v>10</v>
      </c>
      <c r="P1529">
        <v>0.99339999999999995</v>
      </c>
      <c r="Q1529" t="b">
        <v>1</v>
      </c>
      <c r="R1529" t="s">
        <v>5389</v>
      </c>
      <c r="S1529" t="s">
        <v>7090</v>
      </c>
      <c r="T1529" t="s">
        <v>7089</v>
      </c>
    </row>
    <row r="1530" spans="1:20" x14ac:dyDescent="0.2">
      <c r="A1530" t="s">
        <v>4872</v>
      </c>
      <c r="B1530" t="s">
        <v>4871</v>
      </c>
      <c r="C1530" t="s">
        <v>881</v>
      </c>
      <c r="D1530" t="s">
        <v>879</v>
      </c>
      <c r="E1530">
        <v>2</v>
      </c>
      <c r="F1530">
        <v>3979</v>
      </c>
      <c r="G1530">
        <v>9194804</v>
      </c>
      <c r="H1530" s="5">
        <v>5.0000000000000001E-3</v>
      </c>
      <c r="I1530">
        <v>0.376</v>
      </c>
      <c r="J1530">
        <v>0.25390000000000001</v>
      </c>
      <c r="K1530">
        <v>6.1950000000000003</v>
      </c>
      <c r="L1530">
        <v>14.75</v>
      </c>
      <c r="M1530">
        <v>27.989999999999899</v>
      </c>
      <c r="N1530" s="1">
        <v>4.12852499999999</v>
      </c>
      <c r="O1530">
        <v>12</v>
      </c>
      <c r="P1530">
        <v>0.99680000000000002</v>
      </c>
      <c r="Q1530" t="b">
        <v>1</v>
      </c>
      <c r="R1530" t="s">
        <v>4885</v>
      </c>
      <c r="S1530" t="s">
        <v>6068</v>
      </c>
      <c r="T1530" t="s">
        <v>6067</v>
      </c>
    </row>
    <row r="1531" spans="1:20" x14ac:dyDescent="0.2">
      <c r="A1531" t="s">
        <v>5307</v>
      </c>
      <c r="B1531" t="s">
        <v>5306</v>
      </c>
      <c r="C1531" t="s">
        <v>1459</v>
      </c>
      <c r="D1531" t="s">
        <v>1460</v>
      </c>
      <c r="E1531">
        <v>3</v>
      </c>
      <c r="F1531">
        <v>4707</v>
      </c>
      <c r="G1531">
        <v>6724925</v>
      </c>
      <c r="H1531">
        <v>1.8E-3</v>
      </c>
      <c r="I1531">
        <v>0.31109999999999899</v>
      </c>
      <c r="J1531">
        <v>0.39960000000000001</v>
      </c>
      <c r="K1531">
        <v>3.03799999999999</v>
      </c>
      <c r="L1531">
        <v>6.75</v>
      </c>
      <c r="M1531">
        <v>61.59</v>
      </c>
      <c r="N1531" s="1">
        <v>4.1573250000000002</v>
      </c>
      <c r="O1531">
        <v>4</v>
      </c>
      <c r="P1531">
        <v>0.76129999999999998</v>
      </c>
      <c r="Q1531" t="b">
        <v>1</v>
      </c>
      <c r="R1531" t="s">
        <v>5380</v>
      </c>
      <c r="S1531" t="s">
        <v>6414</v>
      </c>
      <c r="T1531" t="s">
        <v>6413</v>
      </c>
    </row>
    <row r="1532" spans="1:20" x14ac:dyDescent="0.2">
      <c r="A1532" t="s">
        <v>4587</v>
      </c>
      <c r="B1532" t="s">
        <v>4586</v>
      </c>
      <c r="C1532" t="s">
        <v>882</v>
      </c>
      <c r="D1532" t="s">
        <v>883</v>
      </c>
      <c r="E1532">
        <v>3</v>
      </c>
      <c r="F1532">
        <v>4041</v>
      </c>
      <c r="G1532">
        <v>32954570</v>
      </c>
      <c r="H1532">
        <v>0.15890000000000001</v>
      </c>
      <c r="I1532">
        <v>0.13420000000000001</v>
      </c>
      <c r="J1532">
        <v>0.22770000000000001</v>
      </c>
      <c r="K1532">
        <v>1.9550000000000001</v>
      </c>
      <c r="L1532">
        <v>4.25</v>
      </c>
      <c r="M1532">
        <v>98.3599999999999</v>
      </c>
      <c r="N1532" s="1">
        <v>4.1802999999999901</v>
      </c>
      <c r="O1532">
        <v>3</v>
      </c>
      <c r="P1532">
        <v>0.91900000000000004</v>
      </c>
      <c r="Q1532" t="b">
        <v>1</v>
      </c>
      <c r="R1532" t="s">
        <v>4706</v>
      </c>
      <c r="S1532" t="s">
        <v>7169</v>
      </c>
      <c r="T1532" t="s">
        <v>7168</v>
      </c>
    </row>
    <row r="1533" spans="1:20" x14ac:dyDescent="0.2">
      <c r="A1533" t="s">
        <v>5307</v>
      </c>
      <c r="B1533" t="s">
        <v>5306</v>
      </c>
      <c r="C1533" t="s">
        <v>2758</v>
      </c>
      <c r="D1533" t="s">
        <v>2759</v>
      </c>
      <c r="E1533">
        <v>2</v>
      </c>
      <c r="F1533">
        <v>52494</v>
      </c>
      <c r="G1533">
        <v>133067</v>
      </c>
      <c r="H1533">
        <v>0.35410000000000003</v>
      </c>
      <c r="I1533">
        <v>0.19719999999999899</v>
      </c>
      <c r="J1533">
        <v>0.13900000000000001</v>
      </c>
      <c r="K1533">
        <v>4.6799999999999899</v>
      </c>
      <c r="L1533">
        <v>6</v>
      </c>
      <c r="M1533">
        <v>70.400000000000006</v>
      </c>
      <c r="N1533" s="1">
        <v>4.2240000000000002</v>
      </c>
      <c r="O1533">
        <v>8</v>
      </c>
      <c r="P1533">
        <v>0.99199999999999999</v>
      </c>
      <c r="Q1533" t="b">
        <v>1</v>
      </c>
      <c r="R1533" t="s">
        <v>5394</v>
      </c>
      <c r="S1533" t="s">
        <v>7523</v>
      </c>
      <c r="T1533" t="s">
        <v>7522</v>
      </c>
    </row>
    <row r="1534" spans="1:20" x14ac:dyDescent="0.2">
      <c r="A1534" t="s">
        <v>5190</v>
      </c>
      <c r="B1534" t="s">
        <v>5189</v>
      </c>
      <c r="C1534" t="s">
        <v>2144</v>
      </c>
      <c r="D1534" t="s">
        <v>101</v>
      </c>
      <c r="E1534">
        <v>2</v>
      </c>
      <c r="F1534">
        <v>21346</v>
      </c>
      <c r="G1534">
        <v>7515366</v>
      </c>
      <c r="H1534">
        <v>3.8E-3</v>
      </c>
      <c r="I1534">
        <v>0.2137</v>
      </c>
      <c r="J1534">
        <v>0.2394</v>
      </c>
      <c r="K1534">
        <v>6.1950000000000003</v>
      </c>
      <c r="L1534">
        <v>14.75</v>
      </c>
      <c r="M1534">
        <v>28.8</v>
      </c>
      <c r="N1534" s="1">
        <v>4.2480000000000002</v>
      </c>
      <c r="O1534">
        <v>9</v>
      </c>
      <c r="P1534">
        <v>0.99199999999999999</v>
      </c>
      <c r="Q1534" t="b">
        <v>1</v>
      </c>
      <c r="R1534" t="s">
        <v>5203</v>
      </c>
      <c r="S1534" t="s">
        <v>6624</v>
      </c>
      <c r="T1534" t="s">
        <v>6623</v>
      </c>
    </row>
    <row r="1535" spans="1:20" x14ac:dyDescent="0.2">
      <c r="A1535" t="s">
        <v>5019</v>
      </c>
      <c r="B1535" t="s">
        <v>5018</v>
      </c>
      <c r="C1535" t="s">
        <v>1894</v>
      </c>
      <c r="D1535" t="s">
        <v>1492</v>
      </c>
      <c r="E1535">
        <v>2</v>
      </c>
      <c r="F1535">
        <v>8253</v>
      </c>
      <c r="G1535">
        <v>3637773</v>
      </c>
      <c r="H1535" s="5">
        <v>8.2000000000000007E-3</v>
      </c>
      <c r="I1535">
        <v>0.34689999999999899</v>
      </c>
      <c r="J1535">
        <v>0.21229999999999899</v>
      </c>
      <c r="K1535">
        <v>3.8999999999999901</v>
      </c>
      <c r="L1535">
        <v>10</v>
      </c>
      <c r="M1535">
        <v>43.06</v>
      </c>
      <c r="N1535" s="1">
        <v>4.306</v>
      </c>
      <c r="O1535">
        <v>4</v>
      </c>
      <c r="P1535">
        <v>0.99880000000000002</v>
      </c>
      <c r="Q1535" t="b">
        <v>1</v>
      </c>
      <c r="R1535" t="s">
        <v>5033</v>
      </c>
      <c r="S1535" t="s">
        <v>6922</v>
      </c>
      <c r="T1535" t="s">
        <v>6921</v>
      </c>
    </row>
    <row r="1536" spans="1:20" x14ac:dyDescent="0.2">
      <c r="A1536" t="s">
        <v>5411</v>
      </c>
      <c r="B1536" t="s">
        <v>5410</v>
      </c>
      <c r="C1536" t="s">
        <v>803</v>
      </c>
      <c r="D1536" t="s">
        <v>804</v>
      </c>
      <c r="E1536">
        <v>3</v>
      </c>
      <c r="F1536">
        <v>2658</v>
      </c>
      <c r="G1536">
        <v>8790684</v>
      </c>
      <c r="H1536" s="5">
        <v>3.0999999999999899E-3</v>
      </c>
      <c r="I1536">
        <v>0.36370000000000002</v>
      </c>
      <c r="J1536">
        <v>0.21390000000000001</v>
      </c>
      <c r="K1536">
        <v>5.4580000000000002</v>
      </c>
      <c r="L1536">
        <v>14.75</v>
      </c>
      <c r="M1536">
        <v>29.8</v>
      </c>
      <c r="N1536" s="1">
        <v>4.3955000000000002</v>
      </c>
      <c r="O1536">
        <v>9</v>
      </c>
      <c r="P1536">
        <v>0.98429999999999995</v>
      </c>
      <c r="Q1536" t="b">
        <v>1</v>
      </c>
      <c r="R1536" t="s">
        <v>5412</v>
      </c>
      <c r="S1536" t="s">
        <v>6836</v>
      </c>
      <c r="T1536" t="s">
        <v>6835</v>
      </c>
    </row>
    <row r="1537" spans="1:20" x14ac:dyDescent="0.2">
      <c r="A1537" t="s">
        <v>4738</v>
      </c>
      <c r="B1537" t="s">
        <v>4737</v>
      </c>
      <c r="C1537" t="s">
        <v>2410</v>
      </c>
      <c r="D1537" t="s">
        <v>854</v>
      </c>
      <c r="E1537">
        <v>2</v>
      </c>
      <c r="F1537">
        <v>30969</v>
      </c>
      <c r="G1537">
        <v>17556810</v>
      </c>
      <c r="H1537" s="5">
        <v>4.79999999999999E-3</v>
      </c>
      <c r="I1537">
        <v>0</v>
      </c>
      <c r="J1537">
        <v>0.105</v>
      </c>
      <c r="K1537">
        <v>5.9</v>
      </c>
      <c r="L1537">
        <v>10</v>
      </c>
      <c r="M1537">
        <v>44</v>
      </c>
      <c r="N1537" s="1">
        <v>4.4000000000000004</v>
      </c>
      <c r="O1537">
        <v>9</v>
      </c>
      <c r="P1537">
        <v>0.9909</v>
      </c>
      <c r="Q1537" t="b">
        <v>1</v>
      </c>
      <c r="R1537" t="s">
        <v>4804</v>
      </c>
      <c r="S1537" t="s">
        <v>6214</v>
      </c>
      <c r="T1537" t="s">
        <v>6213</v>
      </c>
    </row>
    <row r="1538" spans="1:20" x14ac:dyDescent="0.2">
      <c r="A1538" t="s">
        <v>4587</v>
      </c>
      <c r="B1538" t="s">
        <v>4586</v>
      </c>
      <c r="C1538" t="s">
        <v>202</v>
      </c>
      <c r="D1538" t="s">
        <v>203</v>
      </c>
      <c r="E1538">
        <v>2</v>
      </c>
      <c r="F1538">
        <v>14675</v>
      </c>
      <c r="G1538">
        <v>33752830</v>
      </c>
      <c r="H1538">
        <v>0.124799999999999</v>
      </c>
      <c r="I1538">
        <v>0.122</v>
      </c>
      <c r="J1538">
        <v>0.21990000000000001</v>
      </c>
      <c r="K1538">
        <v>2.125</v>
      </c>
      <c r="L1538">
        <v>6.25</v>
      </c>
      <c r="M1538">
        <v>71.519999999999897</v>
      </c>
      <c r="N1538" s="1">
        <v>4.46999999999999</v>
      </c>
      <c r="O1538">
        <v>3</v>
      </c>
      <c r="P1538">
        <v>0.99880000000000002</v>
      </c>
      <c r="Q1538" t="b">
        <v>1</v>
      </c>
      <c r="R1538" t="s">
        <v>4588</v>
      </c>
      <c r="S1538" t="s">
        <v>6592</v>
      </c>
      <c r="T1538" t="s">
        <v>6591</v>
      </c>
    </row>
    <row r="1539" spans="1:20" x14ac:dyDescent="0.2">
      <c r="A1539" t="s">
        <v>5411</v>
      </c>
      <c r="B1539" t="s">
        <v>5410</v>
      </c>
      <c r="C1539" t="s">
        <v>2439</v>
      </c>
      <c r="D1539" t="s">
        <v>1452</v>
      </c>
      <c r="E1539">
        <v>2</v>
      </c>
      <c r="F1539">
        <v>23120</v>
      </c>
      <c r="G1539">
        <v>6687282</v>
      </c>
      <c r="H1539" s="5">
        <v>2.0999999999999899E-3</v>
      </c>
      <c r="I1539" s="5">
        <v>5.1299999999999901E-2</v>
      </c>
      <c r="J1539">
        <v>0.37740000000000001</v>
      </c>
      <c r="K1539">
        <v>2.8199999999999901</v>
      </c>
      <c r="L1539">
        <v>6</v>
      </c>
      <c r="M1539">
        <v>75.019999999999897</v>
      </c>
      <c r="N1539" s="1">
        <v>4.5011999999999901</v>
      </c>
      <c r="O1539">
        <v>4</v>
      </c>
      <c r="P1539">
        <v>0.98380000000000001</v>
      </c>
      <c r="Q1539" t="b">
        <v>1</v>
      </c>
      <c r="R1539" t="s">
        <v>5452</v>
      </c>
      <c r="S1539" t="s">
        <v>6298</v>
      </c>
      <c r="T1539" t="s">
        <v>6297</v>
      </c>
    </row>
    <row r="1540" spans="1:20" x14ac:dyDescent="0.2">
      <c r="A1540" t="s">
        <v>5019</v>
      </c>
      <c r="B1540" t="s">
        <v>5018</v>
      </c>
      <c r="C1540" t="s">
        <v>2276</v>
      </c>
      <c r="D1540" t="s">
        <v>2277</v>
      </c>
      <c r="E1540">
        <v>3</v>
      </c>
      <c r="F1540">
        <v>36788</v>
      </c>
      <c r="G1540">
        <v>2458137</v>
      </c>
      <c r="H1540">
        <v>0.33550000000000002</v>
      </c>
      <c r="I1540">
        <v>0.2114</v>
      </c>
      <c r="J1540" s="5">
        <v>8.1100000000000005E-2</v>
      </c>
      <c r="K1540">
        <v>4.875</v>
      </c>
      <c r="L1540">
        <v>6.25</v>
      </c>
      <c r="M1540">
        <v>73.37</v>
      </c>
      <c r="N1540" s="1">
        <v>4.5856250000000003</v>
      </c>
      <c r="O1540">
        <v>8</v>
      </c>
      <c r="P1540">
        <v>0.99829999999999997</v>
      </c>
      <c r="Q1540" t="b">
        <v>1</v>
      </c>
      <c r="R1540" t="s">
        <v>5186</v>
      </c>
      <c r="S1540" t="s">
        <v>7193</v>
      </c>
      <c r="T1540" t="s">
        <v>7192</v>
      </c>
    </row>
    <row r="1541" spans="1:20" x14ac:dyDescent="0.2">
      <c r="A1541" t="s">
        <v>5019</v>
      </c>
      <c r="B1541" t="s">
        <v>5018</v>
      </c>
      <c r="C1541" t="s">
        <v>1549</v>
      </c>
      <c r="D1541" t="s">
        <v>1550</v>
      </c>
      <c r="E1541">
        <v>3</v>
      </c>
      <c r="F1541">
        <v>53818</v>
      </c>
      <c r="G1541">
        <v>1385690</v>
      </c>
      <c r="H1541">
        <v>0.2863</v>
      </c>
      <c r="I1541">
        <v>0.2069</v>
      </c>
      <c r="J1541">
        <v>0.162599999999999</v>
      </c>
      <c r="K1541">
        <v>5.58</v>
      </c>
      <c r="L1541">
        <v>6</v>
      </c>
      <c r="M1541">
        <v>78.739999999999895</v>
      </c>
      <c r="N1541" s="1">
        <v>4.7244000000000002</v>
      </c>
      <c r="O1541">
        <v>14</v>
      </c>
      <c r="P1541">
        <v>0.99409999999999998</v>
      </c>
      <c r="Q1541" t="b">
        <v>1</v>
      </c>
      <c r="R1541" t="s">
        <v>5121</v>
      </c>
      <c r="S1541" t="s">
        <v>7489</v>
      </c>
      <c r="T1541" t="s">
        <v>7488</v>
      </c>
    </row>
    <row r="1542" spans="1:20" x14ac:dyDescent="0.2">
      <c r="A1542" t="s">
        <v>5307</v>
      </c>
      <c r="B1542" t="s">
        <v>5306</v>
      </c>
      <c r="C1542" t="s">
        <v>1130</v>
      </c>
      <c r="D1542" t="s">
        <v>39</v>
      </c>
      <c r="E1542">
        <v>2</v>
      </c>
      <c r="F1542">
        <v>15601</v>
      </c>
      <c r="G1542">
        <v>7821483</v>
      </c>
      <c r="H1542" s="5">
        <v>3.0000000000000001E-3</v>
      </c>
      <c r="I1542">
        <v>0.3004</v>
      </c>
      <c r="J1542">
        <v>0.28339999999999899</v>
      </c>
      <c r="K1542">
        <v>4.9450000000000003</v>
      </c>
      <c r="L1542">
        <v>11.5</v>
      </c>
      <c r="M1542">
        <v>42.03</v>
      </c>
      <c r="N1542" s="1">
        <v>4.83345</v>
      </c>
      <c r="O1542">
        <v>5</v>
      </c>
      <c r="P1542">
        <v>0.999</v>
      </c>
      <c r="Q1542" t="b">
        <v>1</v>
      </c>
      <c r="R1542" t="s">
        <v>5386</v>
      </c>
      <c r="S1542" t="s">
        <v>6216</v>
      </c>
      <c r="T1542" t="s">
        <v>6215</v>
      </c>
    </row>
    <row r="1543" spans="1:20" x14ac:dyDescent="0.2">
      <c r="A1543" t="s">
        <v>5307</v>
      </c>
      <c r="B1543" t="s">
        <v>5306</v>
      </c>
      <c r="C1543" t="s">
        <v>448</v>
      </c>
      <c r="D1543" t="s">
        <v>449</v>
      </c>
      <c r="E1543">
        <v>2</v>
      </c>
      <c r="F1543">
        <v>25286</v>
      </c>
      <c r="G1543">
        <v>685156</v>
      </c>
      <c r="H1543" s="5">
        <v>8.4900000000000003E-2</v>
      </c>
      <c r="I1543">
        <v>0.18740000000000001</v>
      </c>
      <c r="J1543" s="5">
        <v>8.6499999999999896E-2</v>
      </c>
      <c r="K1543">
        <v>4.4180000000000001</v>
      </c>
      <c r="L1543">
        <v>7.75</v>
      </c>
      <c r="M1543">
        <v>62.619999999999898</v>
      </c>
      <c r="N1543" s="1">
        <v>4.8530499999999899</v>
      </c>
      <c r="O1543">
        <v>7</v>
      </c>
      <c r="P1543">
        <v>0.99680000000000002</v>
      </c>
      <c r="Q1543" t="b">
        <v>1</v>
      </c>
      <c r="R1543" t="s">
        <v>5348</v>
      </c>
      <c r="S1543" t="s">
        <v>6694</v>
      </c>
      <c r="T1543" t="s">
        <v>6693</v>
      </c>
    </row>
    <row r="1544" spans="1:20" x14ac:dyDescent="0.2">
      <c r="A1544" t="s">
        <v>5190</v>
      </c>
      <c r="B1544" t="s">
        <v>5189</v>
      </c>
      <c r="C1544" t="s">
        <v>1745</v>
      </c>
      <c r="D1544" t="s">
        <v>1746</v>
      </c>
      <c r="E1544">
        <v>2</v>
      </c>
      <c r="F1544">
        <v>19656</v>
      </c>
      <c r="G1544">
        <v>5027342</v>
      </c>
      <c r="H1544">
        <v>0.29749999999999899</v>
      </c>
      <c r="I1544">
        <v>0.1351</v>
      </c>
      <c r="J1544">
        <v>0.16520000000000001</v>
      </c>
      <c r="K1544">
        <v>2.8679999999999901</v>
      </c>
      <c r="L1544">
        <v>7.75</v>
      </c>
      <c r="M1544">
        <v>63.56</v>
      </c>
      <c r="N1544" s="1">
        <v>4.9259000000000004</v>
      </c>
      <c r="O1544">
        <v>4</v>
      </c>
      <c r="P1544">
        <v>1</v>
      </c>
      <c r="Q1544" t="b">
        <v>1</v>
      </c>
      <c r="R1544" t="s">
        <v>5191</v>
      </c>
      <c r="S1544" t="s">
        <v>7483</v>
      </c>
      <c r="T1544" t="s">
        <v>7482</v>
      </c>
    </row>
    <row r="1545" spans="1:20" x14ac:dyDescent="0.2">
      <c r="A1545" t="s">
        <v>4738</v>
      </c>
      <c r="B1545" t="s">
        <v>4737</v>
      </c>
      <c r="C1545" t="s">
        <v>2674</v>
      </c>
      <c r="D1545" t="s">
        <v>2214</v>
      </c>
      <c r="E1545">
        <v>2</v>
      </c>
      <c r="F1545">
        <v>48129</v>
      </c>
      <c r="G1545">
        <v>3311376</v>
      </c>
      <c r="H1545" s="5">
        <v>6.7000000000000002E-3</v>
      </c>
      <c r="I1545">
        <v>0.3493</v>
      </c>
      <c r="J1545">
        <v>0.21729999999999899</v>
      </c>
      <c r="K1545">
        <v>8.3699999999999903</v>
      </c>
      <c r="L1545">
        <v>13.5</v>
      </c>
      <c r="M1545">
        <v>37.340000000000003</v>
      </c>
      <c r="N1545" s="1">
        <v>5.0408999999999899</v>
      </c>
      <c r="O1545">
        <v>12</v>
      </c>
      <c r="P1545">
        <v>0.98670000000000002</v>
      </c>
      <c r="Q1545" t="b">
        <v>1</v>
      </c>
      <c r="R1545" t="s">
        <v>4788</v>
      </c>
      <c r="S1545" t="s">
        <v>7369</v>
      </c>
      <c r="T1545" t="s">
        <v>7368</v>
      </c>
    </row>
    <row r="1546" spans="1:20" x14ac:dyDescent="0.2">
      <c r="A1546" t="s">
        <v>4872</v>
      </c>
      <c r="B1546" t="s">
        <v>4871</v>
      </c>
      <c r="C1546" t="s">
        <v>2613</v>
      </c>
      <c r="D1546" t="s">
        <v>538</v>
      </c>
      <c r="E1546">
        <v>2</v>
      </c>
      <c r="F1546">
        <v>51512</v>
      </c>
      <c r="G1546">
        <v>344645</v>
      </c>
      <c r="H1546">
        <v>0.1464</v>
      </c>
      <c r="I1546">
        <v>0.28089999999999898</v>
      </c>
      <c r="J1546">
        <v>0.1244</v>
      </c>
      <c r="K1546">
        <v>4.32</v>
      </c>
      <c r="L1546">
        <v>8</v>
      </c>
      <c r="M1546">
        <v>63.52</v>
      </c>
      <c r="N1546" s="1">
        <v>5.0815999999999901</v>
      </c>
      <c r="O1546">
        <v>8</v>
      </c>
      <c r="P1546">
        <v>0.99539999999999995</v>
      </c>
      <c r="Q1546" t="b">
        <v>1</v>
      </c>
      <c r="R1546" t="s">
        <v>4895</v>
      </c>
      <c r="S1546" t="s">
        <v>7191</v>
      </c>
      <c r="T1546" t="s">
        <v>7190</v>
      </c>
    </row>
    <row r="1547" spans="1:20" x14ac:dyDescent="0.2">
      <c r="A1547" t="s">
        <v>5307</v>
      </c>
      <c r="B1547" t="s">
        <v>5306</v>
      </c>
      <c r="C1547" t="s">
        <v>1172</v>
      </c>
      <c r="D1547" t="s">
        <v>1173</v>
      </c>
      <c r="E1547">
        <v>2</v>
      </c>
      <c r="F1547">
        <v>16615</v>
      </c>
      <c r="G1547">
        <v>9114631</v>
      </c>
      <c r="H1547" s="5">
        <v>7.5600000000000001E-2</v>
      </c>
      <c r="I1547">
        <v>0.1454</v>
      </c>
      <c r="J1547" s="5">
        <v>9.4500000000000001E-2</v>
      </c>
      <c r="K1547">
        <v>4.32</v>
      </c>
      <c r="L1547">
        <v>9</v>
      </c>
      <c r="M1547">
        <v>57.96</v>
      </c>
      <c r="N1547" s="1">
        <v>5.2164000000000001</v>
      </c>
      <c r="O1547">
        <v>9</v>
      </c>
      <c r="P1547">
        <v>0.99650000000000005</v>
      </c>
      <c r="Q1547" t="b">
        <v>1</v>
      </c>
      <c r="R1547" t="s">
        <v>5335</v>
      </c>
      <c r="S1547" t="s">
        <v>7233</v>
      </c>
      <c r="T1547" t="s">
        <v>7232</v>
      </c>
    </row>
    <row r="1548" spans="1:20" x14ac:dyDescent="0.2">
      <c r="A1548" t="s">
        <v>4872</v>
      </c>
      <c r="B1548" t="s">
        <v>4871</v>
      </c>
      <c r="C1548" t="s">
        <v>2299</v>
      </c>
      <c r="D1548" t="s">
        <v>2104</v>
      </c>
      <c r="E1548">
        <v>2</v>
      </c>
      <c r="F1548">
        <v>37771</v>
      </c>
      <c r="G1548">
        <v>2920048</v>
      </c>
      <c r="H1548">
        <v>3.8E-3</v>
      </c>
      <c r="I1548">
        <v>0.34239999999999898</v>
      </c>
      <c r="J1548">
        <v>0.1148</v>
      </c>
      <c r="K1548">
        <v>7.625</v>
      </c>
      <c r="L1548">
        <v>12.5</v>
      </c>
      <c r="M1548">
        <v>42.25</v>
      </c>
      <c r="N1548" s="1">
        <v>5.28125</v>
      </c>
      <c r="O1548">
        <v>12</v>
      </c>
      <c r="P1548">
        <v>0.99129999999999996</v>
      </c>
      <c r="Q1548" t="b">
        <v>1</v>
      </c>
      <c r="R1548" t="s">
        <v>4944</v>
      </c>
      <c r="S1548" t="s">
        <v>6808</v>
      </c>
      <c r="T1548" t="s">
        <v>6807</v>
      </c>
    </row>
    <row r="1549" spans="1:20" x14ac:dyDescent="0.2">
      <c r="A1549" t="s">
        <v>5307</v>
      </c>
      <c r="B1549" t="s">
        <v>5306</v>
      </c>
      <c r="C1549" t="s">
        <v>1495</v>
      </c>
      <c r="D1549" t="s">
        <v>1496</v>
      </c>
      <c r="E1549">
        <v>2</v>
      </c>
      <c r="F1549">
        <v>6215</v>
      </c>
      <c r="G1549">
        <v>12791280</v>
      </c>
      <c r="H1549" s="5">
        <v>3.8199999999999901E-2</v>
      </c>
      <c r="I1549">
        <v>0.37469999999999898</v>
      </c>
      <c r="J1549">
        <v>0.25259999999999899</v>
      </c>
      <c r="K1549">
        <v>2.21</v>
      </c>
      <c r="L1549">
        <v>6.5</v>
      </c>
      <c r="M1549">
        <v>81.400000000000006</v>
      </c>
      <c r="N1549" s="1">
        <v>5.2910000000000004</v>
      </c>
      <c r="O1549">
        <v>3</v>
      </c>
      <c r="P1549">
        <v>0.99580000000000002</v>
      </c>
      <c r="Q1549" t="b">
        <v>1</v>
      </c>
      <c r="R1549" t="s">
        <v>5376</v>
      </c>
      <c r="S1549" t="s">
        <v>6274</v>
      </c>
      <c r="T1549" t="s">
        <v>6273</v>
      </c>
    </row>
    <row r="1550" spans="1:20" x14ac:dyDescent="0.2">
      <c r="A1550" t="s">
        <v>5307</v>
      </c>
      <c r="B1550" t="s">
        <v>5306</v>
      </c>
      <c r="C1550" t="s">
        <v>1745</v>
      </c>
      <c r="D1550" t="s">
        <v>1746</v>
      </c>
      <c r="E1550">
        <v>2</v>
      </c>
      <c r="F1550">
        <v>19683</v>
      </c>
      <c r="G1550">
        <v>3152262</v>
      </c>
      <c r="H1550">
        <v>0.43540000000000001</v>
      </c>
      <c r="I1550">
        <v>0.25359999999999899</v>
      </c>
      <c r="J1550">
        <v>0.20119999999999899</v>
      </c>
      <c r="K1550">
        <v>2.96</v>
      </c>
      <c r="L1550">
        <v>8</v>
      </c>
      <c r="M1550">
        <v>67.939999999999898</v>
      </c>
      <c r="N1550" s="1">
        <v>5.4352</v>
      </c>
      <c r="O1550">
        <v>4</v>
      </c>
      <c r="P1550">
        <v>0.99960000000000004</v>
      </c>
      <c r="Q1550" t="b">
        <v>1</v>
      </c>
      <c r="R1550" t="s">
        <v>5309</v>
      </c>
      <c r="S1550" t="s">
        <v>7483</v>
      </c>
      <c r="T1550" t="s">
        <v>7482</v>
      </c>
    </row>
    <row r="1551" spans="1:20" x14ac:dyDescent="0.2">
      <c r="A1551" t="s">
        <v>5190</v>
      </c>
      <c r="B1551" t="s">
        <v>5189</v>
      </c>
      <c r="C1551" t="s">
        <v>1072</v>
      </c>
      <c r="D1551" t="s">
        <v>929</v>
      </c>
      <c r="E1551">
        <v>2</v>
      </c>
      <c r="F1551">
        <v>48337</v>
      </c>
      <c r="G1551">
        <v>1837127</v>
      </c>
      <c r="H1551">
        <v>1.32E-2</v>
      </c>
      <c r="I1551">
        <v>0.3352</v>
      </c>
      <c r="J1551">
        <v>0.24610000000000001</v>
      </c>
      <c r="K1551">
        <v>7.0129999999999901</v>
      </c>
      <c r="L1551">
        <v>12.75</v>
      </c>
      <c r="M1551">
        <v>42.909999999999897</v>
      </c>
      <c r="N1551" s="1">
        <v>5.471025</v>
      </c>
      <c r="O1551">
        <v>11</v>
      </c>
      <c r="P1551">
        <v>0.98829999999999996</v>
      </c>
      <c r="Q1551" t="b">
        <v>1</v>
      </c>
      <c r="R1551" t="s">
        <v>5233</v>
      </c>
      <c r="S1551" t="s">
        <v>7239</v>
      </c>
      <c r="T1551" t="s">
        <v>7238</v>
      </c>
    </row>
    <row r="1552" spans="1:20" x14ac:dyDescent="0.2">
      <c r="A1552" t="s">
        <v>4738</v>
      </c>
      <c r="B1552" t="s">
        <v>4737</v>
      </c>
      <c r="C1552" t="s">
        <v>1838</v>
      </c>
      <c r="D1552" t="s">
        <v>70</v>
      </c>
      <c r="E1552">
        <v>3</v>
      </c>
      <c r="F1552">
        <v>6815</v>
      </c>
      <c r="G1552">
        <v>3638445</v>
      </c>
      <c r="H1552">
        <v>0.4128</v>
      </c>
      <c r="I1552">
        <v>0.26769999999999899</v>
      </c>
      <c r="J1552" s="5">
        <v>8.9399999999999896E-2</v>
      </c>
      <c r="K1552">
        <v>3.2549999999999901</v>
      </c>
      <c r="L1552">
        <v>7.75</v>
      </c>
      <c r="M1552">
        <v>70.769999999999897</v>
      </c>
      <c r="N1552" s="1">
        <v>5.4846750000000002</v>
      </c>
      <c r="O1552">
        <v>5</v>
      </c>
      <c r="P1552">
        <v>0.99950000000000006</v>
      </c>
      <c r="Q1552" t="b">
        <v>1</v>
      </c>
      <c r="R1552" t="s">
        <v>4836</v>
      </c>
      <c r="S1552" t="s">
        <v>6880</v>
      </c>
      <c r="T1552" t="s">
        <v>6879</v>
      </c>
    </row>
    <row r="1553" spans="1:20" x14ac:dyDescent="0.2">
      <c r="A1553" t="s">
        <v>4738</v>
      </c>
      <c r="B1553" t="s">
        <v>4737</v>
      </c>
      <c r="C1553" t="s">
        <v>2125</v>
      </c>
      <c r="D1553" t="s">
        <v>2126</v>
      </c>
      <c r="E1553">
        <v>2</v>
      </c>
      <c r="F1553">
        <v>21661</v>
      </c>
      <c r="G1553">
        <v>760759</v>
      </c>
      <c r="H1553">
        <v>0.39190000000000003</v>
      </c>
      <c r="I1553">
        <v>0.30880000000000002</v>
      </c>
      <c r="J1553" s="5">
        <v>9.3700000000000006E-2</v>
      </c>
      <c r="K1553">
        <v>3.64</v>
      </c>
      <c r="L1553">
        <v>7</v>
      </c>
      <c r="M1553">
        <v>78.95</v>
      </c>
      <c r="N1553" s="1">
        <v>5.5265000000000004</v>
      </c>
      <c r="O1553">
        <v>6</v>
      </c>
      <c r="P1553">
        <v>0.99180000000000001</v>
      </c>
      <c r="Q1553" t="b">
        <v>1</v>
      </c>
      <c r="R1553" t="s">
        <v>4752</v>
      </c>
      <c r="S1553" t="s">
        <v>6260</v>
      </c>
      <c r="T1553" t="s">
        <v>6259</v>
      </c>
    </row>
    <row r="1554" spans="1:20" x14ac:dyDescent="0.2">
      <c r="A1554" t="s">
        <v>4738</v>
      </c>
      <c r="B1554" t="s">
        <v>4737</v>
      </c>
      <c r="C1554" t="s">
        <v>1690</v>
      </c>
      <c r="D1554" t="s">
        <v>1691</v>
      </c>
      <c r="E1554">
        <v>2</v>
      </c>
      <c r="F1554">
        <v>17670</v>
      </c>
      <c r="G1554">
        <v>5403498</v>
      </c>
      <c r="H1554" s="5">
        <v>2.5000000000000001E-3</v>
      </c>
      <c r="I1554">
        <v>0</v>
      </c>
      <c r="J1554">
        <v>0.1318</v>
      </c>
      <c r="K1554">
        <v>8.9979999999999905</v>
      </c>
      <c r="L1554">
        <v>14.75</v>
      </c>
      <c r="M1554">
        <v>38.06</v>
      </c>
      <c r="N1554" s="1">
        <v>5.6138500000000002</v>
      </c>
      <c r="O1554">
        <v>13</v>
      </c>
      <c r="P1554">
        <v>0.9758</v>
      </c>
      <c r="Q1554" t="b">
        <v>1</v>
      </c>
      <c r="R1554" t="s">
        <v>4819</v>
      </c>
      <c r="S1554" t="s">
        <v>7175</v>
      </c>
      <c r="T1554" t="s">
        <v>7174</v>
      </c>
    </row>
    <row r="1555" spans="1:20" x14ac:dyDescent="0.2">
      <c r="A1555" t="s">
        <v>4738</v>
      </c>
      <c r="B1555" t="s">
        <v>4737</v>
      </c>
      <c r="C1555" t="s">
        <v>1130</v>
      </c>
      <c r="D1555" t="s">
        <v>39</v>
      </c>
      <c r="E1555">
        <v>2</v>
      </c>
      <c r="F1555">
        <v>15707</v>
      </c>
      <c r="G1555">
        <v>18798350</v>
      </c>
      <c r="H1555" s="5">
        <v>2.7000000000000001E-3</v>
      </c>
      <c r="I1555" s="5">
        <v>4.2999999999999899E-2</v>
      </c>
      <c r="J1555">
        <v>0.29370000000000002</v>
      </c>
      <c r="K1555">
        <v>6.343</v>
      </c>
      <c r="L1555">
        <v>14.75</v>
      </c>
      <c r="M1555">
        <v>38.24</v>
      </c>
      <c r="N1555" s="1">
        <v>5.6403999999999899</v>
      </c>
      <c r="O1555">
        <v>10</v>
      </c>
      <c r="P1555">
        <v>0.99960000000000004</v>
      </c>
      <c r="Q1555" t="b">
        <v>1</v>
      </c>
      <c r="R1555" t="s">
        <v>4841</v>
      </c>
      <c r="S1555" t="s">
        <v>6216</v>
      </c>
      <c r="T1555" t="s">
        <v>6215</v>
      </c>
    </row>
    <row r="1556" spans="1:20" x14ac:dyDescent="0.2">
      <c r="A1556" t="s">
        <v>5190</v>
      </c>
      <c r="B1556" t="s">
        <v>5189</v>
      </c>
      <c r="C1556" t="s">
        <v>1130</v>
      </c>
      <c r="D1556" t="s">
        <v>39</v>
      </c>
      <c r="E1556">
        <v>2</v>
      </c>
      <c r="F1556">
        <v>15470</v>
      </c>
      <c r="G1556">
        <v>14103280</v>
      </c>
      <c r="H1556" s="5">
        <v>2.2000000000000001E-3</v>
      </c>
      <c r="I1556">
        <v>0.25840000000000002</v>
      </c>
      <c r="J1556">
        <v>0.32340000000000002</v>
      </c>
      <c r="K1556">
        <v>6.343</v>
      </c>
      <c r="L1556">
        <v>14.75</v>
      </c>
      <c r="M1556">
        <v>38.369999999999898</v>
      </c>
      <c r="N1556" s="1">
        <v>5.6595750000000002</v>
      </c>
      <c r="O1556">
        <v>10</v>
      </c>
      <c r="P1556">
        <v>0.99880000000000002</v>
      </c>
      <c r="Q1556" t="b">
        <v>1</v>
      </c>
      <c r="R1556" t="s">
        <v>5284</v>
      </c>
      <c r="S1556" t="s">
        <v>6216</v>
      </c>
      <c r="T1556" t="s">
        <v>6215</v>
      </c>
    </row>
    <row r="1557" spans="1:20" x14ac:dyDescent="0.2">
      <c r="A1557" t="s">
        <v>4738</v>
      </c>
      <c r="B1557" t="s">
        <v>4737</v>
      </c>
      <c r="C1557" t="s">
        <v>2004</v>
      </c>
      <c r="D1557" t="s">
        <v>1704</v>
      </c>
      <c r="E1557">
        <v>2</v>
      </c>
      <c r="F1557">
        <v>27693</v>
      </c>
      <c r="G1557">
        <v>4272252</v>
      </c>
      <c r="H1557" s="5">
        <v>8.0999999999999892E-3</v>
      </c>
      <c r="I1557">
        <v>0.16930000000000001</v>
      </c>
      <c r="J1557">
        <v>0.13830000000000001</v>
      </c>
      <c r="K1557">
        <v>5.8799999999999901</v>
      </c>
      <c r="L1557">
        <v>12.25</v>
      </c>
      <c r="M1557">
        <v>46.49</v>
      </c>
      <c r="N1557" s="1">
        <v>5.6950250000000002</v>
      </c>
      <c r="O1557">
        <v>9</v>
      </c>
      <c r="P1557">
        <v>0.99299999999999999</v>
      </c>
      <c r="Q1557" t="b">
        <v>1</v>
      </c>
      <c r="R1557" t="s">
        <v>4763</v>
      </c>
      <c r="S1557" t="s">
        <v>6214</v>
      </c>
      <c r="T1557" t="s">
        <v>6213</v>
      </c>
    </row>
    <row r="1558" spans="1:20" x14ac:dyDescent="0.2">
      <c r="A1558" t="s">
        <v>5307</v>
      </c>
      <c r="B1558" t="s">
        <v>5306</v>
      </c>
      <c r="C1558" t="s">
        <v>147</v>
      </c>
      <c r="D1558" t="s">
        <v>148</v>
      </c>
      <c r="E1558">
        <v>2</v>
      </c>
      <c r="F1558">
        <v>13625</v>
      </c>
      <c r="G1558">
        <v>6382434</v>
      </c>
      <c r="H1558" s="5">
        <v>9.1000000000000004E-3</v>
      </c>
      <c r="I1558">
        <v>0.18609999999999899</v>
      </c>
      <c r="J1558">
        <v>0.14050000000000001</v>
      </c>
      <c r="K1558">
        <v>5.2729999999999899</v>
      </c>
      <c r="L1558">
        <v>14.25</v>
      </c>
      <c r="M1558">
        <v>41.5399999999999</v>
      </c>
      <c r="N1558" s="1">
        <v>5.9194500000000003</v>
      </c>
      <c r="O1558">
        <v>7</v>
      </c>
      <c r="P1558">
        <v>0.99629999999999996</v>
      </c>
      <c r="Q1558" t="b">
        <v>1</v>
      </c>
      <c r="R1558" t="s">
        <v>5398</v>
      </c>
      <c r="S1558" t="s">
        <v>6216</v>
      </c>
      <c r="T1558" t="s">
        <v>6215</v>
      </c>
    </row>
    <row r="1559" spans="1:20" x14ac:dyDescent="0.2">
      <c r="A1559" t="s">
        <v>4738</v>
      </c>
      <c r="B1559" t="s">
        <v>4737</v>
      </c>
      <c r="C1559" t="s">
        <v>147</v>
      </c>
      <c r="D1559" t="s">
        <v>148</v>
      </c>
      <c r="E1559">
        <v>2</v>
      </c>
      <c r="F1559">
        <v>13718</v>
      </c>
      <c r="G1559">
        <v>13283540</v>
      </c>
      <c r="H1559" s="5">
        <v>1.32999999999999E-2</v>
      </c>
      <c r="I1559">
        <v>0</v>
      </c>
      <c r="J1559">
        <v>0.16520000000000001</v>
      </c>
      <c r="K1559">
        <v>5.2729999999999899</v>
      </c>
      <c r="L1559">
        <v>14.25</v>
      </c>
      <c r="M1559">
        <v>41.619999999999898</v>
      </c>
      <c r="N1559" s="1">
        <v>5.9308500000000004</v>
      </c>
      <c r="O1559">
        <v>8</v>
      </c>
      <c r="P1559">
        <v>0.99529999999999996</v>
      </c>
      <c r="Q1559" t="b">
        <v>1</v>
      </c>
      <c r="R1559" t="s">
        <v>4857</v>
      </c>
      <c r="S1559" t="s">
        <v>6216</v>
      </c>
      <c r="T1559" t="s">
        <v>6215</v>
      </c>
    </row>
    <row r="1560" spans="1:20" x14ac:dyDescent="0.2">
      <c r="A1560" t="s">
        <v>4587</v>
      </c>
      <c r="B1560" t="s">
        <v>4586</v>
      </c>
      <c r="C1560" t="s">
        <v>2480</v>
      </c>
      <c r="D1560" t="s">
        <v>2481</v>
      </c>
      <c r="E1560">
        <v>2</v>
      </c>
      <c r="F1560">
        <v>23203</v>
      </c>
      <c r="G1560">
        <v>1992595</v>
      </c>
      <c r="H1560">
        <v>0.2145</v>
      </c>
      <c r="I1560">
        <v>0.1108</v>
      </c>
      <c r="J1560">
        <v>0.1162</v>
      </c>
      <c r="K1560">
        <v>5.0330000000000004</v>
      </c>
      <c r="L1560">
        <v>8.25</v>
      </c>
      <c r="M1560">
        <v>72.2</v>
      </c>
      <c r="N1560" s="1">
        <v>5.9565000000000001</v>
      </c>
      <c r="O1560">
        <v>8</v>
      </c>
      <c r="P1560">
        <v>0.99419999999999997</v>
      </c>
      <c r="Q1560" t="b">
        <v>1</v>
      </c>
      <c r="R1560" t="s">
        <v>4712</v>
      </c>
      <c r="S1560" t="s">
        <v>6582</v>
      </c>
      <c r="T1560" t="s">
        <v>6581</v>
      </c>
    </row>
    <row r="1561" spans="1:20" x14ac:dyDescent="0.2">
      <c r="A1561" t="s">
        <v>4738</v>
      </c>
      <c r="B1561" t="s">
        <v>4737</v>
      </c>
      <c r="C1561" t="s">
        <v>1840</v>
      </c>
      <c r="D1561" t="s">
        <v>1841</v>
      </c>
      <c r="E1561">
        <v>3</v>
      </c>
      <c r="F1561">
        <v>6945</v>
      </c>
      <c r="G1561">
        <v>4009174</v>
      </c>
      <c r="H1561" s="5">
        <v>2.1499999999999901E-2</v>
      </c>
      <c r="I1561">
        <v>0.14710000000000001</v>
      </c>
      <c r="J1561">
        <v>0.116099999999999</v>
      </c>
      <c r="K1561">
        <v>5.2649999999999899</v>
      </c>
      <c r="L1561">
        <v>13.5</v>
      </c>
      <c r="M1561">
        <v>44.6</v>
      </c>
      <c r="N1561" s="1">
        <v>6.0209999999999901</v>
      </c>
      <c r="O1561">
        <v>7</v>
      </c>
      <c r="P1561">
        <v>0.995</v>
      </c>
      <c r="Q1561" t="b">
        <v>1</v>
      </c>
      <c r="R1561" t="s">
        <v>4859</v>
      </c>
      <c r="S1561" t="s">
        <v>6214</v>
      </c>
      <c r="T1561" t="s">
        <v>6213</v>
      </c>
    </row>
    <row r="1562" spans="1:20" x14ac:dyDescent="0.2">
      <c r="A1562" t="s">
        <v>5411</v>
      </c>
      <c r="B1562" t="s">
        <v>5410</v>
      </c>
      <c r="C1562" t="s">
        <v>668</v>
      </c>
      <c r="D1562" t="s">
        <v>669</v>
      </c>
      <c r="E1562">
        <v>2</v>
      </c>
      <c r="F1562">
        <v>55815</v>
      </c>
      <c r="G1562">
        <v>140167</v>
      </c>
      <c r="H1562">
        <v>0.1285</v>
      </c>
      <c r="I1562">
        <v>0.30930000000000002</v>
      </c>
      <c r="J1562">
        <v>0.1431</v>
      </c>
      <c r="K1562">
        <v>5.3630000000000004</v>
      </c>
      <c r="L1562">
        <v>8.25</v>
      </c>
      <c r="M1562">
        <v>73.75</v>
      </c>
      <c r="N1562" s="1">
        <v>6.0843749999999899</v>
      </c>
      <c r="O1562">
        <v>14</v>
      </c>
      <c r="P1562">
        <v>0.99370000000000003</v>
      </c>
      <c r="Q1562" t="b">
        <v>1</v>
      </c>
      <c r="R1562" t="s">
        <v>5581</v>
      </c>
      <c r="S1562" t="s">
        <v>6696</v>
      </c>
      <c r="T1562" t="s">
        <v>6695</v>
      </c>
    </row>
    <row r="1563" spans="1:20" x14ac:dyDescent="0.2">
      <c r="A1563" t="s">
        <v>5190</v>
      </c>
      <c r="B1563" t="s">
        <v>5189</v>
      </c>
      <c r="C1563" t="s">
        <v>2454</v>
      </c>
      <c r="D1563" t="s">
        <v>947</v>
      </c>
      <c r="E1563">
        <v>3</v>
      </c>
      <c r="F1563">
        <v>11674</v>
      </c>
      <c r="G1563">
        <v>2167739</v>
      </c>
      <c r="H1563" s="5">
        <v>5.0099999999999902E-2</v>
      </c>
      <c r="I1563">
        <v>0.12939999999999899</v>
      </c>
      <c r="J1563">
        <v>0.18290000000000001</v>
      </c>
      <c r="K1563">
        <v>5.3630000000000004</v>
      </c>
      <c r="L1563">
        <v>9.75</v>
      </c>
      <c r="M1563">
        <v>62.46</v>
      </c>
      <c r="N1563" s="1">
        <v>6.0898500000000002</v>
      </c>
      <c r="O1563">
        <v>8</v>
      </c>
      <c r="P1563">
        <v>0.99260000000000004</v>
      </c>
      <c r="Q1563" t="b">
        <v>1</v>
      </c>
      <c r="R1563" t="s">
        <v>5208</v>
      </c>
      <c r="S1563" t="s">
        <v>7413</v>
      </c>
      <c r="T1563" t="s">
        <v>7412</v>
      </c>
    </row>
    <row r="1564" spans="1:20" x14ac:dyDescent="0.2">
      <c r="A1564" t="s">
        <v>5190</v>
      </c>
      <c r="B1564" t="s">
        <v>5189</v>
      </c>
      <c r="C1564" t="s">
        <v>2752</v>
      </c>
      <c r="D1564" t="s">
        <v>947</v>
      </c>
      <c r="E1564">
        <v>3</v>
      </c>
      <c r="F1564">
        <v>11674</v>
      </c>
      <c r="G1564">
        <v>2167739</v>
      </c>
      <c r="H1564" s="5">
        <v>5.0099999999999902E-2</v>
      </c>
      <c r="I1564">
        <v>0.12939999999999899</v>
      </c>
      <c r="J1564">
        <v>0.18290000000000001</v>
      </c>
      <c r="K1564">
        <v>5.3630000000000004</v>
      </c>
      <c r="L1564">
        <v>9.75</v>
      </c>
      <c r="M1564">
        <v>62.46</v>
      </c>
      <c r="N1564" s="1">
        <v>6.0898500000000002</v>
      </c>
      <c r="O1564">
        <v>8</v>
      </c>
      <c r="P1564">
        <v>0.99260000000000004</v>
      </c>
      <c r="Q1564" t="b">
        <v>1</v>
      </c>
      <c r="R1564" t="s">
        <v>5208</v>
      </c>
      <c r="S1564" t="s">
        <v>6260</v>
      </c>
      <c r="T1564" t="s">
        <v>6259</v>
      </c>
    </row>
    <row r="1565" spans="1:20" x14ac:dyDescent="0.2">
      <c r="A1565" t="s">
        <v>5190</v>
      </c>
      <c r="B1565" t="s">
        <v>5189</v>
      </c>
      <c r="C1565" t="s">
        <v>331</v>
      </c>
      <c r="D1565" t="s">
        <v>332</v>
      </c>
      <c r="E1565">
        <v>2</v>
      </c>
      <c r="F1565">
        <v>48467</v>
      </c>
      <c r="G1565">
        <v>5383151</v>
      </c>
      <c r="H1565">
        <v>0.37130000000000002</v>
      </c>
      <c r="I1565" s="5">
        <v>6.0499999999999901E-2</v>
      </c>
      <c r="J1565" s="5">
        <v>9.5699999999999896E-2</v>
      </c>
      <c r="K1565">
        <v>4.2750000000000004</v>
      </c>
      <c r="L1565">
        <v>7.5</v>
      </c>
      <c r="M1565">
        <v>81.469999999999899</v>
      </c>
      <c r="N1565" s="1">
        <v>6.11024999999999</v>
      </c>
      <c r="O1565">
        <v>8</v>
      </c>
      <c r="P1565">
        <v>0.99770000000000003</v>
      </c>
      <c r="Q1565" t="b">
        <v>1</v>
      </c>
      <c r="R1565" t="s">
        <v>5239</v>
      </c>
      <c r="S1565" t="s">
        <v>6750</v>
      </c>
      <c r="T1565" t="s">
        <v>6749</v>
      </c>
    </row>
    <row r="1566" spans="1:20" x14ac:dyDescent="0.2">
      <c r="A1566" t="s">
        <v>4738</v>
      </c>
      <c r="B1566" t="s">
        <v>4737</v>
      </c>
      <c r="C1566" t="s">
        <v>2649</v>
      </c>
      <c r="D1566" t="s">
        <v>2650</v>
      </c>
      <c r="E1566">
        <v>2</v>
      </c>
      <c r="F1566">
        <v>38899</v>
      </c>
      <c r="G1566">
        <v>3558901</v>
      </c>
      <c r="H1566" s="5">
        <v>5.1999999999999902E-3</v>
      </c>
      <c r="I1566">
        <v>0.2472</v>
      </c>
      <c r="J1566">
        <v>0.1736</v>
      </c>
      <c r="K1566">
        <v>7.0499999999999901</v>
      </c>
      <c r="L1566">
        <v>11.75</v>
      </c>
      <c r="M1566">
        <v>52.009999999999899</v>
      </c>
      <c r="N1566" s="1">
        <v>6.1111750000000002</v>
      </c>
      <c r="O1566">
        <v>11</v>
      </c>
      <c r="P1566">
        <v>0.98909999999999998</v>
      </c>
      <c r="Q1566" t="b">
        <v>1</v>
      </c>
      <c r="R1566" t="s">
        <v>4787</v>
      </c>
      <c r="S1566" t="s">
        <v>6216</v>
      </c>
      <c r="T1566" t="s">
        <v>6215</v>
      </c>
    </row>
    <row r="1567" spans="1:20" x14ac:dyDescent="0.2">
      <c r="A1567" t="s">
        <v>5190</v>
      </c>
      <c r="B1567" t="s">
        <v>5189</v>
      </c>
      <c r="C1567" t="s">
        <v>2674</v>
      </c>
      <c r="D1567" t="s">
        <v>2214</v>
      </c>
      <c r="E1567">
        <v>2</v>
      </c>
      <c r="F1567">
        <v>48285</v>
      </c>
      <c r="G1567">
        <v>3148262</v>
      </c>
      <c r="H1567" s="5">
        <v>5.4000000000000003E-3</v>
      </c>
      <c r="I1567">
        <v>0.1008</v>
      </c>
      <c r="J1567">
        <v>0.12989999999999899</v>
      </c>
      <c r="K1567">
        <v>8.99</v>
      </c>
      <c r="L1567">
        <v>14.5</v>
      </c>
      <c r="M1567">
        <v>43.21</v>
      </c>
      <c r="N1567" s="1">
        <v>6.2654500000000004</v>
      </c>
      <c r="O1567">
        <v>13</v>
      </c>
      <c r="P1567">
        <v>0.98939999999999995</v>
      </c>
      <c r="Q1567" t="b">
        <v>1</v>
      </c>
      <c r="R1567" t="s">
        <v>5240</v>
      </c>
      <c r="S1567" t="s">
        <v>7369</v>
      </c>
      <c r="T1567" t="s">
        <v>7368</v>
      </c>
    </row>
    <row r="1568" spans="1:20" x14ac:dyDescent="0.2">
      <c r="A1568" t="s">
        <v>5307</v>
      </c>
      <c r="B1568" t="s">
        <v>5306</v>
      </c>
      <c r="C1568" t="s">
        <v>2308</v>
      </c>
      <c r="D1568" t="s">
        <v>2309</v>
      </c>
      <c r="E1568">
        <v>2</v>
      </c>
      <c r="F1568">
        <v>37622</v>
      </c>
      <c r="G1568">
        <v>3820384</v>
      </c>
      <c r="H1568" s="5">
        <v>3.2000000000000002E-3</v>
      </c>
      <c r="I1568">
        <v>0.15989999999999899</v>
      </c>
      <c r="J1568">
        <v>0.13220000000000001</v>
      </c>
      <c r="K1568">
        <v>9.1449999999999907</v>
      </c>
      <c r="L1568">
        <v>14.75</v>
      </c>
      <c r="M1568">
        <v>42.579999999999899</v>
      </c>
      <c r="N1568" s="1">
        <v>6.2805499999999901</v>
      </c>
      <c r="O1568">
        <v>12</v>
      </c>
      <c r="P1568">
        <v>0.99050000000000005</v>
      </c>
      <c r="Q1568" t="b">
        <v>1</v>
      </c>
      <c r="R1568" t="s">
        <v>5354</v>
      </c>
      <c r="S1568" t="s">
        <v>6216</v>
      </c>
      <c r="T1568" t="s">
        <v>6215</v>
      </c>
    </row>
    <row r="1569" spans="1:20" x14ac:dyDescent="0.2">
      <c r="A1569" t="s">
        <v>5019</v>
      </c>
      <c r="B1569" t="s">
        <v>5018</v>
      </c>
      <c r="C1569" t="s">
        <v>2279</v>
      </c>
      <c r="D1569" t="s">
        <v>2280</v>
      </c>
      <c r="E1569">
        <v>3</v>
      </c>
      <c r="F1569">
        <v>37087</v>
      </c>
      <c r="G1569">
        <v>857774</v>
      </c>
      <c r="H1569" s="5">
        <v>7.7700000000000005E-2</v>
      </c>
      <c r="I1569">
        <v>0.31380000000000002</v>
      </c>
      <c r="J1569">
        <v>0.26629999999999898</v>
      </c>
      <c r="K1569">
        <v>7.65</v>
      </c>
      <c r="L1569">
        <v>8.5</v>
      </c>
      <c r="M1569">
        <v>74.06</v>
      </c>
      <c r="N1569" s="1">
        <v>6.2950999999999899</v>
      </c>
      <c r="O1569">
        <v>18</v>
      </c>
      <c r="P1569">
        <v>0.99429999999999996</v>
      </c>
      <c r="Q1569" t="b">
        <v>1</v>
      </c>
      <c r="R1569" t="s">
        <v>5063</v>
      </c>
      <c r="S1569" t="s">
        <v>7325</v>
      </c>
      <c r="T1569" t="s">
        <v>7324</v>
      </c>
    </row>
    <row r="1570" spans="1:20" x14ac:dyDescent="0.2">
      <c r="A1570" t="s">
        <v>5190</v>
      </c>
      <c r="B1570" t="s">
        <v>5189</v>
      </c>
      <c r="C1570" t="s">
        <v>1172</v>
      </c>
      <c r="D1570" t="s">
        <v>1173</v>
      </c>
      <c r="E1570">
        <v>2</v>
      </c>
      <c r="F1570">
        <v>16510</v>
      </c>
      <c r="G1570">
        <v>10792620</v>
      </c>
      <c r="H1570">
        <v>0.2261</v>
      </c>
      <c r="I1570">
        <v>0.1434</v>
      </c>
      <c r="J1570">
        <v>0.1119</v>
      </c>
      <c r="K1570">
        <v>4.32</v>
      </c>
      <c r="L1570">
        <v>9</v>
      </c>
      <c r="M1570">
        <v>70.239999999999895</v>
      </c>
      <c r="N1570" s="1">
        <v>6.3216000000000001</v>
      </c>
      <c r="O1570">
        <v>11</v>
      </c>
      <c r="P1570">
        <v>0.99639999999999995</v>
      </c>
      <c r="Q1570" t="b">
        <v>1</v>
      </c>
      <c r="R1570" t="s">
        <v>5212</v>
      </c>
      <c r="S1570" t="s">
        <v>7233</v>
      </c>
      <c r="T1570" t="s">
        <v>7232</v>
      </c>
    </row>
    <row r="1571" spans="1:20" x14ac:dyDescent="0.2">
      <c r="A1571" t="s">
        <v>5019</v>
      </c>
      <c r="B1571" t="s">
        <v>5018</v>
      </c>
      <c r="C1571" t="s">
        <v>2480</v>
      </c>
      <c r="D1571" t="s">
        <v>2481</v>
      </c>
      <c r="E1571">
        <v>3</v>
      </c>
      <c r="F1571">
        <v>23177</v>
      </c>
      <c r="G1571">
        <v>8939293</v>
      </c>
      <c r="H1571">
        <v>0.2014</v>
      </c>
      <c r="I1571">
        <v>0.1222</v>
      </c>
      <c r="J1571">
        <v>0.14990000000000001</v>
      </c>
      <c r="K1571">
        <v>5.1849999999999898</v>
      </c>
      <c r="L1571">
        <v>8.5</v>
      </c>
      <c r="M1571">
        <v>75.75</v>
      </c>
      <c r="N1571" s="1">
        <v>6.43874999999999</v>
      </c>
      <c r="O1571">
        <v>9</v>
      </c>
      <c r="P1571">
        <v>0.99570000000000003</v>
      </c>
      <c r="Q1571" t="b">
        <v>1</v>
      </c>
      <c r="R1571" t="s">
        <v>5023</v>
      </c>
      <c r="S1571" t="s">
        <v>6582</v>
      </c>
      <c r="T1571" t="s">
        <v>6581</v>
      </c>
    </row>
    <row r="1572" spans="1:20" x14ac:dyDescent="0.2">
      <c r="A1572" t="s">
        <v>5190</v>
      </c>
      <c r="B1572" t="s">
        <v>5189</v>
      </c>
      <c r="C1572" t="s">
        <v>1283</v>
      </c>
      <c r="D1572" t="s">
        <v>1284</v>
      </c>
      <c r="E1572">
        <v>2</v>
      </c>
      <c r="F1572">
        <v>44720</v>
      </c>
      <c r="G1572">
        <v>5346133</v>
      </c>
      <c r="H1572">
        <v>2E-3</v>
      </c>
      <c r="I1572" s="5">
        <v>2.7099999999999898E-2</v>
      </c>
      <c r="J1572">
        <v>0.22520000000000001</v>
      </c>
      <c r="K1572">
        <v>10.178000000000001</v>
      </c>
      <c r="L1572">
        <v>14.75</v>
      </c>
      <c r="M1572">
        <v>43.89</v>
      </c>
      <c r="N1572" s="1">
        <v>6.4737749999999901</v>
      </c>
      <c r="O1572">
        <v>15</v>
      </c>
      <c r="P1572">
        <v>0.99660000000000004</v>
      </c>
      <c r="Q1572" t="b">
        <v>1</v>
      </c>
      <c r="R1572" t="s">
        <v>5261</v>
      </c>
      <c r="S1572" t="s">
        <v>6214</v>
      </c>
      <c r="T1572" t="s">
        <v>6213</v>
      </c>
    </row>
    <row r="1573" spans="1:20" x14ac:dyDescent="0.2">
      <c r="A1573" t="s">
        <v>5190</v>
      </c>
      <c r="B1573" t="s">
        <v>5189</v>
      </c>
      <c r="C1573" t="s">
        <v>1908</v>
      </c>
      <c r="D1573" t="s">
        <v>1909</v>
      </c>
      <c r="E1573">
        <v>3</v>
      </c>
      <c r="F1573">
        <v>52166</v>
      </c>
      <c r="G1573">
        <v>658076</v>
      </c>
      <c r="H1573">
        <v>0.42670000000000002</v>
      </c>
      <c r="I1573">
        <v>0.29849999999999899</v>
      </c>
      <c r="J1573">
        <v>0.23760000000000001</v>
      </c>
      <c r="K1573">
        <v>8.4480000000000004</v>
      </c>
      <c r="L1573">
        <v>7.75</v>
      </c>
      <c r="M1573">
        <v>84.48</v>
      </c>
      <c r="N1573" s="1">
        <v>6.5472000000000001</v>
      </c>
      <c r="O1573">
        <v>13</v>
      </c>
      <c r="P1573">
        <v>0.96889999999999998</v>
      </c>
      <c r="Q1573" t="b">
        <v>1</v>
      </c>
      <c r="R1573" t="s">
        <v>5270</v>
      </c>
      <c r="S1573" t="s">
        <v>7103</v>
      </c>
      <c r="T1573" t="s">
        <v>7102</v>
      </c>
    </row>
    <row r="1574" spans="1:20" x14ac:dyDescent="0.2">
      <c r="A1574" t="s">
        <v>5307</v>
      </c>
      <c r="B1574" t="s">
        <v>5306</v>
      </c>
      <c r="C1574" t="s">
        <v>1283</v>
      </c>
      <c r="D1574" t="s">
        <v>1284</v>
      </c>
      <c r="E1574">
        <v>2</v>
      </c>
      <c r="F1574">
        <v>44564</v>
      </c>
      <c r="G1574">
        <v>3106791</v>
      </c>
      <c r="H1574">
        <v>2.8E-3</v>
      </c>
      <c r="I1574" s="5">
        <v>6.0000000000000001E-3</v>
      </c>
      <c r="J1574">
        <v>0.19919999999999899</v>
      </c>
      <c r="K1574">
        <v>10.178000000000001</v>
      </c>
      <c r="L1574">
        <v>14.75</v>
      </c>
      <c r="M1574">
        <v>44.7</v>
      </c>
      <c r="N1574" s="1">
        <v>6.5932500000000003</v>
      </c>
      <c r="O1574">
        <v>14</v>
      </c>
      <c r="P1574">
        <v>0.99680000000000002</v>
      </c>
      <c r="Q1574" t="b">
        <v>1</v>
      </c>
      <c r="R1574" t="s">
        <v>5361</v>
      </c>
      <c r="S1574" t="s">
        <v>6214</v>
      </c>
      <c r="T1574" t="s">
        <v>6213</v>
      </c>
    </row>
    <row r="1575" spans="1:20" x14ac:dyDescent="0.2">
      <c r="A1575" t="s">
        <v>5190</v>
      </c>
      <c r="B1575" t="s">
        <v>5189</v>
      </c>
      <c r="C1575" t="s">
        <v>147</v>
      </c>
      <c r="D1575" t="s">
        <v>148</v>
      </c>
      <c r="E1575">
        <v>2</v>
      </c>
      <c r="F1575">
        <v>13455</v>
      </c>
      <c r="G1575">
        <v>13744250</v>
      </c>
      <c r="H1575">
        <v>1.01E-2</v>
      </c>
      <c r="I1575" s="5">
        <v>1.7399999999999902E-2</v>
      </c>
      <c r="J1575">
        <v>0.20860000000000001</v>
      </c>
      <c r="K1575">
        <v>5.3650000000000002</v>
      </c>
      <c r="L1575">
        <v>14.5</v>
      </c>
      <c r="M1575">
        <v>45.6</v>
      </c>
      <c r="N1575" s="1">
        <v>6.6120000000000001</v>
      </c>
      <c r="O1575">
        <v>9</v>
      </c>
      <c r="P1575">
        <v>0.99239999999999995</v>
      </c>
      <c r="Q1575" t="b">
        <v>1</v>
      </c>
      <c r="R1575" t="s">
        <v>5297</v>
      </c>
      <c r="S1575" t="s">
        <v>6216</v>
      </c>
      <c r="T1575" t="s">
        <v>6215</v>
      </c>
    </row>
    <row r="1576" spans="1:20" x14ac:dyDescent="0.2">
      <c r="A1576" t="s">
        <v>4738</v>
      </c>
      <c r="B1576" t="s">
        <v>4737</v>
      </c>
      <c r="C1576" t="s">
        <v>1293</v>
      </c>
      <c r="D1576" t="s">
        <v>1294</v>
      </c>
      <c r="E1576">
        <v>3</v>
      </c>
      <c r="F1576">
        <v>44996</v>
      </c>
      <c r="G1576">
        <v>999816</v>
      </c>
      <c r="H1576" s="5">
        <v>7.7000000000000002E-3</v>
      </c>
      <c r="I1576">
        <v>0.29999999999999899</v>
      </c>
      <c r="J1576">
        <v>0.2271</v>
      </c>
      <c r="K1576">
        <v>11.505000000000001</v>
      </c>
      <c r="L1576">
        <v>14.75</v>
      </c>
      <c r="M1576">
        <v>44.95</v>
      </c>
      <c r="N1576" s="1">
        <v>6.6301249999999898</v>
      </c>
      <c r="O1576">
        <v>16</v>
      </c>
      <c r="P1576">
        <v>0.98780000000000001</v>
      </c>
      <c r="Q1576" t="b">
        <v>1</v>
      </c>
      <c r="R1576" t="s">
        <v>4786</v>
      </c>
      <c r="S1576" t="s">
        <v>6216</v>
      </c>
      <c r="T1576" t="s">
        <v>6215</v>
      </c>
    </row>
    <row r="1577" spans="1:20" x14ac:dyDescent="0.2">
      <c r="A1577" t="s">
        <v>5190</v>
      </c>
      <c r="B1577" t="s">
        <v>5189</v>
      </c>
      <c r="C1577" t="s">
        <v>1454</v>
      </c>
      <c r="D1577" t="s">
        <v>57</v>
      </c>
      <c r="E1577">
        <v>3</v>
      </c>
      <c r="F1577">
        <v>3926</v>
      </c>
      <c r="G1577">
        <v>3054469</v>
      </c>
      <c r="H1577" s="5">
        <v>1.4800000000000001E-2</v>
      </c>
      <c r="I1577">
        <v>0.26190000000000002</v>
      </c>
      <c r="J1577">
        <v>0.23699999999999899</v>
      </c>
      <c r="K1577">
        <v>6.7850000000000001</v>
      </c>
      <c r="L1577">
        <v>14.75</v>
      </c>
      <c r="M1577">
        <v>45.45</v>
      </c>
      <c r="N1577" s="1">
        <v>6.703875</v>
      </c>
      <c r="O1577">
        <v>11</v>
      </c>
      <c r="P1577">
        <v>0.99319999999999997</v>
      </c>
      <c r="Q1577" t="b">
        <v>1</v>
      </c>
      <c r="R1577" t="s">
        <v>5201</v>
      </c>
      <c r="S1577" t="s">
        <v>7353</v>
      </c>
      <c r="T1577" t="s">
        <v>7352</v>
      </c>
    </row>
    <row r="1578" spans="1:20" x14ac:dyDescent="0.2">
      <c r="A1578" t="s">
        <v>4738</v>
      </c>
      <c r="B1578" t="s">
        <v>4737</v>
      </c>
      <c r="C1578" t="s">
        <v>2308</v>
      </c>
      <c r="D1578" t="s">
        <v>2309</v>
      </c>
      <c r="E1578">
        <v>2</v>
      </c>
      <c r="F1578">
        <v>37742</v>
      </c>
      <c r="G1578">
        <v>9501431</v>
      </c>
      <c r="H1578" s="5">
        <v>3.8999999999999898E-3</v>
      </c>
      <c r="I1578">
        <v>0.2263</v>
      </c>
      <c r="J1578">
        <v>0.218</v>
      </c>
      <c r="K1578">
        <v>9.1449999999999907</v>
      </c>
      <c r="L1578">
        <v>14.75</v>
      </c>
      <c r="M1578">
        <v>45.96</v>
      </c>
      <c r="N1578" s="1">
        <v>6.7790999999999899</v>
      </c>
      <c r="O1578">
        <v>13</v>
      </c>
      <c r="P1578">
        <v>0.98929999999999996</v>
      </c>
      <c r="Q1578" t="b">
        <v>1</v>
      </c>
      <c r="R1578" t="s">
        <v>4810</v>
      </c>
      <c r="S1578" t="s">
        <v>6216</v>
      </c>
      <c r="T1578" t="s">
        <v>6215</v>
      </c>
    </row>
    <row r="1579" spans="1:20" x14ac:dyDescent="0.2">
      <c r="A1579" t="s">
        <v>5190</v>
      </c>
      <c r="B1579" t="s">
        <v>5189</v>
      </c>
      <c r="C1579" t="s">
        <v>1465</v>
      </c>
      <c r="D1579" t="s">
        <v>139</v>
      </c>
      <c r="E1579">
        <v>2</v>
      </c>
      <c r="F1579">
        <v>4719</v>
      </c>
      <c r="G1579">
        <v>2109529</v>
      </c>
      <c r="H1579" s="5">
        <v>1.12999999999999E-2</v>
      </c>
      <c r="I1579">
        <v>0.32519999999999899</v>
      </c>
      <c r="J1579">
        <v>0.1585</v>
      </c>
      <c r="K1579">
        <v>7.08</v>
      </c>
      <c r="L1579">
        <v>14.75</v>
      </c>
      <c r="M1579">
        <v>46.259999999999899</v>
      </c>
      <c r="N1579" s="1">
        <v>6.8233499999999898</v>
      </c>
      <c r="O1579">
        <v>10</v>
      </c>
      <c r="P1579">
        <v>0.98909999999999998</v>
      </c>
      <c r="Q1579" t="b">
        <v>1</v>
      </c>
      <c r="R1579" t="s">
        <v>5242</v>
      </c>
      <c r="S1579" t="s">
        <v>6216</v>
      </c>
      <c r="T1579" t="s">
        <v>6215</v>
      </c>
    </row>
    <row r="1580" spans="1:20" x14ac:dyDescent="0.2">
      <c r="A1580" t="s">
        <v>5307</v>
      </c>
      <c r="B1580" t="s">
        <v>5306</v>
      </c>
      <c r="C1580" t="s">
        <v>1715</v>
      </c>
      <c r="D1580" t="s">
        <v>124</v>
      </c>
      <c r="E1580">
        <v>2</v>
      </c>
      <c r="F1580">
        <v>17551</v>
      </c>
      <c r="G1580">
        <v>4614158</v>
      </c>
      <c r="H1580">
        <v>0.43819999999999898</v>
      </c>
      <c r="I1580">
        <v>0.13189999999999899</v>
      </c>
      <c r="J1580">
        <v>0.17150000000000001</v>
      </c>
      <c r="K1580">
        <v>4.4199999999999902</v>
      </c>
      <c r="L1580">
        <v>8.5</v>
      </c>
      <c r="M1580">
        <v>80.629999999999896</v>
      </c>
      <c r="N1580" s="1">
        <v>6.8535500000000003</v>
      </c>
      <c r="O1580">
        <v>6</v>
      </c>
      <c r="P1580">
        <v>0.99829999999999997</v>
      </c>
      <c r="Q1580" t="b">
        <v>1</v>
      </c>
      <c r="R1580" t="s">
        <v>5378</v>
      </c>
      <c r="S1580" t="s">
        <v>6382</v>
      </c>
      <c r="T1580" t="s">
        <v>6381</v>
      </c>
    </row>
    <row r="1581" spans="1:20" x14ac:dyDescent="0.2">
      <c r="A1581" t="s">
        <v>4587</v>
      </c>
      <c r="B1581" t="s">
        <v>4586</v>
      </c>
      <c r="C1581" t="s">
        <v>205</v>
      </c>
      <c r="D1581" t="s">
        <v>206</v>
      </c>
      <c r="E1581">
        <v>2</v>
      </c>
      <c r="F1581">
        <v>14571</v>
      </c>
      <c r="G1581">
        <v>1043238</v>
      </c>
      <c r="H1581">
        <v>0.30780000000000002</v>
      </c>
      <c r="I1581">
        <v>0.29830000000000001</v>
      </c>
      <c r="J1581" s="5">
        <v>7.3400000000000007E-2</v>
      </c>
      <c r="K1581">
        <v>4.3479999999999901</v>
      </c>
      <c r="L1581">
        <v>9.25</v>
      </c>
      <c r="M1581">
        <v>74.319999999999894</v>
      </c>
      <c r="N1581" s="1">
        <v>6.8746</v>
      </c>
      <c r="O1581">
        <v>7</v>
      </c>
      <c r="P1581">
        <v>0.99929999999999997</v>
      </c>
      <c r="Q1581" t="b">
        <v>1</v>
      </c>
      <c r="R1581" t="s">
        <v>4728</v>
      </c>
      <c r="S1581" t="s">
        <v>7319</v>
      </c>
      <c r="T1581" t="s">
        <v>7318</v>
      </c>
    </row>
    <row r="1582" spans="1:20" x14ac:dyDescent="0.2">
      <c r="A1582" t="s">
        <v>5190</v>
      </c>
      <c r="B1582" t="s">
        <v>5189</v>
      </c>
      <c r="C1582" t="s">
        <v>891</v>
      </c>
      <c r="D1582" t="s">
        <v>892</v>
      </c>
      <c r="E1582">
        <v>2</v>
      </c>
      <c r="F1582">
        <v>4264</v>
      </c>
      <c r="G1582">
        <v>2111401</v>
      </c>
      <c r="H1582" s="5">
        <v>1.6199999999999899E-2</v>
      </c>
      <c r="I1582">
        <v>0.21990000000000001</v>
      </c>
      <c r="J1582" s="5">
        <v>9.4899999999999901E-2</v>
      </c>
      <c r="K1582">
        <v>5.3550000000000004</v>
      </c>
      <c r="L1582">
        <v>12.75</v>
      </c>
      <c r="M1582">
        <v>54.92</v>
      </c>
      <c r="N1582" s="1">
        <v>7.0023</v>
      </c>
      <c r="O1582">
        <v>8</v>
      </c>
      <c r="P1582">
        <v>0.99470000000000003</v>
      </c>
      <c r="Q1582" t="b">
        <v>1</v>
      </c>
      <c r="R1582" t="s">
        <v>5229</v>
      </c>
      <c r="S1582" t="s">
        <v>7373</v>
      </c>
      <c r="T1582" t="s">
        <v>7372</v>
      </c>
    </row>
    <row r="1583" spans="1:20" x14ac:dyDescent="0.2">
      <c r="A1583" t="s">
        <v>4738</v>
      </c>
      <c r="B1583" t="s">
        <v>4737</v>
      </c>
      <c r="C1583" t="s">
        <v>1465</v>
      </c>
      <c r="D1583" t="s">
        <v>139</v>
      </c>
      <c r="E1583">
        <v>2</v>
      </c>
      <c r="F1583">
        <v>4943</v>
      </c>
      <c r="G1583">
        <v>2253616</v>
      </c>
      <c r="H1583" s="5">
        <v>8.3000000000000001E-3</v>
      </c>
      <c r="I1583">
        <v>0.2838</v>
      </c>
      <c r="J1583">
        <v>0.21829999999999899</v>
      </c>
      <c r="K1583">
        <v>7.08</v>
      </c>
      <c r="L1583">
        <v>14.75</v>
      </c>
      <c r="M1583">
        <v>47.6099999999999</v>
      </c>
      <c r="N1583" s="1">
        <v>7.022475</v>
      </c>
      <c r="O1583">
        <v>12</v>
      </c>
      <c r="P1583">
        <v>0.98599999999999999</v>
      </c>
      <c r="Q1583" t="b">
        <v>1</v>
      </c>
      <c r="R1583" t="s">
        <v>4793</v>
      </c>
      <c r="S1583" t="s">
        <v>6216</v>
      </c>
      <c r="T1583" t="s">
        <v>6215</v>
      </c>
    </row>
    <row r="1584" spans="1:20" x14ac:dyDescent="0.2">
      <c r="A1584" t="s">
        <v>5307</v>
      </c>
      <c r="B1584" t="s">
        <v>5306</v>
      </c>
      <c r="C1584" t="s">
        <v>2353</v>
      </c>
      <c r="D1584" t="s">
        <v>2354</v>
      </c>
      <c r="E1584">
        <v>3</v>
      </c>
      <c r="F1584">
        <v>42315</v>
      </c>
      <c r="G1584">
        <v>2520474</v>
      </c>
      <c r="H1584" s="5">
        <v>8.3999999999999908E-3</v>
      </c>
      <c r="I1584">
        <v>6.93E-2</v>
      </c>
      <c r="J1584">
        <v>0.26079999999999898</v>
      </c>
      <c r="K1584">
        <v>10.178000000000001</v>
      </c>
      <c r="L1584">
        <v>14.75</v>
      </c>
      <c r="M1584">
        <v>48.45</v>
      </c>
      <c r="N1584" s="1">
        <v>7.1463749999999902</v>
      </c>
      <c r="O1584">
        <v>15</v>
      </c>
      <c r="P1584">
        <v>0.99060000000000004</v>
      </c>
      <c r="Q1584" t="b">
        <v>1</v>
      </c>
      <c r="R1584" t="s">
        <v>5343</v>
      </c>
      <c r="S1584" t="s">
        <v>6214</v>
      </c>
      <c r="T1584" t="s">
        <v>6213</v>
      </c>
    </row>
    <row r="1585" spans="1:20" x14ac:dyDescent="0.2">
      <c r="A1585" t="s">
        <v>4738</v>
      </c>
      <c r="B1585" t="s">
        <v>4737</v>
      </c>
      <c r="C1585" t="s">
        <v>2411</v>
      </c>
      <c r="D1585" t="s">
        <v>2412</v>
      </c>
      <c r="E1585">
        <v>3</v>
      </c>
      <c r="F1585">
        <v>31476</v>
      </c>
      <c r="G1585">
        <v>6070616</v>
      </c>
      <c r="H1585" s="5">
        <v>5.1000000000000004E-3</v>
      </c>
      <c r="I1585" s="5">
        <v>7.9899999999999902E-2</v>
      </c>
      <c r="J1585">
        <v>0.36759999999999898</v>
      </c>
      <c r="K1585">
        <v>11.505000000000001</v>
      </c>
      <c r="L1585">
        <v>14.75</v>
      </c>
      <c r="M1585">
        <v>48.93</v>
      </c>
      <c r="N1585" s="1">
        <v>7.2171750000000001</v>
      </c>
      <c r="O1585">
        <v>18</v>
      </c>
      <c r="P1585">
        <v>0.98980000000000001</v>
      </c>
      <c r="Q1585" t="b">
        <v>1</v>
      </c>
      <c r="R1585" t="s">
        <v>4822</v>
      </c>
      <c r="S1585" t="s">
        <v>6216</v>
      </c>
      <c r="T1585" t="s">
        <v>6215</v>
      </c>
    </row>
    <row r="1586" spans="1:20" x14ac:dyDescent="0.2">
      <c r="A1586" t="s">
        <v>5190</v>
      </c>
      <c r="B1586" t="s">
        <v>5189</v>
      </c>
      <c r="C1586" t="s">
        <v>1958</v>
      </c>
      <c r="D1586" t="s">
        <v>1959</v>
      </c>
      <c r="E1586">
        <v>3</v>
      </c>
      <c r="F1586">
        <v>54748</v>
      </c>
      <c r="G1586">
        <v>589188</v>
      </c>
      <c r="H1586">
        <v>0.43580000000000002</v>
      </c>
      <c r="I1586">
        <v>0.1555</v>
      </c>
      <c r="J1586">
        <v>0.1847</v>
      </c>
      <c r="K1586">
        <v>8.16</v>
      </c>
      <c r="L1586">
        <v>8</v>
      </c>
      <c r="M1586">
        <v>90.489999999999895</v>
      </c>
      <c r="N1586" s="1">
        <v>7.2392000000000003</v>
      </c>
      <c r="O1586">
        <v>10</v>
      </c>
      <c r="P1586">
        <v>0.98709999999999998</v>
      </c>
      <c r="Q1586" t="b">
        <v>1</v>
      </c>
      <c r="R1586" t="s">
        <v>5269</v>
      </c>
      <c r="S1586" t="s">
        <v>7109</v>
      </c>
      <c r="T1586" t="s">
        <v>7108</v>
      </c>
    </row>
    <row r="1587" spans="1:20" x14ac:dyDescent="0.2">
      <c r="A1587" t="s">
        <v>5307</v>
      </c>
      <c r="B1587" t="s">
        <v>5306</v>
      </c>
      <c r="C1587" t="s">
        <v>2454</v>
      </c>
      <c r="D1587" t="s">
        <v>947</v>
      </c>
      <c r="E1587">
        <v>3</v>
      </c>
      <c r="F1587">
        <v>11792</v>
      </c>
      <c r="G1587">
        <v>2401087</v>
      </c>
      <c r="H1587">
        <v>0.14960000000000001</v>
      </c>
      <c r="I1587">
        <v>0.1142</v>
      </c>
      <c r="J1587">
        <v>0.14879999999999899</v>
      </c>
      <c r="K1587">
        <v>5.5</v>
      </c>
      <c r="L1587">
        <v>10</v>
      </c>
      <c r="M1587">
        <v>73</v>
      </c>
      <c r="N1587" s="1">
        <v>7.2999999999999901</v>
      </c>
      <c r="O1587">
        <v>9</v>
      </c>
      <c r="P1587">
        <v>0.99450000000000005</v>
      </c>
      <c r="Q1587" t="b">
        <v>1</v>
      </c>
      <c r="R1587" t="s">
        <v>5334</v>
      </c>
      <c r="S1587" t="s">
        <v>7413</v>
      </c>
      <c r="T1587" t="s">
        <v>7412</v>
      </c>
    </row>
    <row r="1588" spans="1:20" x14ac:dyDescent="0.2">
      <c r="A1588" t="s">
        <v>5307</v>
      </c>
      <c r="B1588" t="s">
        <v>5306</v>
      </c>
      <c r="C1588" t="s">
        <v>2752</v>
      </c>
      <c r="D1588" t="s">
        <v>947</v>
      </c>
      <c r="E1588">
        <v>3</v>
      </c>
      <c r="F1588">
        <v>11792</v>
      </c>
      <c r="G1588">
        <v>2401087</v>
      </c>
      <c r="H1588">
        <v>0.14960000000000001</v>
      </c>
      <c r="I1588">
        <v>0.1142</v>
      </c>
      <c r="J1588">
        <v>0.14879999999999899</v>
      </c>
      <c r="K1588">
        <v>5.5</v>
      </c>
      <c r="L1588">
        <v>10</v>
      </c>
      <c r="M1588">
        <v>73</v>
      </c>
      <c r="N1588" s="1">
        <v>7.2999999999999901</v>
      </c>
      <c r="O1588">
        <v>9</v>
      </c>
      <c r="P1588">
        <v>0.99450000000000005</v>
      </c>
      <c r="Q1588" t="b">
        <v>1</v>
      </c>
      <c r="R1588" t="s">
        <v>5334</v>
      </c>
      <c r="S1588" t="s">
        <v>6260</v>
      </c>
      <c r="T1588" t="s">
        <v>6259</v>
      </c>
    </row>
    <row r="1589" spans="1:20" x14ac:dyDescent="0.2">
      <c r="A1589" t="s">
        <v>4587</v>
      </c>
      <c r="B1589" t="s">
        <v>4586</v>
      </c>
      <c r="C1589" t="s">
        <v>884</v>
      </c>
      <c r="D1589" t="s">
        <v>885</v>
      </c>
      <c r="E1589">
        <v>3</v>
      </c>
      <c r="F1589">
        <v>3612</v>
      </c>
      <c r="G1589">
        <v>24542280</v>
      </c>
      <c r="H1589">
        <v>0.1038</v>
      </c>
      <c r="I1589">
        <v>0.22520000000000001</v>
      </c>
      <c r="J1589">
        <v>0.1138</v>
      </c>
      <c r="K1589">
        <v>5.21999999999999</v>
      </c>
      <c r="L1589">
        <v>9</v>
      </c>
      <c r="M1589">
        <v>81.319999999999894</v>
      </c>
      <c r="N1589" s="1">
        <v>7.3188000000000004</v>
      </c>
      <c r="O1589">
        <v>11</v>
      </c>
      <c r="P1589">
        <v>0.99329999999999996</v>
      </c>
      <c r="Q1589" t="b">
        <v>1</v>
      </c>
      <c r="R1589" t="s">
        <v>4620</v>
      </c>
      <c r="S1589" t="s">
        <v>7213</v>
      </c>
      <c r="T1589" t="s">
        <v>7212</v>
      </c>
    </row>
    <row r="1590" spans="1:20" x14ac:dyDescent="0.2">
      <c r="A1590" t="s">
        <v>4738</v>
      </c>
      <c r="B1590" t="s">
        <v>4737</v>
      </c>
      <c r="C1590" t="s">
        <v>136</v>
      </c>
      <c r="D1590" t="s">
        <v>137</v>
      </c>
      <c r="E1590">
        <v>2</v>
      </c>
      <c r="F1590">
        <v>13666</v>
      </c>
      <c r="G1590">
        <v>22383520</v>
      </c>
      <c r="H1590" s="5">
        <v>5.7000000000000002E-3</v>
      </c>
      <c r="I1590">
        <v>0</v>
      </c>
      <c r="J1590">
        <v>0.1643</v>
      </c>
      <c r="K1590">
        <v>7.08</v>
      </c>
      <c r="L1590">
        <v>14.75</v>
      </c>
      <c r="M1590">
        <v>49.67</v>
      </c>
      <c r="N1590" s="1">
        <v>7.32632499999999</v>
      </c>
      <c r="O1590">
        <v>10</v>
      </c>
      <c r="P1590">
        <v>0.99250000000000005</v>
      </c>
      <c r="Q1590" t="b">
        <v>1</v>
      </c>
      <c r="R1590" t="s">
        <v>4792</v>
      </c>
      <c r="S1590" t="s">
        <v>6216</v>
      </c>
      <c r="T1590" t="s">
        <v>6215</v>
      </c>
    </row>
    <row r="1591" spans="1:20" x14ac:dyDescent="0.2">
      <c r="A1591" t="s">
        <v>4872</v>
      </c>
      <c r="B1591" t="s">
        <v>4871</v>
      </c>
      <c r="C1591" t="s">
        <v>2182</v>
      </c>
      <c r="D1591" t="s">
        <v>2183</v>
      </c>
      <c r="E1591">
        <v>2</v>
      </c>
      <c r="F1591">
        <v>8581</v>
      </c>
      <c r="G1591">
        <v>1325603</v>
      </c>
      <c r="H1591">
        <v>0.21940000000000001</v>
      </c>
      <c r="I1591">
        <v>0.22770000000000001</v>
      </c>
      <c r="J1591" s="5">
        <v>6.3399999999999901E-2</v>
      </c>
      <c r="K1591">
        <v>4.7249999999999899</v>
      </c>
      <c r="L1591">
        <v>8.75</v>
      </c>
      <c r="M1591">
        <v>84.079999999999899</v>
      </c>
      <c r="N1591" s="1">
        <v>7.3570000000000002</v>
      </c>
      <c r="O1591">
        <v>8</v>
      </c>
      <c r="P1591">
        <v>0.99770000000000003</v>
      </c>
      <c r="Q1591" t="b">
        <v>1</v>
      </c>
      <c r="R1591" t="s">
        <v>4969</v>
      </c>
      <c r="S1591" t="s">
        <v>7219</v>
      </c>
      <c r="T1591" t="s">
        <v>7218</v>
      </c>
    </row>
    <row r="1592" spans="1:20" x14ac:dyDescent="0.2">
      <c r="A1592" t="s">
        <v>5190</v>
      </c>
      <c r="B1592" t="s">
        <v>5189</v>
      </c>
      <c r="C1592" t="s">
        <v>136</v>
      </c>
      <c r="D1592" t="s">
        <v>137</v>
      </c>
      <c r="E1592">
        <v>2</v>
      </c>
      <c r="F1592">
        <v>13390</v>
      </c>
      <c r="G1592">
        <v>20677080</v>
      </c>
      <c r="H1592">
        <v>5.3E-3</v>
      </c>
      <c r="I1592" s="5">
        <v>9.1000000000000004E-3</v>
      </c>
      <c r="J1592">
        <v>0.14410000000000001</v>
      </c>
      <c r="K1592">
        <v>7.08</v>
      </c>
      <c r="L1592">
        <v>14.75</v>
      </c>
      <c r="M1592">
        <v>49.899999999999899</v>
      </c>
      <c r="N1592" s="1">
        <v>7.36024999999999</v>
      </c>
      <c r="O1592">
        <v>11</v>
      </c>
      <c r="P1592">
        <v>0.99239999999999995</v>
      </c>
      <c r="Q1592" t="b">
        <v>1</v>
      </c>
      <c r="R1592" t="s">
        <v>5289</v>
      </c>
      <c r="S1592" t="s">
        <v>6216</v>
      </c>
      <c r="T1592" t="s">
        <v>6215</v>
      </c>
    </row>
    <row r="1593" spans="1:20" x14ac:dyDescent="0.2">
      <c r="A1593" t="s">
        <v>4872</v>
      </c>
      <c r="B1593" t="s">
        <v>4871</v>
      </c>
      <c r="C1593" t="s">
        <v>2480</v>
      </c>
      <c r="D1593" t="s">
        <v>2481</v>
      </c>
      <c r="E1593">
        <v>2</v>
      </c>
      <c r="F1593">
        <v>22972</v>
      </c>
      <c r="G1593">
        <v>5827674</v>
      </c>
      <c r="H1593">
        <v>0.2021</v>
      </c>
      <c r="I1593" s="5">
        <v>6.8099999999999897E-2</v>
      </c>
      <c r="J1593">
        <v>0.1125</v>
      </c>
      <c r="K1593">
        <v>5.7949999999999902</v>
      </c>
      <c r="L1593">
        <v>9.5</v>
      </c>
      <c r="M1593">
        <v>78.290000000000006</v>
      </c>
      <c r="N1593" s="1">
        <v>7.4375499999999901</v>
      </c>
      <c r="O1593">
        <v>9</v>
      </c>
      <c r="P1593">
        <v>0.99570000000000003</v>
      </c>
      <c r="Q1593" t="b">
        <v>1</v>
      </c>
      <c r="R1593" t="s">
        <v>4987</v>
      </c>
      <c r="S1593" t="s">
        <v>6582</v>
      </c>
      <c r="T1593" t="s">
        <v>6581</v>
      </c>
    </row>
    <row r="1594" spans="1:20" x14ac:dyDescent="0.2">
      <c r="A1594" t="s">
        <v>5190</v>
      </c>
      <c r="B1594" t="s">
        <v>5189</v>
      </c>
      <c r="C1594" t="s">
        <v>1514</v>
      </c>
      <c r="D1594" t="s">
        <v>1515</v>
      </c>
      <c r="E1594">
        <v>2</v>
      </c>
      <c r="F1594">
        <v>51646</v>
      </c>
      <c r="G1594">
        <v>1315716</v>
      </c>
      <c r="H1594">
        <v>1.21E-2</v>
      </c>
      <c r="I1594">
        <v>0.19900000000000001</v>
      </c>
      <c r="J1594">
        <v>0.1366</v>
      </c>
      <c r="K1594">
        <v>9.1799999999999908</v>
      </c>
      <c r="L1594">
        <v>12.75</v>
      </c>
      <c r="M1594">
        <v>59.149999999999899</v>
      </c>
      <c r="N1594" s="1">
        <v>7.54162499999999</v>
      </c>
      <c r="O1594">
        <v>11</v>
      </c>
      <c r="P1594">
        <v>0.98909999999999998</v>
      </c>
      <c r="Q1594" t="b">
        <v>1</v>
      </c>
      <c r="R1594" t="s">
        <v>5265</v>
      </c>
      <c r="S1594" t="s">
        <v>7020</v>
      </c>
      <c r="T1594" t="s">
        <v>7019</v>
      </c>
    </row>
    <row r="1595" spans="1:20" x14ac:dyDescent="0.2">
      <c r="A1595" t="s">
        <v>5190</v>
      </c>
      <c r="B1595" t="s">
        <v>5189</v>
      </c>
      <c r="C1595" t="s">
        <v>2004</v>
      </c>
      <c r="D1595" t="s">
        <v>1704</v>
      </c>
      <c r="E1595">
        <v>2</v>
      </c>
      <c r="F1595">
        <v>27508</v>
      </c>
      <c r="G1595">
        <v>5140364</v>
      </c>
      <c r="H1595" s="5">
        <v>1.1900000000000001E-2</v>
      </c>
      <c r="I1595">
        <v>0.217</v>
      </c>
      <c r="J1595">
        <v>0.29139999999999899</v>
      </c>
      <c r="K1595">
        <v>7.08</v>
      </c>
      <c r="L1595">
        <v>14.75</v>
      </c>
      <c r="M1595">
        <v>51.659999999999897</v>
      </c>
      <c r="N1595" s="1">
        <v>7.6198499999999898</v>
      </c>
      <c r="O1595">
        <v>12</v>
      </c>
      <c r="P1595">
        <v>0.99180000000000001</v>
      </c>
      <c r="Q1595" t="b">
        <v>1</v>
      </c>
      <c r="R1595" t="s">
        <v>5216</v>
      </c>
      <c r="S1595" t="s">
        <v>6214</v>
      </c>
      <c r="T1595" t="s">
        <v>6213</v>
      </c>
    </row>
    <row r="1596" spans="1:20" x14ac:dyDescent="0.2">
      <c r="A1596" t="s">
        <v>5019</v>
      </c>
      <c r="B1596" t="s">
        <v>5018</v>
      </c>
      <c r="C1596" t="s">
        <v>202</v>
      </c>
      <c r="D1596" t="s">
        <v>203</v>
      </c>
      <c r="E1596">
        <v>2</v>
      </c>
      <c r="F1596">
        <v>14831</v>
      </c>
      <c r="G1596">
        <v>28880680</v>
      </c>
      <c r="H1596" s="5">
        <v>6.8500000000000005E-2</v>
      </c>
      <c r="I1596">
        <v>0.12889999999999899</v>
      </c>
      <c r="J1596">
        <v>9.06E-2</v>
      </c>
      <c r="K1596">
        <v>4.08</v>
      </c>
      <c r="L1596">
        <v>12</v>
      </c>
      <c r="M1596">
        <v>63.549999999999898</v>
      </c>
      <c r="N1596" s="1">
        <v>7.6260000000000003</v>
      </c>
      <c r="O1596">
        <v>6</v>
      </c>
      <c r="P1596">
        <v>0.999</v>
      </c>
      <c r="Q1596" t="b">
        <v>1</v>
      </c>
      <c r="R1596" t="s">
        <v>5022</v>
      </c>
      <c r="S1596" t="s">
        <v>6592</v>
      </c>
      <c r="T1596" t="s">
        <v>6591</v>
      </c>
    </row>
    <row r="1597" spans="1:20" x14ac:dyDescent="0.2">
      <c r="A1597" t="s">
        <v>4587</v>
      </c>
      <c r="B1597" t="s">
        <v>4586</v>
      </c>
      <c r="C1597" t="s">
        <v>2520</v>
      </c>
      <c r="D1597" t="s">
        <v>2521</v>
      </c>
      <c r="E1597">
        <v>2</v>
      </c>
      <c r="F1597">
        <v>44198</v>
      </c>
      <c r="G1597">
        <v>761612</v>
      </c>
      <c r="H1597">
        <v>0.41070000000000001</v>
      </c>
      <c r="I1597">
        <v>0.28320000000000001</v>
      </c>
      <c r="J1597">
        <v>0.254</v>
      </c>
      <c r="K1597">
        <v>6.51799999999999</v>
      </c>
      <c r="L1597">
        <v>8.25</v>
      </c>
      <c r="M1597">
        <v>92.829999999999899</v>
      </c>
      <c r="N1597" s="1">
        <v>7.6584750000000001</v>
      </c>
      <c r="O1597">
        <v>11</v>
      </c>
      <c r="P1597">
        <v>0.99639999999999995</v>
      </c>
      <c r="Q1597" t="b">
        <v>1</v>
      </c>
      <c r="R1597" t="s">
        <v>4609</v>
      </c>
      <c r="S1597" t="s">
        <v>7265</v>
      </c>
      <c r="T1597" t="s">
        <v>7264</v>
      </c>
    </row>
    <row r="1598" spans="1:20" x14ac:dyDescent="0.2">
      <c r="A1598" t="s">
        <v>4738</v>
      </c>
      <c r="B1598" t="s">
        <v>4737</v>
      </c>
      <c r="C1598" t="s">
        <v>279</v>
      </c>
      <c r="D1598" t="s">
        <v>280</v>
      </c>
      <c r="E1598">
        <v>2</v>
      </c>
      <c r="F1598">
        <v>38899</v>
      </c>
      <c r="G1598">
        <v>3558901</v>
      </c>
      <c r="H1598" s="5">
        <v>5.5999999999999904E-3</v>
      </c>
      <c r="I1598">
        <v>0.29339999999999899</v>
      </c>
      <c r="J1598">
        <v>0.1804</v>
      </c>
      <c r="K1598">
        <v>7.08</v>
      </c>
      <c r="L1598">
        <v>12</v>
      </c>
      <c r="M1598">
        <v>64.769999999999897</v>
      </c>
      <c r="N1598" s="1">
        <v>7.7724000000000002</v>
      </c>
      <c r="O1598">
        <v>11</v>
      </c>
      <c r="P1598">
        <v>0.98909999999999998</v>
      </c>
      <c r="Q1598" t="b">
        <v>1</v>
      </c>
      <c r="R1598" t="s">
        <v>4848</v>
      </c>
      <c r="S1598" t="s">
        <v>7173</v>
      </c>
      <c r="T1598" t="s">
        <v>7172</v>
      </c>
    </row>
    <row r="1599" spans="1:20" x14ac:dyDescent="0.2">
      <c r="A1599" t="s">
        <v>4872</v>
      </c>
      <c r="B1599" t="s">
        <v>4871</v>
      </c>
      <c r="C1599" t="s">
        <v>2202</v>
      </c>
      <c r="D1599" t="s">
        <v>1671</v>
      </c>
      <c r="E1599">
        <v>2</v>
      </c>
      <c r="F1599">
        <v>10466</v>
      </c>
      <c r="G1599">
        <v>1474505</v>
      </c>
      <c r="H1599">
        <v>0.14050000000000001</v>
      </c>
      <c r="I1599">
        <v>0.1147</v>
      </c>
      <c r="J1599">
        <v>0.124</v>
      </c>
      <c r="K1599">
        <v>5.1680000000000001</v>
      </c>
      <c r="L1599">
        <v>9.75</v>
      </c>
      <c r="M1599">
        <v>80.769999999999897</v>
      </c>
      <c r="N1599" s="1">
        <v>7.8750749999999901</v>
      </c>
      <c r="O1599">
        <v>8</v>
      </c>
      <c r="P1599">
        <v>0.99019999999999997</v>
      </c>
      <c r="Q1599" t="b">
        <v>1</v>
      </c>
      <c r="R1599" t="s">
        <v>4922</v>
      </c>
      <c r="S1599" t="s">
        <v>7401</v>
      </c>
      <c r="T1599" t="s">
        <v>7400</v>
      </c>
    </row>
    <row r="1600" spans="1:20" x14ac:dyDescent="0.2">
      <c r="A1600" t="s">
        <v>5190</v>
      </c>
      <c r="B1600" t="s">
        <v>5189</v>
      </c>
      <c r="C1600" t="s">
        <v>1792</v>
      </c>
      <c r="D1600" t="s">
        <v>1793</v>
      </c>
      <c r="E1600">
        <v>2</v>
      </c>
      <c r="F1600">
        <v>41314</v>
      </c>
      <c r="G1600">
        <v>650703</v>
      </c>
      <c r="H1600" s="5">
        <v>6.4999999999999902E-3</v>
      </c>
      <c r="I1600">
        <v>0</v>
      </c>
      <c r="J1600">
        <v>0.21179999999999899</v>
      </c>
      <c r="K1600">
        <v>9.4350000000000005</v>
      </c>
      <c r="L1600">
        <v>12.75</v>
      </c>
      <c r="M1600">
        <v>63.7</v>
      </c>
      <c r="N1600" s="1">
        <v>8.1217500000000005</v>
      </c>
      <c r="O1600">
        <v>14</v>
      </c>
      <c r="P1600">
        <v>0.99319999999999997</v>
      </c>
      <c r="Q1600" t="b">
        <v>1</v>
      </c>
      <c r="R1600" t="s">
        <v>5230</v>
      </c>
      <c r="S1600" t="s">
        <v>6558</v>
      </c>
      <c r="T1600" t="s">
        <v>6557</v>
      </c>
    </row>
    <row r="1601" spans="1:20" x14ac:dyDescent="0.2">
      <c r="A1601" t="s">
        <v>4738</v>
      </c>
      <c r="B1601" t="s">
        <v>4737</v>
      </c>
      <c r="C1601" t="s">
        <v>2454</v>
      </c>
      <c r="D1601" t="s">
        <v>947</v>
      </c>
      <c r="E1601">
        <v>3</v>
      </c>
      <c r="F1601">
        <v>11911</v>
      </c>
      <c r="G1601">
        <v>2840645</v>
      </c>
      <c r="H1601">
        <v>0.15210000000000001</v>
      </c>
      <c r="I1601">
        <v>0.14099999999999899</v>
      </c>
      <c r="J1601">
        <v>0.1217</v>
      </c>
      <c r="K1601">
        <v>6.0499999999999901</v>
      </c>
      <c r="L1601">
        <v>11</v>
      </c>
      <c r="M1601">
        <v>77.56</v>
      </c>
      <c r="N1601" s="1">
        <v>8.5315999999999903</v>
      </c>
      <c r="O1601">
        <v>9</v>
      </c>
      <c r="P1601">
        <v>0.99450000000000005</v>
      </c>
      <c r="Q1601" t="b">
        <v>1</v>
      </c>
      <c r="R1601" t="s">
        <v>4756</v>
      </c>
      <c r="S1601" t="s">
        <v>7413</v>
      </c>
      <c r="T1601" t="s">
        <v>7412</v>
      </c>
    </row>
    <row r="1602" spans="1:20" x14ac:dyDescent="0.2">
      <c r="A1602" t="s">
        <v>4738</v>
      </c>
      <c r="B1602" t="s">
        <v>4737</v>
      </c>
      <c r="C1602" t="s">
        <v>2752</v>
      </c>
      <c r="D1602" t="s">
        <v>947</v>
      </c>
      <c r="E1602">
        <v>3</v>
      </c>
      <c r="F1602">
        <v>11911</v>
      </c>
      <c r="G1602">
        <v>2840645</v>
      </c>
      <c r="H1602">
        <v>0.15210000000000001</v>
      </c>
      <c r="I1602">
        <v>0.14099999999999899</v>
      </c>
      <c r="J1602">
        <v>0.1217</v>
      </c>
      <c r="K1602">
        <v>6.0499999999999901</v>
      </c>
      <c r="L1602">
        <v>11</v>
      </c>
      <c r="M1602">
        <v>77.56</v>
      </c>
      <c r="N1602" s="1">
        <v>8.5315999999999903</v>
      </c>
      <c r="O1602">
        <v>9</v>
      </c>
      <c r="P1602">
        <v>0.99450000000000005</v>
      </c>
      <c r="Q1602" t="b">
        <v>1</v>
      </c>
      <c r="R1602" t="s">
        <v>4756</v>
      </c>
      <c r="S1602" t="s">
        <v>6260</v>
      </c>
      <c r="T1602" t="s">
        <v>6259</v>
      </c>
    </row>
    <row r="1603" spans="1:20" x14ac:dyDescent="0.2">
      <c r="A1603" t="s">
        <v>4872</v>
      </c>
      <c r="B1603" t="s">
        <v>4871</v>
      </c>
      <c r="C1603" t="s">
        <v>2609</v>
      </c>
      <c r="D1603" t="s">
        <v>2610</v>
      </c>
      <c r="E1603">
        <v>2</v>
      </c>
      <c r="F1603">
        <v>50927</v>
      </c>
      <c r="G1603">
        <v>129036</v>
      </c>
      <c r="H1603">
        <v>0.29039999999999899</v>
      </c>
      <c r="I1603" s="5">
        <v>3.1099999999999899E-2</v>
      </c>
      <c r="J1603">
        <v>0.30580000000000002</v>
      </c>
      <c r="K1603">
        <v>8.6780000000000008</v>
      </c>
      <c r="L1603">
        <v>9.75</v>
      </c>
      <c r="M1603">
        <v>87.79</v>
      </c>
      <c r="N1603" s="1">
        <v>8.5595250000000007</v>
      </c>
      <c r="O1603">
        <v>16</v>
      </c>
      <c r="P1603">
        <v>0.98219999999999996</v>
      </c>
      <c r="Q1603" t="b">
        <v>1</v>
      </c>
      <c r="R1603" t="s">
        <v>4964</v>
      </c>
      <c r="S1603" t="s">
        <v>7543</v>
      </c>
      <c r="T1603" t="s">
        <v>7542</v>
      </c>
    </row>
    <row r="1604" spans="1:20" x14ac:dyDescent="0.2">
      <c r="A1604" t="s">
        <v>5307</v>
      </c>
      <c r="B1604" t="s">
        <v>5306</v>
      </c>
      <c r="C1604" t="s">
        <v>2299</v>
      </c>
      <c r="D1604" t="s">
        <v>2104</v>
      </c>
      <c r="E1604">
        <v>2</v>
      </c>
      <c r="F1604">
        <v>37622</v>
      </c>
      <c r="G1604">
        <v>3820384</v>
      </c>
      <c r="H1604" s="5">
        <v>3.0000000000000001E-3</v>
      </c>
      <c r="I1604">
        <v>0.12280000000000001</v>
      </c>
      <c r="J1604">
        <v>0.18759999999999899</v>
      </c>
      <c r="K1604">
        <v>8.9979999999999905</v>
      </c>
      <c r="L1604">
        <v>14.75</v>
      </c>
      <c r="M1604">
        <v>60.1099999999999</v>
      </c>
      <c r="N1604" s="1">
        <v>8.866225</v>
      </c>
      <c r="O1604">
        <v>13</v>
      </c>
      <c r="P1604">
        <v>0.99039999999999995</v>
      </c>
      <c r="Q1604" t="b">
        <v>1</v>
      </c>
      <c r="R1604" t="s">
        <v>5360</v>
      </c>
      <c r="S1604" t="s">
        <v>6808</v>
      </c>
      <c r="T1604" t="s">
        <v>6807</v>
      </c>
    </row>
    <row r="1605" spans="1:20" x14ac:dyDescent="0.2">
      <c r="A1605" t="s">
        <v>5307</v>
      </c>
      <c r="B1605" t="s">
        <v>5306</v>
      </c>
      <c r="C1605" t="s">
        <v>1894</v>
      </c>
      <c r="D1605" t="s">
        <v>1492</v>
      </c>
      <c r="E1605">
        <v>2</v>
      </c>
      <c r="F1605">
        <v>8126</v>
      </c>
      <c r="G1605">
        <v>2338733</v>
      </c>
      <c r="H1605">
        <v>0.1777</v>
      </c>
      <c r="I1605">
        <v>0.28239999999999899</v>
      </c>
      <c r="J1605" s="5">
        <v>9.6100000000000005E-2</v>
      </c>
      <c r="K1605">
        <v>4.6799999999999899</v>
      </c>
      <c r="L1605">
        <v>12</v>
      </c>
      <c r="M1605">
        <v>74.019999999999897</v>
      </c>
      <c r="N1605" s="1">
        <v>8.8824000000000005</v>
      </c>
      <c r="O1605">
        <v>7</v>
      </c>
      <c r="P1605">
        <v>0.99729999999999996</v>
      </c>
      <c r="Q1605" t="b">
        <v>1</v>
      </c>
      <c r="R1605" t="s">
        <v>5319</v>
      </c>
      <c r="S1605" t="s">
        <v>6922</v>
      </c>
      <c r="T1605" t="s">
        <v>6921</v>
      </c>
    </row>
    <row r="1606" spans="1:20" x14ac:dyDescent="0.2">
      <c r="A1606" t="s">
        <v>5307</v>
      </c>
      <c r="B1606" t="s">
        <v>5306</v>
      </c>
      <c r="C1606" t="s">
        <v>2480</v>
      </c>
      <c r="D1606" t="s">
        <v>2481</v>
      </c>
      <c r="E1606">
        <v>3</v>
      </c>
      <c r="F1606">
        <v>22842</v>
      </c>
      <c r="G1606">
        <v>18411980</v>
      </c>
      <c r="H1606">
        <v>0.32669999999999899</v>
      </c>
      <c r="I1606">
        <v>0.1108</v>
      </c>
      <c r="J1606">
        <v>0.1075</v>
      </c>
      <c r="K1606">
        <v>6.0999999999999899</v>
      </c>
      <c r="L1606">
        <v>10</v>
      </c>
      <c r="M1606">
        <v>88.89</v>
      </c>
      <c r="N1606" s="1">
        <v>8.8889999999999905</v>
      </c>
      <c r="O1606">
        <v>9</v>
      </c>
      <c r="P1606">
        <v>0.99429999999999996</v>
      </c>
      <c r="Q1606" t="b">
        <v>1</v>
      </c>
      <c r="R1606" t="s">
        <v>5308</v>
      </c>
      <c r="S1606" t="s">
        <v>6582</v>
      </c>
      <c r="T1606" t="s">
        <v>6581</v>
      </c>
    </row>
    <row r="1607" spans="1:20" x14ac:dyDescent="0.2">
      <c r="A1607" t="s">
        <v>4738</v>
      </c>
      <c r="B1607" t="s">
        <v>4737</v>
      </c>
      <c r="C1607" t="s">
        <v>884</v>
      </c>
      <c r="D1607" t="s">
        <v>885</v>
      </c>
      <c r="E1607">
        <v>3</v>
      </c>
      <c r="F1607">
        <v>3760</v>
      </c>
      <c r="G1607">
        <v>37454950</v>
      </c>
      <c r="H1607">
        <v>0.10920000000000001</v>
      </c>
      <c r="I1607">
        <v>0.20480000000000001</v>
      </c>
      <c r="J1607">
        <v>0.1449</v>
      </c>
      <c r="K1607">
        <v>6.2350000000000003</v>
      </c>
      <c r="L1607">
        <v>10.75</v>
      </c>
      <c r="M1607">
        <v>85.659999999999897</v>
      </c>
      <c r="N1607" s="1">
        <v>9.2084499999999903</v>
      </c>
      <c r="O1607">
        <v>16</v>
      </c>
      <c r="P1607">
        <v>0.99280000000000002</v>
      </c>
      <c r="Q1607" t="b">
        <v>1</v>
      </c>
      <c r="R1607" t="s">
        <v>4768</v>
      </c>
      <c r="S1607" t="s">
        <v>7213</v>
      </c>
      <c r="T1607" t="s">
        <v>7212</v>
      </c>
    </row>
    <row r="1608" spans="1:20" x14ac:dyDescent="0.2">
      <c r="A1608" t="s">
        <v>4587</v>
      </c>
      <c r="B1608" t="s">
        <v>4586</v>
      </c>
      <c r="C1608" t="s">
        <v>2202</v>
      </c>
      <c r="D1608" t="s">
        <v>1671</v>
      </c>
      <c r="E1608">
        <v>2</v>
      </c>
      <c r="F1608">
        <v>10450</v>
      </c>
      <c r="G1608">
        <v>1373262</v>
      </c>
      <c r="H1608">
        <v>0.13880000000000001</v>
      </c>
      <c r="I1608">
        <v>0.1671</v>
      </c>
      <c r="J1608">
        <v>0.1918</v>
      </c>
      <c r="K1608">
        <v>6.22799999999999</v>
      </c>
      <c r="L1608">
        <v>11.75</v>
      </c>
      <c r="M1608">
        <v>81.5</v>
      </c>
      <c r="N1608" s="1">
        <v>9.5762499999999893</v>
      </c>
      <c r="O1608">
        <v>11</v>
      </c>
      <c r="P1608">
        <v>0.99180000000000001</v>
      </c>
      <c r="Q1608" t="b">
        <v>1</v>
      </c>
      <c r="R1608" t="s">
        <v>4636</v>
      </c>
      <c r="S1608" t="s">
        <v>7401</v>
      </c>
      <c r="T1608" t="s">
        <v>7400</v>
      </c>
    </row>
    <row r="1609" spans="1:20" x14ac:dyDescent="0.2">
      <c r="A1609" t="s">
        <v>5190</v>
      </c>
      <c r="B1609" t="s">
        <v>5189</v>
      </c>
      <c r="C1609" t="s">
        <v>1894</v>
      </c>
      <c r="D1609" t="s">
        <v>1492</v>
      </c>
      <c r="E1609">
        <v>2</v>
      </c>
      <c r="F1609">
        <v>8008</v>
      </c>
      <c r="G1609">
        <v>3213401</v>
      </c>
      <c r="H1609">
        <v>0.372</v>
      </c>
      <c r="I1609">
        <v>0.20119999999999899</v>
      </c>
      <c r="J1609" s="5">
        <v>8.0299999999999899E-2</v>
      </c>
      <c r="K1609">
        <v>4.6799999999999899</v>
      </c>
      <c r="L1609">
        <v>12</v>
      </c>
      <c r="M1609">
        <v>80.23</v>
      </c>
      <c r="N1609" s="1">
        <v>9.6275999999999904</v>
      </c>
      <c r="O1609">
        <v>7</v>
      </c>
      <c r="P1609">
        <v>0.99750000000000005</v>
      </c>
      <c r="Q1609" t="b">
        <v>1</v>
      </c>
      <c r="R1609" t="s">
        <v>5198</v>
      </c>
      <c r="S1609" t="s">
        <v>6922</v>
      </c>
      <c r="T1609" t="s">
        <v>6921</v>
      </c>
    </row>
    <row r="1610" spans="1:20" x14ac:dyDescent="0.2">
      <c r="A1610" t="s">
        <v>4872</v>
      </c>
      <c r="B1610" t="s">
        <v>4871</v>
      </c>
      <c r="C1610" t="s">
        <v>1652</v>
      </c>
      <c r="D1610" t="s">
        <v>1653</v>
      </c>
      <c r="E1610">
        <v>2</v>
      </c>
      <c r="F1610">
        <v>33801</v>
      </c>
      <c r="G1610">
        <v>884205</v>
      </c>
      <c r="H1610">
        <v>0.4924</v>
      </c>
      <c r="I1610">
        <v>0.2074</v>
      </c>
      <c r="J1610">
        <v>0.3251</v>
      </c>
      <c r="K1610">
        <v>7.09499999999999</v>
      </c>
      <c r="L1610">
        <v>10.75</v>
      </c>
      <c r="M1610">
        <v>89.68</v>
      </c>
      <c r="N1610" s="1">
        <v>9.6405999999999903</v>
      </c>
      <c r="O1610">
        <v>13</v>
      </c>
      <c r="P1610">
        <v>0.99160000000000004</v>
      </c>
      <c r="Q1610" t="b">
        <v>1</v>
      </c>
      <c r="R1610" t="s">
        <v>4938</v>
      </c>
      <c r="S1610" t="s">
        <v>7111</v>
      </c>
      <c r="T1610" t="s">
        <v>7110</v>
      </c>
    </row>
    <row r="1611" spans="1:20" x14ac:dyDescent="0.2">
      <c r="A1611" t="s">
        <v>4738</v>
      </c>
      <c r="B1611" t="s">
        <v>4737</v>
      </c>
      <c r="C1611" t="s">
        <v>450</v>
      </c>
      <c r="D1611" t="s">
        <v>451</v>
      </c>
      <c r="E1611">
        <v>2</v>
      </c>
      <c r="F1611">
        <v>25613</v>
      </c>
      <c r="G1611">
        <v>5067645</v>
      </c>
      <c r="H1611">
        <v>0.48070000000000002</v>
      </c>
      <c r="I1611">
        <v>0.30359999999999898</v>
      </c>
      <c r="J1611">
        <v>0.14580000000000001</v>
      </c>
      <c r="K1611">
        <v>4.5</v>
      </c>
      <c r="L1611">
        <v>11.25</v>
      </c>
      <c r="M1611">
        <v>86</v>
      </c>
      <c r="N1611" s="1">
        <v>9.6750000000000007</v>
      </c>
      <c r="O1611">
        <v>6</v>
      </c>
      <c r="P1611">
        <v>0.99919999999999998</v>
      </c>
      <c r="Q1611" t="b">
        <v>1</v>
      </c>
      <c r="R1611" t="s">
        <v>4743</v>
      </c>
      <c r="S1611" t="s">
        <v>7451</v>
      </c>
      <c r="T1611" t="s">
        <v>7450</v>
      </c>
    </row>
    <row r="1612" spans="1:20" x14ac:dyDescent="0.2">
      <c r="A1612" t="s">
        <v>5307</v>
      </c>
      <c r="B1612" t="s">
        <v>5306</v>
      </c>
      <c r="C1612" t="s">
        <v>450</v>
      </c>
      <c r="D1612" t="s">
        <v>451</v>
      </c>
      <c r="E1612">
        <v>2</v>
      </c>
      <c r="F1612">
        <v>25416</v>
      </c>
      <c r="G1612">
        <v>6642503</v>
      </c>
      <c r="H1612">
        <v>0.498</v>
      </c>
      <c r="I1612">
        <v>0.28839999999999899</v>
      </c>
      <c r="J1612">
        <v>0.1731</v>
      </c>
      <c r="K1612">
        <v>4.5999999999999899</v>
      </c>
      <c r="L1612">
        <v>11.5</v>
      </c>
      <c r="M1612">
        <v>86.42</v>
      </c>
      <c r="N1612" s="1">
        <v>9.9382999999999893</v>
      </c>
      <c r="O1612">
        <v>6</v>
      </c>
      <c r="P1612">
        <v>0.99809999999999999</v>
      </c>
      <c r="Q1612" t="b">
        <v>1</v>
      </c>
      <c r="R1612" t="s">
        <v>5315</v>
      </c>
      <c r="S1612" t="s">
        <v>7451</v>
      </c>
      <c r="T1612" t="s">
        <v>7450</v>
      </c>
    </row>
    <row r="1613" spans="1:20" x14ac:dyDescent="0.2">
      <c r="A1613" t="s">
        <v>5307</v>
      </c>
      <c r="B1613" t="s">
        <v>5306</v>
      </c>
      <c r="C1613" t="s">
        <v>801</v>
      </c>
      <c r="D1613" t="s">
        <v>802</v>
      </c>
      <c r="E1613">
        <v>2</v>
      </c>
      <c r="F1613">
        <v>56202</v>
      </c>
      <c r="G1613">
        <v>85193</v>
      </c>
      <c r="H1613">
        <v>0.34660000000000002</v>
      </c>
      <c r="I1613">
        <v>0.18579999999999899</v>
      </c>
      <c r="J1613">
        <v>0.12379999999999899</v>
      </c>
      <c r="K1613">
        <v>9.4499999999999904</v>
      </c>
      <c r="L1613">
        <v>11.25</v>
      </c>
      <c r="M1613">
        <v>92.64</v>
      </c>
      <c r="N1613" s="1">
        <v>10.422000000000001</v>
      </c>
      <c r="O1613">
        <v>13</v>
      </c>
      <c r="P1613">
        <v>0.99409999999999998</v>
      </c>
      <c r="Q1613" t="b">
        <v>1</v>
      </c>
      <c r="R1613" t="s">
        <v>5368</v>
      </c>
      <c r="S1613" t="s">
        <v>7301</v>
      </c>
      <c r="T1613" t="s">
        <v>7300</v>
      </c>
    </row>
    <row r="1614" spans="1:20" x14ac:dyDescent="0.2">
      <c r="A1614" t="s">
        <v>5307</v>
      </c>
      <c r="B1614" t="s">
        <v>5306</v>
      </c>
      <c r="C1614" t="s">
        <v>202</v>
      </c>
      <c r="D1614" t="s">
        <v>203</v>
      </c>
      <c r="E1614">
        <v>2</v>
      </c>
      <c r="F1614">
        <v>14613</v>
      </c>
      <c r="G1614">
        <v>44036800</v>
      </c>
      <c r="H1614">
        <v>0.41799999999999898</v>
      </c>
      <c r="I1614">
        <v>0.13020000000000001</v>
      </c>
      <c r="J1614">
        <v>0.1105</v>
      </c>
      <c r="K1614">
        <v>4.25</v>
      </c>
      <c r="L1614">
        <v>12.5</v>
      </c>
      <c r="M1614">
        <v>83.439999999999898</v>
      </c>
      <c r="N1614" s="1">
        <v>10.43</v>
      </c>
      <c r="O1614">
        <v>6</v>
      </c>
      <c r="P1614">
        <v>0.99880000000000002</v>
      </c>
      <c r="Q1614" t="b">
        <v>1</v>
      </c>
      <c r="R1614" t="s">
        <v>5375</v>
      </c>
      <c r="S1614" t="s">
        <v>6592</v>
      </c>
      <c r="T1614" t="s">
        <v>6591</v>
      </c>
    </row>
    <row r="1615" spans="1:20" x14ac:dyDescent="0.2">
      <c r="A1615" t="s">
        <v>4738</v>
      </c>
      <c r="B1615" t="s">
        <v>4737</v>
      </c>
      <c r="C1615" t="s">
        <v>202</v>
      </c>
      <c r="D1615" t="s">
        <v>203</v>
      </c>
      <c r="E1615">
        <v>2</v>
      </c>
      <c r="F1615">
        <v>14732</v>
      </c>
      <c r="G1615">
        <v>38815710</v>
      </c>
      <c r="H1615">
        <v>0.39389999999999897</v>
      </c>
      <c r="I1615">
        <v>0.1249</v>
      </c>
      <c r="J1615">
        <v>0.1244</v>
      </c>
      <c r="K1615">
        <v>4.25</v>
      </c>
      <c r="L1615">
        <v>12.5</v>
      </c>
      <c r="M1615">
        <v>83.65</v>
      </c>
      <c r="N1615" s="1">
        <v>10.456250000000001</v>
      </c>
      <c r="O1615">
        <v>6</v>
      </c>
      <c r="P1615">
        <v>0.99870000000000003</v>
      </c>
      <c r="Q1615" t="b">
        <v>1</v>
      </c>
      <c r="R1615" t="s">
        <v>4833</v>
      </c>
      <c r="S1615" t="s">
        <v>6592</v>
      </c>
      <c r="T1615" t="s">
        <v>6591</v>
      </c>
    </row>
    <row r="1616" spans="1:20" x14ac:dyDescent="0.2">
      <c r="A1616" t="s">
        <v>4738</v>
      </c>
      <c r="B1616" t="s">
        <v>4737</v>
      </c>
      <c r="C1616" t="s">
        <v>2764</v>
      </c>
      <c r="D1616" t="s">
        <v>2765</v>
      </c>
      <c r="E1616">
        <v>2</v>
      </c>
      <c r="F1616">
        <v>28590</v>
      </c>
      <c r="G1616">
        <v>2538681</v>
      </c>
      <c r="H1616" s="5">
        <v>7.9000000000000001E-2</v>
      </c>
      <c r="I1616">
        <v>0.20469999999999899</v>
      </c>
      <c r="J1616">
        <v>0.1943</v>
      </c>
      <c r="K1616">
        <v>4.6230000000000002</v>
      </c>
      <c r="L1616">
        <v>10.75</v>
      </c>
      <c r="M1616">
        <v>97.459999999999894</v>
      </c>
      <c r="N1616" s="1">
        <v>10.47695</v>
      </c>
      <c r="O1616">
        <v>6</v>
      </c>
      <c r="P1616">
        <v>0.99670000000000003</v>
      </c>
      <c r="Q1616" t="b">
        <v>1</v>
      </c>
      <c r="R1616" t="s">
        <v>4835</v>
      </c>
      <c r="S1616" t="s">
        <v>7563</v>
      </c>
      <c r="T1616" t="s">
        <v>7562</v>
      </c>
    </row>
    <row r="1617" spans="1:20" x14ac:dyDescent="0.2">
      <c r="A1617" t="s">
        <v>4738</v>
      </c>
      <c r="B1617" t="s">
        <v>4737</v>
      </c>
      <c r="C1617" t="s">
        <v>860</v>
      </c>
      <c r="D1617" t="s">
        <v>861</v>
      </c>
      <c r="E1617">
        <v>2</v>
      </c>
      <c r="F1617">
        <v>3474</v>
      </c>
      <c r="G1617">
        <v>8576593</v>
      </c>
      <c r="H1617">
        <v>0.33960000000000001</v>
      </c>
      <c r="I1617">
        <v>0.21640000000000001</v>
      </c>
      <c r="J1617">
        <v>0.155</v>
      </c>
      <c r="K1617">
        <v>5.3550000000000004</v>
      </c>
      <c r="L1617">
        <v>12.75</v>
      </c>
      <c r="M1617">
        <v>83.299999999999898</v>
      </c>
      <c r="N1617" s="1">
        <v>10.6207499999999</v>
      </c>
      <c r="O1617">
        <v>7</v>
      </c>
      <c r="P1617">
        <v>0.99870000000000003</v>
      </c>
      <c r="Q1617" t="b">
        <v>1</v>
      </c>
      <c r="R1617" t="s">
        <v>4745</v>
      </c>
      <c r="S1617" t="s">
        <v>7113</v>
      </c>
      <c r="T1617" t="s">
        <v>7112</v>
      </c>
    </row>
    <row r="1618" spans="1:20" x14ac:dyDescent="0.2">
      <c r="A1618" t="s">
        <v>5190</v>
      </c>
      <c r="B1618" t="s">
        <v>5189</v>
      </c>
      <c r="C1618" t="s">
        <v>2202</v>
      </c>
      <c r="D1618" t="s">
        <v>1671</v>
      </c>
      <c r="E1618">
        <v>2</v>
      </c>
      <c r="F1618">
        <v>10309</v>
      </c>
      <c r="G1618">
        <v>1784568</v>
      </c>
      <c r="H1618">
        <v>0.2203</v>
      </c>
      <c r="I1618" s="5">
        <v>8.6999999999999897E-2</v>
      </c>
      <c r="J1618">
        <v>0.1216</v>
      </c>
      <c r="K1618">
        <v>6.758</v>
      </c>
      <c r="L1618">
        <v>12.75</v>
      </c>
      <c r="M1618">
        <v>86.049999999999898</v>
      </c>
      <c r="N1618" s="1">
        <v>10.971375</v>
      </c>
      <c r="O1618">
        <v>13</v>
      </c>
      <c r="P1618">
        <v>0.99080000000000001</v>
      </c>
      <c r="Q1618" t="b">
        <v>1</v>
      </c>
      <c r="R1618" t="s">
        <v>5288</v>
      </c>
      <c r="S1618" t="s">
        <v>7401</v>
      </c>
      <c r="T1618" t="s">
        <v>7400</v>
      </c>
    </row>
    <row r="1619" spans="1:20" x14ac:dyDescent="0.2">
      <c r="A1619" t="s">
        <v>4587</v>
      </c>
      <c r="B1619" t="s">
        <v>4586</v>
      </c>
      <c r="C1619" t="s">
        <v>265</v>
      </c>
      <c r="D1619" t="s">
        <v>266</v>
      </c>
      <c r="E1619">
        <v>2</v>
      </c>
      <c r="F1619">
        <v>33824</v>
      </c>
      <c r="G1619">
        <v>1072138</v>
      </c>
      <c r="H1619">
        <v>0.40379999999999899</v>
      </c>
      <c r="I1619" s="5">
        <v>6.0600000000000001E-2</v>
      </c>
      <c r="J1619">
        <v>0.27200000000000002</v>
      </c>
      <c r="K1619">
        <v>8.9250000000000007</v>
      </c>
      <c r="L1619">
        <v>12.75</v>
      </c>
      <c r="M1619">
        <v>88.159999999999897</v>
      </c>
      <c r="N1619" s="1">
        <v>11.2403999999999</v>
      </c>
      <c r="O1619">
        <v>17</v>
      </c>
      <c r="P1619">
        <v>0.99590000000000001</v>
      </c>
      <c r="Q1619" t="b">
        <v>1</v>
      </c>
      <c r="R1619" t="s">
        <v>4651</v>
      </c>
      <c r="S1619" t="s">
        <v>6366</v>
      </c>
      <c r="T1619" t="s">
        <v>6365</v>
      </c>
    </row>
    <row r="1620" spans="1:20" x14ac:dyDescent="0.2">
      <c r="A1620" t="s">
        <v>4587</v>
      </c>
      <c r="B1620" t="s">
        <v>4586</v>
      </c>
      <c r="C1620" t="s">
        <v>2159</v>
      </c>
      <c r="D1620" t="s">
        <v>1399</v>
      </c>
      <c r="E1620">
        <v>3</v>
      </c>
      <c r="F1620">
        <v>8903</v>
      </c>
      <c r="G1620">
        <v>37710670</v>
      </c>
      <c r="H1620" s="5">
        <v>7.6799999999999896E-2</v>
      </c>
      <c r="I1620">
        <v>0.158</v>
      </c>
      <c r="J1620">
        <v>0.1221</v>
      </c>
      <c r="K1620">
        <v>6.125</v>
      </c>
      <c r="L1620">
        <v>12.25</v>
      </c>
      <c r="M1620">
        <v>93.129999999999896</v>
      </c>
      <c r="N1620" s="1">
        <v>11.4084249999999</v>
      </c>
      <c r="O1620">
        <v>9</v>
      </c>
      <c r="P1620">
        <v>0.99409999999999998</v>
      </c>
      <c r="Q1620" t="b">
        <v>1</v>
      </c>
      <c r="R1620" t="s">
        <v>4631</v>
      </c>
      <c r="S1620" t="s">
        <v>6264</v>
      </c>
      <c r="T1620" t="s">
        <v>6263</v>
      </c>
    </row>
    <row r="1621" spans="1:20" x14ac:dyDescent="0.2">
      <c r="A1621" t="s">
        <v>5019</v>
      </c>
      <c r="B1621" t="s">
        <v>5018</v>
      </c>
      <c r="C1621" t="s">
        <v>2265</v>
      </c>
      <c r="D1621" t="s">
        <v>2266</v>
      </c>
      <c r="E1621">
        <v>3</v>
      </c>
      <c r="F1621">
        <v>36944</v>
      </c>
      <c r="G1621">
        <v>949755</v>
      </c>
      <c r="H1621">
        <v>0.28310000000000002</v>
      </c>
      <c r="I1621">
        <v>0.37890000000000001</v>
      </c>
      <c r="J1621">
        <v>0.17050000000000001</v>
      </c>
      <c r="K1621">
        <v>8.91</v>
      </c>
      <c r="L1621">
        <v>13.5</v>
      </c>
      <c r="M1621">
        <v>85.439999999999898</v>
      </c>
      <c r="N1621" s="1">
        <v>11.5344</v>
      </c>
      <c r="O1621">
        <v>12</v>
      </c>
      <c r="P1621">
        <v>0.99370000000000003</v>
      </c>
      <c r="Q1621" t="b">
        <v>1</v>
      </c>
      <c r="R1621" t="s">
        <v>5064</v>
      </c>
      <c r="S1621" t="s">
        <v>7379</v>
      </c>
      <c r="T1621" t="s">
        <v>7378</v>
      </c>
    </row>
    <row r="1622" spans="1:20" x14ac:dyDescent="0.2">
      <c r="A1622" t="s">
        <v>4738</v>
      </c>
      <c r="B1622" t="s">
        <v>4737</v>
      </c>
      <c r="C1622" t="s">
        <v>379</v>
      </c>
      <c r="D1622" t="s">
        <v>380</v>
      </c>
      <c r="E1622">
        <v>2</v>
      </c>
      <c r="F1622">
        <v>24222</v>
      </c>
      <c r="G1622">
        <v>1154216</v>
      </c>
      <c r="H1622">
        <v>0.30009999999999898</v>
      </c>
      <c r="I1622">
        <v>0.18440000000000001</v>
      </c>
      <c r="J1622">
        <v>0.21990000000000001</v>
      </c>
      <c r="K1622">
        <v>6.86</v>
      </c>
      <c r="L1622">
        <v>14</v>
      </c>
      <c r="M1622">
        <v>82.579999999999899</v>
      </c>
      <c r="N1622" s="1">
        <v>11.5611999999999</v>
      </c>
      <c r="O1622">
        <v>11</v>
      </c>
      <c r="P1622">
        <v>0.99180000000000001</v>
      </c>
      <c r="Q1622" t="b">
        <v>1</v>
      </c>
      <c r="R1622" t="s">
        <v>4834</v>
      </c>
      <c r="S1622" t="s">
        <v>7541</v>
      </c>
      <c r="T1622" t="s">
        <v>7540</v>
      </c>
    </row>
    <row r="1623" spans="1:20" x14ac:dyDescent="0.2">
      <c r="A1623" t="s">
        <v>5190</v>
      </c>
      <c r="B1623" t="s">
        <v>5189</v>
      </c>
      <c r="C1623" t="s">
        <v>1818</v>
      </c>
      <c r="D1623" t="s">
        <v>1819</v>
      </c>
      <c r="E1623">
        <v>2</v>
      </c>
      <c r="F1623">
        <v>41730</v>
      </c>
      <c r="G1623">
        <v>708398</v>
      </c>
      <c r="H1623">
        <v>0.17549999999999899</v>
      </c>
      <c r="I1623" s="5">
        <v>5.8099999999999902E-2</v>
      </c>
      <c r="J1623">
        <v>0.1444</v>
      </c>
      <c r="K1623">
        <v>6.7850000000000001</v>
      </c>
      <c r="L1623">
        <v>14.75</v>
      </c>
      <c r="M1623">
        <v>79.010000000000005</v>
      </c>
      <c r="N1623" s="1">
        <v>11.653975000000001</v>
      </c>
      <c r="O1623">
        <v>10</v>
      </c>
      <c r="P1623">
        <v>0.996</v>
      </c>
      <c r="Q1623" t="b">
        <v>1</v>
      </c>
      <c r="R1623" t="s">
        <v>5202</v>
      </c>
      <c r="S1623" t="s">
        <v>7277</v>
      </c>
      <c r="T1623" t="s">
        <v>7276</v>
      </c>
    </row>
    <row r="1624" spans="1:20" x14ac:dyDescent="0.2">
      <c r="A1624" t="s">
        <v>4738</v>
      </c>
      <c r="B1624" t="s">
        <v>4737</v>
      </c>
      <c r="C1624" t="s">
        <v>1818</v>
      </c>
      <c r="D1624" t="s">
        <v>1819</v>
      </c>
      <c r="E1624">
        <v>2</v>
      </c>
      <c r="F1624">
        <v>41733</v>
      </c>
      <c r="G1624">
        <v>689190</v>
      </c>
      <c r="H1624">
        <v>0.17019999999999899</v>
      </c>
      <c r="I1624" s="5">
        <v>7.8600000000000003E-2</v>
      </c>
      <c r="J1624">
        <v>0.26100000000000001</v>
      </c>
      <c r="K1624">
        <v>6.7850000000000001</v>
      </c>
      <c r="L1624">
        <v>14.75</v>
      </c>
      <c r="M1624">
        <v>81.010000000000005</v>
      </c>
      <c r="N1624" s="1">
        <v>11.948975000000001</v>
      </c>
      <c r="O1624">
        <v>11</v>
      </c>
      <c r="P1624">
        <v>0.99570000000000003</v>
      </c>
      <c r="Q1624" t="b">
        <v>1</v>
      </c>
      <c r="R1624" t="s">
        <v>4748</v>
      </c>
      <c r="S1624" t="s">
        <v>7277</v>
      </c>
      <c r="T1624" t="s">
        <v>7276</v>
      </c>
    </row>
    <row r="1625" spans="1:20" x14ac:dyDescent="0.2">
      <c r="A1625" t="s">
        <v>5019</v>
      </c>
      <c r="B1625" t="s">
        <v>5018</v>
      </c>
      <c r="C1625" t="s">
        <v>668</v>
      </c>
      <c r="D1625" t="s">
        <v>669</v>
      </c>
      <c r="E1625">
        <v>2</v>
      </c>
      <c r="F1625">
        <v>55794</v>
      </c>
      <c r="G1625">
        <v>470244</v>
      </c>
      <c r="H1625">
        <v>0.13469999999999899</v>
      </c>
      <c r="I1625">
        <v>0.19489999999999899</v>
      </c>
      <c r="J1625">
        <v>0.36259999999999898</v>
      </c>
      <c r="K1625">
        <v>9.0999999999999908</v>
      </c>
      <c r="L1625">
        <v>14</v>
      </c>
      <c r="M1625">
        <v>86.75</v>
      </c>
      <c r="N1625" s="1">
        <v>12.145</v>
      </c>
      <c r="O1625">
        <v>19</v>
      </c>
      <c r="P1625">
        <v>0.99360000000000004</v>
      </c>
      <c r="Q1625" t="b">
        <v>1</v>
      </c>
      <c r="R1625" t="s">
        <v>5068</v>
      </c>
      <c r="S1625" t="s">
        <v>6696</v>
      </c>
      <c r="T1625" t="s">
        <v>6695</v>
      </c>
    </row>
    <row r="1626" spans="1:20" x14ac:dyDescent="0.2">
      <c r="A1626" t="s">
        <v>4738</v>
      </c>
      <c r="B1626" t="s">
        <v>4737</v>
      </c>
      <c r="C1626" t="s">
        <v>2202</v>
      </c>
      <c r="D1626" t="s">
        <v>1671</v>
      </c>
      <c r="E1626">
        <v>2</v>
      </c>
      <c r="F1626">
        <v>10598</v>
      </c>
      <c r="G1626">
        <v>1423612</v>
      </c>
      <c r="H1626">
        <v>0.27900000000000003</v>
      </c>
      <c r="I1626" s="5">
        <v>5.9999999999999901E-2</v>
      </c>
      <c r="J1626">
        <v>0.153</v>
      </c>
      <c r="K1626">
        <v>7.4199999999999902</v>
      </c>
      <c r="L1626">
        <v>14</v>
      </c>
      <c r="M1626">
        <v>87.56</v>
      </c>
      <c r="N1626" s="1">
        <v>12.2584</v>
      </c>
      <c r="O1626">
        <v>13</v>
      </c>
      <c r="P1626">
        <v>0.99139999999999995</v>
      </c>
      <c r="Q1626" t="b">
        <v>1</v>
      </c>
      <c r="R1626" t="s">
        <v>4791</v>
      </c>
      <c r="S1626" t="s">
        <v>7401</v>
      </c>
      <c r="T1626" t="s">
        <v>7400</v>
      </c>
    </row>
    <row r="1627" spans="1:20" x14ac:dyDescent="0.2">
      <c r="A1627" t="s">
        <v>4587</v>
      </c>
      <c r="B1627" t="s">
        <v>4586</v>
      </c>
      <c r="C1627" t="s">
        <v>2193</v>
      </c>
      <c r="D1627" t="s">
        <v>2194</v>
      </c>
      <c r="E1627">
        <v>3</v>
      </c>
      <c r="F1627">
        <v>9332</v>
      </c>
      <c r="G1627">
        <v>2417858</v>
      </c>
      <c r="H1627">
        <v>0.46870000000000001</v>
      </c>
      <c r="I1627">
        <v>0.34189999999999898</v>
      </c>
      <c r="J1627">
        <v>0.1027</v>
      </c>
      <c r="K1627">
        <v>6.75</v>
      </c>
      <c r="L1627">
        <v>13.5</v>
      </c>
      <c r="M1627">
        <v>90.819999999999894</v>
      </c>
      <c r="N1627" s="1">
        <v>12.2607</v>
      </c>
      <c r="O1627">
        <v>10</v>
      </c>
      <c r="P1627">
        <v>0.9929</v>
      </c>
      <c r="Q1627" t="b">
        <v>1</v>
      </c>
      <c r="R1627" t="s">
        <v>4701</v>
      </c>
      <c r="S1627" t="s">
        <v>7393</v>
      </c>
      <c r="T1627" t="s">
        <v>7392</v>
      </c>
    </row>
    <row r="1628" spans="1:20" x14ac:dyDescent="0.2">
      <c r="A1628" t="s">
        <v>5019</v>
      </c>
      <c r="B1628" t="s">
        <v>5018</v>
      </c>
      <c r="C1628" t="s">
        <v>2493</v>
      </c>
      <c r="D1628" t="s">
        <v>481</v>
      </c>
      <c r="E1628">
        <v>2</v>
      </c>
      <c r="F1628">
        <v>31926</v>
      </c>
      <c r="G1628">
        <v>2333897</v>
      </c>
      <c r="H1628">
        <v>0.32419999999999899</v>
      </c>
      <c r="I1628">
        <v>0.12809999999999899</v>
      </c>
      <c r="J1628">
        <v>0.16950000000000001</v>
      </c>
      <c r="K1628">
        <v>7.95</v>
      </c>
      <c r="L1628">
        <v>13.25</v>
      </c>
      <c r="M1628">
        <v>93.42</v>
      </c>
      <c r="N1628" s="1">
        <v>12.37815</v>
      </c>
      <c r="O1628">
        <v>16</v>
      </c>
      <c r="P1628">
        <v>0.99280000000000002</v>
      </c>
      <c r="Q1628" t="b">
        <v>1</v>
      </c>
      <c r="R1628" t="s">
        <v>5043</v>
      </c>
      <c r="S1628" t="s">
        <v>7343</v>
      </c>
      <c r="T1628" t="s">
        <v>7342</v>
      </c>
    </row>
    <row r="1629" spans="1:20" x14ac:dyDescent="0.2">
      <c r="A1629" t="s">
        <v>5190</v>
      </c>
      <c r="B1629" t="s">
        <v>5189</v>
      </c>
      <c r="C1629" t="s">
        <v>1897</v>
      </c>
      <c r="D1629" t="s">
        <v>1872</v>
      </c>
      <c r="E1629">
        <v>2</v>
      </c>
      <c r="F1629">
        <v>8268</v>
      </c>
      <c r="G1629">
        <v>1977636</v>
      </c>
      <c r="H1629" s="5">
        <v>9.0200000000000002E-2</v>
      </c>
      <c r="I1629">
        <v>0.3241</v>
      </c>
      <c r="J1629">
        <v>0.27860000000000001</v>
      </c>
      <c r="K1629">
        <v>5.0149999999999899</v>
      </c>
      <c r="L1629">
        <v>14.75</v>
      </c>
      <c r="M1629">
        <v>89.549999999999898</v>
      </c>
      <c r="N1629" s="1">
        <v>13.208625</v>
      </c>
      <c r="O1629">
        <v>13</v>
      </c>
      <c r="P1629">
        <v>0.99839999999999995</v>
      </c>
      <c r="Q1629" t="b">
        <v>1</v>
      </c>
      <c r="R1629" t="s">
        <v>5282</v>
      </c>
      <c r="S1629" t="s">
        <v>7205</v>
      </c>
      <c r="T1629" t="s">
        <v>7204</v>
      </c>
    </row>
    <row r="1630" spans="1:20" x14ac:dyDescent="0.2">
      <c r="A1630" t="s">
        <v>4587</v>
      </c>
      <c r="B1630" t="s">
        <v>4586</v>
      </c>
      <c r="C1630" t="s">
        <v>517</v>
      </c>
      <c r="D1630" t="s">
        <v>518</v>
      </c>
      <c r="E1630">
        <v>2</v>
      </c>
      <c r="F1630">
        <v>30548</v>
      </c>
      <c r="G1630">
        <v>3232624</v>
      </c>
      <c r="H1630">
        <v>0.30070000000000002</v>
      </c>
      <c r="I1630">
        <v>0.16250000000000001</v>
      </c>
      <c r="J1630">
        <v>0.3115</v>
      </c>
      <c r="K1630">
        <v>7.5229999999999899</v>
      </c>
      <c r="L1630">
        <v>14.75</v>
      </c>
      <c r="M1630">
        <v>92.079999999999899</v>
      </c>
      <c r="N1630" s="1">
        <v>13.5817999999999</v>
      </c>
      <c r="O1630">
        <v>14</v>
      </c>
      <c r="P1630">
        <v>0.9929</v>
      </c>
      <c r="Q1630" t="b">
        <v>1</v>
      </c>
      <c r="R1630" t="s">
        <v>4629</v>
      </c>
      <c r="S1630" t="s">
        <v>7195</v>
      </c>
      <c r="T1630" t="s">
        <v>7194</v>
      </c>
    </row>
    <row r="1631" spans="1:20" x14ac:dyDescent="0.2">
      <c r="A1631" t="s">
        <v>4872</v>
      </c>
      <c r="B1631" t="s">
        <v>4871</v>
      </c>
      <c r="C1631" t="s">
        <v>33</v>
      </c>
      <c r="D1631" t="s">
        <v>34</v>
      </c>
      <c r="E1631">
        <v>3</v>
      </c>
      <c r="F1631">
        <v>1106</v>
      </c>
      <c r="G1631">
        <v>1419120</v>
      </c>
      <c r="H1631">
        <v>0.42459999999999898</v>
      </c>
      <c r="I1631">
        <v>0.1472</v>
      </c>
      <c r="J1631">
        <v>0.13239999999999899</v>
      </c>
      <c r="K1631">
        <v>6.6379999999999901</v>
      </c>
      <c r="L1631">
        <v>14.75</v>
      </c>
      <c r="M1631">
        <v>92.65</v>
      </c>
      <c r="N1631" s="1">
        <v>13.665875</v>
      </c>
      <c r="O1631">
        <v>10</v>
      </c>
      <c r="P1631">
        <v>0.996</v>
      </c>
      <c r="Q1631" t="b">
        <v>1</v>
      </c>
      <c r="R1631" t="s">
        <v>5008</v>
      </c>
      <c r="S1631" t="s">
        <v>7211</v>
      </c>
      <c r="T1631" t="s">
        <v>7210</v>
      </c>
    </row>
    <row r="1632" spans="1:20" x14ac:dyDescent="0.2">
      <c r="A1632" t="s">
        <v>4738</v>
      </c>
      <c r="B1632" t="s">
        <v>4737</v>
      </c>
      <c r="C1632" t="s">
        <v>2117</v>
      </c>
      <c r="D1632" t="s">
        <v>87</v>
      </c>
      <c r="E1632">
        <v>2</v>
      </c>
      <c r="F1632">
        <v>18866</v>
      </c>
      <c r="G1632">
        <v>4157036</v>
      </c>
      <c r="H1632">
        <v>0.48409999999999898</v>
      </c>
      <c r="I1632">
        <v>0.31569999999999898</v>
      </c>
      <c r="J1632">
        <v>0.14799999999999899</v>
      </c>
      <c r="K1632">
        <v>6.7850000000000001</v>
      </c>
      <c r="L1632">
        <v>14.75</v>
      </c>
      <c r="M1632">
        <v>94.159999999999897</v>
      </c>
      <c r="N1632" s="1">
        <v>13.8886</v>
      </c>
      <c r="O1632">
        <v>9</v>
      </c>
      <c r="P1632">
        <v>0.99670000000000003</v>
      </c>
      <c r="Q1632" t="b">
        <v>1</v>
      </c>
      <c r="R1632" t="s">
        <v>4860</v>
      </c>
      <c r="S1632" t="s">
        <v>7323</v>
      </c>
      <c r="T1632" t="s">
        <v>7322</v>
      </c>
    </row>
    <row r="1633" spans="1:20" x14ac:dyDescent="0.2">
      <c r="A1633" t="s">
        <v>4738</v>
      </c>
      <c r="B1633" t="s">
        <v>4737</v>
      </c>
      <c r="C1633" t="s">
        <v>24</v>
      </c>
      <c r="D1633" t="s">
        <v>25</v>
      </c>
      <c r="E1633">
        <v>3</v>
      </c>
      <c r="F1633">
        <v>2707</v>
      </c>
      <c r="G1633">
        <v>3623793</v>
      </c>
      <c r="H1633">
        <v>0.48999999999999899</v>
      </c>
      <c r="I1633">
        <v>0.34549999999999897</v>
      </c>
      <c r="J1633">
        <v>0.1452</v>
      </c>
      <c r="K1633">
        <v>7.08</v>
      </c>
      <c r="L1633">
        <v>14.75</v>
      </c>
      <c r="M1633">
        <v>94.439999999999898</v>
      </c>
      <c r="N1633" s="1">
        <v>13.9299</v>
      </c>
      <c r="O1633">
        <v>11</v>
      </c>
      <c r="P1633">
        <v>0.99470000000000003</v>
      </c>
      <c r="Q1633" t="b">
        <v>1</v>
      </c>
      <c r="R1633" t="s">
        <v>4771</v>
      </c>
      <c r="S1633" t="s">
        <v>7297</v>
      </c>
      <c r="T1633" t="s">
        <v>7296</v>
      </c>
    </row>
    <row r="1634" spans="1:20" x14ac:dyDescent="0.2">
      <c r="A1634" t="s">
        <v>5190</v>
      </c>
      <c r="B1634" t="s">
        <v>5189</v>
      </c>
      <c r="C1634" t="s">
        <v>24</v>
      </c>
      <c r="D1634" t="s">
        <v>25</v>
      </c>
      <c r="E1634">
        <v>3</v>
      </c>
      <c r="F1634">
        <v>2509</v>
      </c>
      <c r="G1634">
        <v>6901264</v>
      </c>
      <c r="H1634">
        <v>0.49009999999999898</v>
      </c>
      <c r="I1634">
        <v>0.2039</v>
      </c>
      <c r="J1634">
        <v>0.1956</v>
      </c>
      <c r="K1634">
        <v>7.08</v>
      </c>
      <c r="L1634">
        <v>14.75</v>
      </c>
      <c r="M1634">
        <v>95.54</v>
      </c>
      <c r="N1634" s="1">
        <v>14.09215</v>
      </c>
      <c r="O1634">
        <v>12</v>
      </c>
      <c r="P1634">
        <v>0.99370000000000003</v>
      </c>
      <c r="Q1634" t="b">
        <v>1</v>
      </c>
      <c r="R1634" t="s">
        <v>5225</v>
      </c>
      <c r="S1634" t="s">
        <v>7297</v>
      </c>
      <c r="T1634" t="s">
        <v>7296</v>
      </c>
    </row>
    <row r="1635" spans="1:20" x14ac:dyDescent="0.2">
      <c r="A1635" t="s">
        <v>5307</v>
      </c>
      <c r="B1635" t="s">
        <v>5306</v>
      </c>
      <c r="C1635" t="s">
        <v>2509</v>
      </c>
      <c r="D1635" t="s">
        <v>2510</v>
      </c>
      <c r="E1635">
        <v>2</v>
      </c>
      <c r="F1635">
        <v>42783</v>
      </c>
      <c r="G1635">
        <v>1409767</v>
      </c>
      <c r="H1635">
        <v>0.44069999999999898</v>
      </c>
      <c r="I1635">
        <v>0.19389999999999899</v>
      </c>
      <c r="J1635">
        <v>0.28760000000000002</v>
      </c>
      <c r="K1635">
        <v>9.1449999999999907</v>
      </c>
      <c r="L1635">
        <v>14.75</v>
      </c>
      <c r="M1635">
        <v>96.31</v>
      </c>
      <c r="N1635" s="1">
        <v>14.2057249999999</v>
      </c>
      <c r="O1635">
        <v>19</v>
      </c>
      <c r="P1635">
        <v>0.99199999999999999</v>
      </c>
      <c r="Q1635" t="b">
        <v>1</v>
      </c>
      <c r="R1635" t="s">
        <v>5341</v>
      </c>
      <c r="S1635" t="s">
        <v>7209</v>
      </c>
      <c r="T1635" t="s">
        <v>7208</v>
      </c>
    </row>
    <row r="1636" spans="1:20" x14ac:dyDescent="0.2">
      <c r="A1636" t="s">
        <v>4738</v>
      </c>
      <c r="B1636" t="s">
        <v>4737</v>
      </c>
      <c r="C1636" t="s">
        <v>1238</v>
      </c>
      <c r="D1636" t="s">
        <v>1239</v>
      </c>
      <c r="E1636">
        <v>2</v>
      </c>
      <c r="F1636">
        <v>45646</v>
      </c>
      <c r="G1636">
        <v>5454402</v>
      </c>
      <c r="H1636">
        <v>0.32129999999999898</v>
      </c>
      <c r="I1636">
        <v>0.3901</v>
      </c>
      <c r="J1636">
        <v>0.34860000000000002</v>
      </c>
      <c r="K1636">
        <v>8.5549999999999908</v>
      </c>
      <c r="L1636">
        <v>14.75</v>
      </c>
      <c r="M1636">
        <v>96.489999999999895</v>
      </c>
      <c r="N1636" s="1">
        <v>14.232275</v>
      </c>
      <c r="O1636">
        <v>22</v>
      </c>
      <c r="P1636">
        <v>0.99209999999999998</v>
      </c>
      <c r="Q1636" t="b">
        <v>1</v>
      </c>
      <c r="R1636" t="s">
        <v>4862</v>
      </c>
      <c r="S1636" t="s">
        <v>7509</v>
      </c>
      <c r="T1636" t="s">
        <v>7508</v>
      </c>
    </row>
    <row r="1637" spans="1:20" x14ac:dyDescent="0.2">
      <c r="A1637" t="s">
        <v>5190</v>
      </c>
      <c r="B1637" t="s">
        <v>5189</v>
      </c>
      <c r="C1637" t="s">
        <v>666</v>
      </c>
      <c r="D1637" t="s">
        <v>667</v>
      </c>
      <c r="E1637">
        <v>3</v>
      </c>
      <c r="F1637">
        <v>54748</v>
      </c>
      <c r="G1637">
        <v>1785993</v>
      </c>
      <c r="H1637">
        <v>0.443</v>
      </c>
      <c r="I1637" s="5">
        <v>7.0300000000000001E-2</v>
      </c>
      <c r="J1637">
        <v>0.24629999999999899</v>
      </c>
      <c r="K1637">
        <v>16.0779999999999</v>
      </c>
      <c r="L1637">
        <v>14.75</v>
      </c>
      <c r="M1637">
        <v>98.64</v>
      </c>
      <c r="N1637" s="1">
        <v>14.5494</v>
      </c>
      <c r="O1637">
        <v>24</v>
      </c>
      <c r="P1637">
        <v>0.98170000000000002</v>
      </c>
      <c r="Q1637" t="b">
        <v>1</v>
      </c>
      <c r="R1637" t="s">
        <v>5268</v>
      </c>
      <c r="S1637" t="s">
        <v>6158</v>
      </c>
      <c r="T1637" t="s">
        <v>6157</v>
      </c>
    </row>
  </sheetData>
  <sortState xmlns:xlrd2="http://schemas.microsoft.com/office/spreadsheetml/2017/richdata2" ref="A2:T3599">
    <sortCondition ref="N2:N3599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0E5C-C920-4D57-9A70-1A859EC226BA}">
  <sheetPr codeName="Sheet4"/>
  <dimension ref="A1:T318"/>
  <sheetViews>
    <sheetView workbookViewId="0"/>
  </sheetViews>
  <sheetFormatPr baseColWidth="10" defaultColWidth="8.83203125" defaultRowHeight="15" x14ac:dyDescent="0.2"/>
  <cols>
    <col min="14" max="14" width="8.83203125" style="1"/>
  </cols>
  <sheetData>
    <row r="1" spans="1:20" s="2" customFormat="1" x14ac:dyDescent="0.2">
      <c r="A1" s="2" t="s">
        <v>0</v>
      </c>
      <c r="B1" s="2" t="s">
        <v>2779</v>
      </c>
      <c r="C1" s="2" t="s">
        <v>7099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6" t="s">
        <v>4576</v>
      </c>
      <c r="O1" s="2" t="s">
        <v>11</v>
      </c>
      <c r="P1" s="2" t="s">
        <v>12</v>
      </c>
      <c r="Q1" s="2" t="s">
        <v>2789</v>
      </c>
      <c r="R1" s="2" t="s">
        <v>2790</v>
      </c>
      <c r="S1" s="2" t="s">
        <v>7098</v>
      </c>
      <c r="T1" s="2" t="s">
        <v>7097</v>
      </c>
    </row>
    <row r="2" spans="1:20" x14ac:dyDescent="0.2">
      <c r="A2" t="s">
        <v>5411</v>
      </c>
      <c r="B2" t="s">
        <v>5410</v>
      </c>
      <c r="C2" t="s">
        <v>2532</v>
      </c>
      <c r="D2" t="s">
        <v>2533</v>
      </c>
      <c r="E2">
        <v>3</v>
      </c>
      <c r="F2">
        <v>43504</v>
      </c>
      <c r="G2">
        <v>1881659</v>
      </c>
      <c r="H2">
        <v>1.01E-2</v>
      </c>
      <c r="I2" s="5">
        <v>8.2699999999999899E-2</v>
      </c>
      <c r="J2">
        <v>0.17860000000000001</v>
      </c>
      <c r="K2">
        <v>0.76500000000000001</v>
      </c>
      <c r="L2">
        <v>0.75</v>
      </c>
      <c r="M2">
        <v>74.219999999999899</v>
      </c>
      <c r="N2" s="1">
        <v>0.55664999999999898</v>
      </c>
      <c r="O2">
        <v>3</v>
      </c>
      <c r="P2">
        <v>0.94640000000000002</v>
      </c>
      <c r="Q2" t="b">
        <v>1</v>
      </c>
      <c r="R2" t="s">
        <v>5548</v>
      </c>
      <c r="S2" t="s">
        <v>6728</v>
      </c>
      <c r="T2" t="s">
        <v>6727</v>
      </c>
    </row>
    <row r="3" spans="1:20" x14ac:dyDescent="0.2">
      <c r="A3" t="s">
        <v>5190</v>
      </c>
      <c r="B3" t="s">
        <v>5189</v>
      </c>
      <c r="C3" t="s">
        <v>1073</v>
      </c>
      <c r="D3" t="s">
        <v>1074</v>
      </c>
      <c r="E3">
        <v>3</v>
      </c>
      <c r="F3">
        <v>48532</v>
      </c>
      <c r="G3">
        <v>2722232</v>
      </c>
      <c r="H3" s="5">
        <v>2.8500000000000001E-2</v>
      </c>
      <c r="I3" s="5">
        <v>4.3099999999999902E-2</v>
      </c>
      <c r="J3">
        <v>0.3453</v>
      </c>
      <c r="K3">
        <v>0.59999999999999898</v>
      </c>
      <c r="L3">
        <v>0.75</v>
      </c>
      <c r="M3">
        <v>78.709999999999894</v>
      </c>
      <c r="N3" s="1">
        <v>0.59032499999999899</v>
      </c>
      <c r="O3">
        <v>3</v>
      </c>
      <c r="P3">
        <v>0.95079999999999998</v>
      </c>
      <c r="Q3" t="b">
        <v>1</v>
      </c>
      <c r="R3" t="s">
        <v>5243</v>
      </c>
      <c r="S3" t="s">
        <v>7020</v>
      </c>
      <c r="T3" t="s">
        <v>7019</v>
      </c>
    </row>
    <row r="4" spans="1:20" x14ac:dyDescent="0.2">
      <c r="A4" t="s">
        <v>5190</v>
      </c>
      <c r="B4" t="s">
        <v>5189</v>
      </c>
      <c r="C4" t="s">
        <v>864</v>
      </c>
      <c r="D4" t="s">
        <v>383</v>
      </c>
      <c r="E4">
        <v>3</v>
      </c>
      <c r="F4">
        <v>3302</v>
      </c>
      <c r="G4">
        <v>1917519</v>
      </c>
      <c r="H4" s="5">
        <v>3.9300000000000002E-2</v>
      </c>
      <c r="I4">
        <v>0.37380000000000002</v>
      </c>
      <c r="J4">
        <v>0.35499999999999898</v>
      </c>
      <c r="K4">
        <v>0.71299999999999897</v>
      </c>
      <c r="L4">
        <v>1.25</v>
      </c>
      <c r="M4">
        <v>65.400000000000006</v>
      </c>
      <c r="N4" s="1">
        <v>0.8175</v>
      </c>
      <c r="O4">
        <v>3</v>
      </c>
      <c r="P4">
        <v>0.95850000000000002</v>
      </c>
      <c r="Q4" t="b">
        <v>1</v>
      </c>
      <c r="R4" t="s">
        <v>5238</v>
      </c>
      <c r="S4" t="s">
        <v>6874</v>
      </c>
      <c r="T4" t="s">
        <v>6873</v>
      </c>
    </row>
    <row r="5" spans="1:20" x14ac:dyDescent="0.2">
      <c r="A5" t="s">
        <v>5190</v>
      </c>
      <c r="B5" t="s">
        <v>5189</v>
      </c>
      <c r="C5" t="s">
        <v>1834</v>
      </c>
      <c r="D5" t="s">
        <v>1835</v>
      </c>
      <c r="E5">
        <v>3</v>
      </c>
      <c r="F5">
        <v>3302</v>
      </c>
      <c r="G5">
        <v>1917519</v>
      </c>
      <c r="H5">
        <v>3.1E-2</v>
      </c>
      <c r="I5">
        <v>0.34300000000000003</v>
      </c>
      <c r="J5">
        <v>0.35830000000000001</v>
      </c>
      <c r="K5">
        <v>0.72499999999999898</v>
      </c>
      <c r="L5">
        <v>1.25</v>
      </c>
      <c r="M5">
        <v>68.25</v>
      </c>
      <c r="N5" s="1">
        <v>0.85312500000000002</v>
      </c>
      <c r="O5">
        <v>3</v>
      </c>
      <c r="P5">
        <v>0.94630000000000003</v>
      </c>
      <c r="Q5" t="b">
        <v>1</v>
      </c>
      <c r="R5" t="s">
        <v>5222</v>
      </c>
      <c r="S5" t="s">
        <v>6978</v>
      </c>
      <c r="T5" t="s">
        <v>6977</v>
      </c>
    </row>
    <row r="6" spans="1:20" x14ac:dyDescent="0.2">
      <c r="A6" t="s">
        <v>5855</v>
      </c>
      <c r="B6" t="s">
        <v>5854</v>
      </c>
      <c r="C6" t="s">
        <v>797</v>
      </c>
      <c r="D6" t="s">
        <v>798</v>
      </c>
      <c r="E6">
        <v>4</v>
      </c>
      <c r="F6">
        <v>56245</v>
      </c>
      <c r="G6">
        <v>99982</v>
      </c>
      <c r="H6">
        <v>0.1172</v>
      </c>
      <c r="I6">
        <v>0</v>
      </c>
      <c r="J6">
        <v>0.17499999999999899</v>
      </c>
      <c r="K6">
        <v>2.113</v>
      </c>
      <c r="L6">
        <v>1.25</v>
      </c>
      <c r="M6">
        <v>73.079999999999899</v>
      </c>
      <c r="N6" s="1">
        <v>0.91349999999999898</v>
      </c>
      <c r="O6">
        <v>4</v>
      </c>
      <c r="P6">
        <v>0.89229999999999998</v>
      </c>
      <c r="Q6" t="b">
        <v>1</v>
      </c>
      <c r="R6" t="s">
        <v>5970</v>
      </c>
      <c r="S6" t="s">
        <v>6958</v>
      </c>
      <c r="T6" t="s">
        <v>6957</v>
      </c>
    </row>
    <row r="7" spans="1:20" x14ac:dyDescent="0.2">
      <c r="A7" t="s">
        <v>4587</v>
      </c>
      <c r="B7" t="s">
        <v>4586</v>
      </c>
      <c r="C7" t="s">
        <v>647</v>
      </c>
      <c r="D7" t="s">
        <v>648</v>
      </c>
      <c r="E7">
        <v>3</v>
      </c>
      <c r="F7">
        <v>49112</v>
      </c>
      <c r="G7">
        <v>1721433</v>
      </c>
      <c r="H7">
        <v>0.1847</v>
      </c>
      <c r="I7">
        <v>0.26700000000000002</v>
      </c>
      <c r="J7">
        <v>0.2293</v>
      </c>
      <c r="K7">
        <v>1.575</v>
      </c>
      <c r="L7">
        <v>1.5</v>
      </c>
      <c r="M7">
        <v>61.689999999999898</v>
      </c>
      <c r="N7" s="1">
        <v>0.92535000000000001</v>
      </c>
      <c r="O7">
        <v>4</v>
      </c>
      <c r="P7">
        <v>0.31730000000000003</v>
      </c>
      <c r="Q7" t="b">
        <v>1</v>
      </c>
      <c r="R7" t="s">
        <v>4722</v>
      </c>
      <c r="S7" t="s">
        <v>6588</v>
      </c>
      <c r="T7" t="s">
        <v>6587</v>
      </c>
    </row>
    <row r="8" spans="1:20" x14ac:dyDescent="0.2">
      <c r="A8" t="s">
        <v>5019</v>
      </c>
      <c r="B8" t="s">
        <v>5018</v>
      </c>
      <c r="C8" t="s">
        <v>316</v>
      </c>
      <c r="D8" t="s">
        <v>317</v>
      </c>
      <c r="E8">
        <v>2</v>
      </c>
      <c r="F8">
        <v>40168</v>
      </c>
      <c r="G8">
        <v>1604133</v>
      </c>
      <c r="H8">
        <v>0.27939999999999898</v>
      </c>
      <c r="I8">
        <v>0.14410000000000001</v>
      </c>
      <c r="J8">
        <v>0.16350000000000001</v>
      </c>
      <c r="K8">
        <v>0.95999999999999897</v>
      </c>
      <c r="L8">
        <v>1.5</v>
      </c>
      <c r="M8">
        <v>62.719999999999899</v>
      </c>
      <c r="N8" s="1">
        <v>0.94079999999999897</v>
      </c>
      <c r="O8">
        <v>3</v>
      </c>
      <c r="P8">
        <v>0.81630000000000003</v>
      </c>
      <c r="Q8" t="b">
        <v>1</v>
      </c>
      <c r="R8" t="s">
        <v>5114</v>
      </c>
      <c r="S8" t="s">
        <v>6330</v>
      </c>
      <c r="T8" t="s">
        <v>6329</v>
      </c>
    </row>
    <row r="9" spans="1:20" x14ac:dyDescent="0.2">
      <c r="A9" t="s">
        <v>5855</v>
      </c>
      <c r="B9" t="s">
        <v>5854</v>
      </c>
      <c r="C9" t="s">
        <v>924</v>
      </c>
      <c r="D9" t="s">
        <v>925</v>
      </c>
      <c r="E9">
        <v>4</v>
      </c>
      <c r="F9">
        <v>53191</v>
      </c>
      <c r="G9">
        <v>2369983</v>
      </c>
      <c r="H9">
        <v>0.21129999999999899</v>
      </c>
      <c r="I9" s="5">
        <v>4.51999999999999E-2</v>
      </c>
      <c r="J9">
        <v>0.1206</v>
      </c>
      <c r="K9">
        <v>1.5</v>
      </c>
      <c r="L9">
        <v>1</v>
      </c>
      <c r="M9">
        <v>98.879999999999896</v>
      </c>
      <c r="N9" s="1">
        <v>0.98880000000000001</v>
      </c>
      <c r="O9">
        <v>6</v>
      </c>
      <c r="P9">
        <v>0.94979999999999998</v>
      </c>
      <c r="Q9" t="b">
        <v>1</v>
      </c>
      <c r="R9" t="s">
        <v>5988</v>
      </c>
      <c r="S9" t="s">
        <v>6972</v>
      </c>
      <c r="T9" t="s">
        <v>6971</v>
      </c>
    </row>
    <row r="10" spans="1:20" x14ac:dyDescent="0.2">
      <c r="A10" t="s">
        <v>5019</v>
      </c>
      <c r="B10" t="s">
        <v>5018</v>
      </c>
      <c r="C10" t="s">
        <v>316</v>
      </c>
      <c r="D10" t="s">
        <v>317</v>
      </c>
      <c r="E10">
        <v>2</v>
      </c>
      <c r="F10">
        <v>40376</v>
      </c>
      <c r="G10">
        <v>1587391</v>
      </c>
      <c r="H10">
        <v>0.33300000000000002</v>
      </c>
      <c r="I10">
        <v>0.27300000000000002</v>
      </c>
      <c r="J10">
        <v>0.16969999999999899</v>
      </c>
      <c r="K10">
        <v>0.95999999999999897</v>
      </c>
      <c r="L10">
        <v>1.5</v>
      </c>
      <c r="M10">
        <v>69.62</v>
      </c>
      <c r="N10" s="1">
        <v>1.0443</v>
      </c>
      <c r="O10">
        <v>3</v>
      </c>
      <c r="P10">
        <v>0.48620000000000002</v>
      </c>
      <c r="Q10" t="b">
        <v>1</v>
      </c>
      <c r="R10" t="s">
        <v>5169</v>
      </c>
      <c r="S10" t="s">
        <v>6330</v>
      </c>
      <c r="T10" t="s">
        <v>6329</v>
      </c>
    </row>
    <row r="11" spans="1:20" x14ac:dyDescent="0.2">
      <c r="A11" t="s">
        <v>4587</v>
      </c>
      <c r="B11" t="s">
        <v>4586</v>
      </c>
      <c r="C11" t="s">
        <v>316</v>
      </c>
      <c r="D11" t="s">
        <v>317</v>
      </c>
      <c r="E11">
        <v>2</v>
      </c>
      <c r="F11">
        <v>40441</v>
      </c>
      <c r="G11">
        <v>1186302</v>
      </c>
      <c r="H11">
        <v>0.31530000000000002</v>
      </c>
      <c r="I11">
        <v>0.1447</v>
      </c>
      <c r="J11">
        <v>0.1832</v>
      </c>
      <c r="K11">
        <v>0.95999999999999897</v>
      </c>
      <c r="L11">
        <v>1.5</v>
      </c>
      <c r="M11">
        <v>70.680000000000007</v>
      </c>
      <c r="N11" s="1">
        <v>1.0602</v>
      </c>
      <c r="O11">
        <v>3</v>
      </c>
      <c r="P11">
        <v>0.85040000000000004</v>
      </c>
      <c r="Q11" t="b">
        <v>1</v>
      </c>
      <c r="R11" t="s">
        <v>4598</v>
      </c>
      <c r="S11" t="s">
        <v>6330</v>
      </c>
      <c r="T11" t="s">
        <v>6329</v>
      </c>
    </row>
    <row r="12" spans="1:20" x14ac:dyDescent="0.2">
      <c r="A12" t="s">
        <v>5411</v>
      </c>
      <c r="B12" t="s">
        <v>5410</v>
      </c>
      <c r="C12" t="s">
        <v>1285</v>
      </c>
      <c r="D12" t="s">
        <v>1286</v>
      </c>
      <c r="E12">
        <v>3</v>
      </c>
      <c r="F12">
        <v>45207</v>
      </c>
      <c r="G12">
        <v>231116</v>
      </c>
      <c r="H12">
        <v>0.1988</v>
      </c>
      <c r="I12">
        <v>0.10100000000000001</v>
      </c>
      <c r="J12">
        <v>0.16059999999999899</v>
      </c>
      <c r="K12">
        <v>1.9430000000000001</v>
      </c>
      <c r="L12">
        <v>1.75</v>
      </c>
      <c r="M12">
        <v>61.049999999999898</v>
      </c>
      <c r="N12" s="1">
        <v>1.0683750000000001</v>
      </c>
      <c r="O12">
        <v>5</v>
      </c>
      <c r="P12">
        <v>0.96960000000000002</v>
      </c>
      <c r="Q12" t="b">
        <v>1</v>
      </c>
      <c r="R12" t="s">
        <v>5424</v>
      </c>
      <c r="S12" t="s">
        <v>6696</v>
      </c>
      <c r="T12" t="s">
        <v>6695</v>
      </c>
    </row>
    <row r="13" spans="1:20" x14ac:dyDescent="0.2">
      <c r="A13" t="s">
        <v>4872</v>
      </c>
      <c r="B13" t="s">
        <v>4871</v>
      </c>
      <c r="C13" t="s">
        <v>316</v>
      </c>
      <c r="D13" t="s">
        <v>317</v>
      </c>
      <c r="E13">
        <v>2</v>
      </c>
      <c r="F13">
        <v>40384</v>
      </c>
      <c r="G13">
        <v>1334383</v>
      </c>
      <c r="H13">
        <v>0.3342</v>
      </c>
      <c r="I13">
        <v>0.20449999999999899</v>
      </c>
      <c r="J13">
        <v>0.18410000000000001</v>
      </c>
      <c r="K13">
        <v>0.95999999999999897</v>
      </c>
      <c r="L13">
        <v>1.5</v>
      </c>
      <c r="M13">
        <v>71.510000000000005</v>
      </c>
      <c r="N13" s="1">
        <v>1.0726500000000001</v>
      </c>
      <c r="O13">
        <v>3</v>
      </c>
      <c r="P13">
        <v>6.6400000000000001E-2</v>
      </c>
      <c r="Q13" t="b">
        <v>1</v>
      </c>
      <c r="R13" t="s">
        <v>4993</v>
      </c>
      <c r="S13" t="s">
        <v>6330</v>
      </c>
      <c r="T13" t="s">
        <v>6329</v>
      </c>
    </row>
    <row r="14" spans="1:20" x14ac:dyDescent="0.2">
      <c r="A14" t="s">
        <v>5633</v>
      </c>
      <c r="B14" t="s">
        <v>5632</v>
      </c>
      <c r="C14" t="s">
        <v>316</v>
      </c>
      <c r="D14" t="s">
        <v>317</v>
      </c>
      <c r="E14">
        <v>2</v>
      </c>
      <c r="F14">
        <v>40488</v>
      </c>
      <c r="G14">
        <v>1431684</v>
      </c>
      <c r="H14">
        <v>0.36130000000000001</v>
      </c>
      <c r="I14">
        <v>0.1171</v>
      </c>
      <c r="J14">
        <v>0.16850000000000001</v>
      </c>
      <c r="K14">
        <v>0.95999999999999897</v>
      </c>
      <c r="L14">
        <v>1.5</v>
      </c>
      <c r="M14">
        <v>72.290000000000006</v>
      </c>
      <c r="N14" s="1">
        <v>1.0843499999999899</v>
      </c>
      <c r="O14">
        <v>3</v>
      </c>
      <c r="P14">
        <v>2.9999999999999997E-4</v>
      </c>
      <c r="Q14" t="b">
        <v>1</v>
      </c>
      <c r="R14" t="s">
        <v>5740</v>
      </c>
      <c r="S14" t="s">
        <v>6330</v>
      </c>
      <c r="T14" t="s">
        <v>6329</v>
      </c>
    </row>
    <row r="15" spans="1:20" x14ac:dyDescent="0.2">
      <c r="A15" t="s">
        <v>4872</v>
      </c>
      <c r="B15" t="s">
        <v>4871</v>
      </c>
      <c r="C15" t="s">
        <v>1249</v>
      </c>
      <c r="D15" t="s">
        <v>1250</v>
      </c>
      <c r="E15">
        <v>3</v>
      </c>
      <c r="F15">
        <v>44388</v>
      </c>
      <c r="G15">
        <v>3517161</v>
      </c>
      <c r="H15" s="5">
        <v>1.6000000000000001E-3</v>
      </c>
      <c r="I15">
        <v>0.16289999999999899</v>
      </c>
      <c r="J15">
        <v>0.27610000000000001</v>
      </c>
      <c r="K15">
        <v>1.47</v>
      </c>
      <c r="L15">
        <v>1.5</v>
      </c>
      <c r="M15">
        <v>73.930000000000007</v>
      </c>
      <c r="N15" s="1">
        <v>1.1089500000000001</v>
      </c>
      <c r="O15">
        <v>3</v>
      </c>
      <c r="P15">
        <v>0.9647</v>
      </c>
      <c r="Q15" t="b">
        <v>1</v>
      </c>
      <c r="R15" t="s">
        <v>4967</v>
      </c>
      <c r="S15" t="s">
        <v>6654</v>
      </c>
      <c r="T15" t="s">
        <v>6653</v>
      </c>
    </row>
    <row r="16" spans="1:20" x14ac:dyDescent="0.2">
      <c r="A16" t="s">
        <v>4738</v>
      </c>
      <c r="B16" t="s">
        <v>4737</v>
      </c>
      <c r="C16" t="s">
        <v>900</v>
      </c>
      <c r="D16" t="s">
        <v>901</v>
      </c>
      <c r="E16">
        <v>3</v>
      </c>
      <c r="F16">
        <v>52692</v>
      </c>
      <c r="G16">
        <v>218362</v>
      </c>
      <c r="H16">
        <v>0.29659999999999898</v>
      </c>
      <c r="I16">
        <v>0.37630000000000002</v>
      </c>
      <c r="J16">
        <v>0.29299999999999898</v>
      </c>
      <c r="K16">
        <v>1.2749999999999899</v>
      </c>
      <c r="L16">
        <v>1.25</v>
      </c>
      <c r="M16">
        <v>89.53</v>
      </c>
      <c r="N16" s="1">
        <v>1.1191249999999899</v>
      </c>
      <c r="O16">
        <v>4</v>
      </c>
      <c r="P16">
        <v>0.94969999999999999</v>
      </c>
      <c r="Q16" t="b">
        <v>1</v>
      </c>
      <c r="R16" t="s">
        <v>4772</v>
      </c>
      <c r="S16" t="s">
        <v>6916</v>
      </c>
      <c r="T16" t="s">
        <v>6915</v>
      </c>
    </row>
    <row r="17" spans="1:20" x14ac:dyDescent="0.2">
      <c r="A17" t="s">
        <v>5855</v>
      </c>
      <c r="B17" t="s">
        <v>5854</v>
      </c>
      <c r="C17" t="s">
        <v>316</v>
      </c>
      <c r="D17" t="s">
        <v>317</v>
      </c>
      <c r="E17">
        <v>2</v>
      </c>
      <c r="F17">
        <v>40610</v>
      </c>
      <c r="G17">
        <v>1240669</v>
      </c>
      <c r="H17">
        <v>0.40460000000000002</v>
      </c>
      <c r="I17" s="5">
        <v>4.9399999999999902E-2</v>
      </c>
      <c r="J17">
        <v>0.16689999999999899</v>
      </c>
      <c r="K17">
        <v>0.95999999999999897</v>
      </c>
      <c r="L17">
        <v>1.5</v>
      </c>
      <c r="M17">
        <v>75.510000000000005</v>
      </c>
      <c r="N17" s="1">
        <v>1.1326499999999899</v>
      </c>
      <c r="O17">
        <v>3</v>
      </c>
      <c r="P17">
        <v>0.70179999999999998</v>
      </c>
      <c r="Q17" t="b">
        <v>1</v>
      </c>
      <c r="R17" t="s">
        <v>6021</v>
      </c>
      <c r="S17" t="s">
        <v>6330</v>
      </c>
      <c r="T17" t="s">
        <v>6329</v>
      </c>
    </row>
    <row r="18" spans="1:20" x14ac:dyDescent="0.2">
      <c r="A18" t="s">
        <v>5855</v>
      </c>
      <c r="B18" t="s">
        <v>5854</v>
      </c>
      <c r="C18" t="s">
        <v>1006</v>
      </c>
      <c r="D18" t="s">
        <v>1007</v>
      </c>
      <c r="E18">
        <v>2</v>
      </c>
      <c r="F18">
        <v>43535</v>
      </c>
      <c r="G18">
        <v>4569208</v>
      </c>
      <c r="H18">
        <v>0.43090000000000001</v>
      </c>
      <c r="I18">
        <v>0.27429999999999899</v>
      </c>
      <c r="J18">
        <v>0.16980000000000001</v>
      </c>
      <c r="K18">
        <v>0.91500000000000004</v>
      </c>
      <c r="L18">
        <v>1.5</v>
      </c>
      <c r="M18">
        <v>76.459999999999894</v>
      </c>
      <c r="N18" s="1">
        <v>1.1469</v>
      </c>
      <c r="O18">
        <v>5</v>
      </c>
      <c r="P18">
        <v>0.66139999999999999</v>
      </c>
      <c r="Q18" t="b">
        <v>1</v>
      </c>
      <c r="R18" t="s">
        <v>6024</v>
      </c>
      <c r="S18" t="s">
        <v>6970</v>
      </c>
      <c r="T18" t="s">
        <v>6969</v>
      </c>
    </row>
    <row r="19" spans="1:20" x14ac:dyDescent="0.2">
      <c r="A19" t="s">
        <v>5190</v>
      </c>
      <c r="B19" t="s">
        <v>5189</v>
      </c>
      <c r="C19" t="s">
        <v>900</v>
      </c>
      <c r="D19" t="s">
        <v>901</v>
      </c>
      <c r="E19">
        <v>2</v>
      </c>
      <c r="F19">
        <v>52647</v>
      </c>
      <c r="G19">
        <v>214488</v>
      </c>
      <c r="H19">
        <v>0.26019999999999899</v>
      </c>
      <c r="I19" s="5">
        <v>7.15999999999999E-2</v>
      </c>
      <c r="J19">
        <v>0.24540000000000001</v>
      </c>
      <c r="K19">
        <v>1.53</v>
      </c>
      <c r="L19">
        <v>1.5</v>
      </c>
      <c r="M19">
        <v>76.969999999999899</v>
      </c>
      <c r="N19" s="1">
        <v>1.15455</v>
      </c>
      <c r="O19">
        <v>4</v>
      </c>
      <c r="P19">
        <v>0.1215</v>
      </c>
      <c r="Q19" t="b">
        <v>1</v>
      </c>
      <c r="R19" t="s">
        <v>5279</v>
      </c>
      <c r="S19" t="s">
        <v>6916</v>
      </c>
      <c r="T19" t="s">
        <v>6915</v>
      </c>
    </row>
    <row r="20" spans="1:20" x14ac:dyDescent="0.2">
      <c r="A20" t="s">
        <v>5019</v>
      </c>
      <c r="B20" t="s">
        <v>5018</v>
      </c>
      <c r="C20" t="s">
        <v>316</v>
      </c>
      <c r="D20" t="s">
        <v>317</v>
      </c>
      <c r="E20">
        <v>2</v>
      </c>
      <c r="F20">
        <v>40506</v>
      </c>
      <c r="G20">
        <v>1192329</v>
      </c>
      <c r="H20">
        <v>0.42299999999999899</v>
      </c>
      <c r="I20" s="5">
        <v>9.2799999999999896E-2</v>
      </c>
      <c r="J20">
        <v>0.16389999999999899</v>
      </c>
      <c r="K20">
        <v>0.95999999999999897</v>
      </c>
      <c r="L20">
        <v>1.5</v>
      </c>
      <c r="M20">
        <v>78.269999999999897</v>
      </c>
      <c r="N20" s="1">
        <v>1.17405</v>
      </c>
      <c r="O20">
        <v>3</v>
      </c>
      <c r="P20">
        <v>0.93640000000000001</v>
      </c>
      <c r="Q20" t="b">
        <v>1</v>
      </c>
      <c r="R20" t="s">
        <v>5110</v>
      </c>
      <c r="S20" t="s">
        <v>6330</v>
      </c>
      <c r="T20" t="s">
        <v>6329</v>
      </c>
    </row>
    <row r="21" spans="1:20" x14ac:dyDescent="0.2">
      <c r="A21" t="s">
        <v>4587</v>
      </c>
      <c r="B21" t="s">
        <v>4586</v>
      </c>
      <c r="C21" t="s">
        <v>1006</v>
      </c>
      <c r="D21" t="s">
        <v>1007</v>
      </c>
      <c r="E21">
        <v>2</v>
      </c>
      <c r="F21">
        <v>43431</v>
      </c>
      <c r="G21">
        <v>3082186</v>
      </c>
      <c r="H21">
        <v>0.4728</v>
      </c>
      <c r="I21">
        <v>0.34960000000000002</v>
      </c>
      <c r="J21">
        <v>0.19239999999999899</v>
      </c>
      <c r="K21">
        <v>0.91500000000000004</v>
      </c>
      <c r="L21">
        <v>1.5</v>
      </c>
      <c r="M21">
        <v>79.269999999999897</v>
      </c>
      <c r="N21" s="1">
        <v>1.1890499999999899</v>
      </c>
      <c r="O21">
        <v>5</v>
      </c>
      <c r="P21">
        <v>0.47210000000000002</v>
      </c>
      <c r="Q21" t="b">
        <v>1</v>
      </c>
      <c r="R21" t="s">
        <v>4713</v>
      </c>
      <c r="S21" t="s">
        <v>6970</v>
      </c>
      <c r="T21" t="s">
        <v>6969</v>
      </c>
    </row>
    <row r="22" spans="1:20" x14ac:dyDescent="0.2">
      <c r="A22" t="s">
        <v>5633</v>
      </c>
      <c r="B22" t="s">
        <v>5632</v>
      </c>
      <c r="C22" t="s">
        <v>316</v>
      </c>
      <c r="D22" t="s">
        <v>317</v>
      </c>
      <c r="E22">
        <v>2</v>
      </c>
      <c r="F22">
        <v>40189</v>
      </c>
      <c r="G22">
        <v>1513913</v>
      </c>
      <c r="H22">
        <v>0.35699999999999898</v>
      </c>
      <c r="I22" s="5">
        <v>7.9100000000000004E-2</v>
      </c>
      <c r="J22">
        <v>0.1517</v>
      </c>
      <c r="K22">
        <v>1.1200000000000001</v>
      </c>
      <c r="L22">
        <v>1.75</v>
      </c>
      <c r="M22">
        <v>68.87</v>
      </c>
      <c r="N22" s="1">
        <v>1.205225</v>
      </c>
      <c r="O22">
        <v>3</v>
      </c>
      <c r="P22">
        <v>0.96309999999999996</v>
      </c>
      <c r="Q22" t="b">
        <v>1</v>
      </c>
      <c r="R22" t="s">
        <v>5813</v>
      </c>
      <c r="S22" t="s">
        <v>6330</v>
      </c>
      <c r="T22" t="s">
        <v>6329</v>
      </c>
    </row>
    <row r="23" spans="1:20" x14ac:dyDescent="0.2">
      <c r="A23" t="s">
        <v>5633</v>
      </c>
      <c r="B23" t="s">
        <v>5632</v>
      </c>
      <c r="C23" t="s">
        <v>797</v>
      </c>
      <c r="D23" t="s">
        <v>798</v>
      </c>
      <c r="E23">
        <v>4</v>
      </c>
      <c r="F23">
        <v>56237</v>
      </c>
      <c r="G23">
        <v>388602</v>
      </c>
      <c r="H23">
        <v>0.19789999999999899</v>
      </c>
      <c r="I23">
        <v>0</v>
      </c>
      <c r="J23">
        <v>0.16470000000000001</v>
      </c>
      <c r="K23">
        <v>2.113</v>
      </c>
      <c r="L23">
        <v>1.25</v>
      </c>
      <c r="M23">
        <v>99.959999999999894</v>
      </c>
      <c r="N23" s="1">
        <v>1.2495000000000001</v>
      </c>
      <c r="O23">
        <v>6</v>
      </c>
      <c r="P23">
        <v>0.92630000000000001</v>
      </c>
      <c r="Q23" t="b">
        <v>1</v>
      </c>
      <c r="R23" t="s">
        <v>5739</v>
      </c>
      <c r="S23" t="s">
        <v>6958</v>
      </c>
      <c r="T23" t="s">
        <v>6957</v>
      </c>
    </row>
    <row r="24" spans="1:20" x14ac:dyDescent="0.2">
      <c r="A24" t="s">
        <v>5411</v>
      </c>
      <c r="B24" t="s">
        <v>5410</v>
      </c>
      <c r="C24" t="s">
        <v>316</v>
      </c>
      <c r="D24" t="s">
        <v>317</v>
      </c>
      <c r="E24">
        <v>2</v>
      </c>
      <c r="F24">
        <v>40202</v>
      </c>
      <c r="G24">
        <v>1853812</v>
      </c>
      <c r="H24">
        <v>0.4612</v>
      </c>
      <c r="I24" s="5">
        <v>9.1700000000000004E-2</v>
      </c>
      <c r="J24">
        <v>0.13880000000000001</v>
      </c>
      <c r="K24">
        <v>1.1200000000000001</v>
      </c>
      <c r="L24">
        <v>1.75</v>
      </c>
      <c r="M24">
        <v>73.7</v>
      </c>
      <c r="N24" s="1">
        <v>1.28975</v>
      </c>
      <c r="O24">
        <v>3</v>
      </c>
      <c r="P24">
        <v>0.96579999999999999</v>
      </c>
      <c r="Q24" t="b">
        <v>1</v>
      </c>
      <c r="R24" t="s">
        <v>5591</v>
      </c>
      <c r="S24" t="s">
        <v>6330</v>
      </c>
      <c r="T24" t="s">
        <v>6329</v>
      </c>
    </row>
    <row r="25" spans="1:20" x14ac:dyDescent="0.2">
      <c r="A25" t="s">
        <v>4587</v>
      </c>
      <c r="B25" t="s">
        <v>4586</v>
      </c>
      <c r="C25" t="s">
        <v>1054</v>
      </c>
      <c r="D25" t="s">
        <v>1055</v>
      </c>
      <c r="E25">
        <v>3</v>
      </c>
      <c r="F25">
        <v>48761</v>
      </c>
      <c r="G25">
        <v>991994</v>
      </c>
      <c r="H25" s="5">
        <v>6.3899999999999901E-2</v>
      </c>
      <c r="I25">
        <v>0.1424</v>
      </c>
      <c r="J25">
        <v>0.21829999999999899</v>
      </c>
      <c r="K25">
        <v>1.84</v>
      </c>
      <c r="L25">
        <v>2</v>
      </c>
      <c r="M25">
        <v>66.73</v>
      </c>
      <c r="N25" s="1">
        <v>1.3346</v>
      </c>
      <c r="O25">
        <v>3</v>
      </c>
      <c r="P25">
        <v>0.97470000000000001</v>
      </c>
      <c r="Q25" t="b">
        <v>1</v>
      </c>
      <c r="R25" t="s">
        <v>4674</v>
      </c>
      <c r="S25" t="s">
        <v>6824</v>
      </c>
      <c r="T25" t="s">
        <v>6823</v>
      </c>
    </row>
    <row r="26" spans="1:20" x14ac:dyDescent="0.2">
      <c r="A26" t="s">
        <v>5411</v>
      </c>
      <c r="B26" t="s">
        <v>5410</v>
      </c>
      <c r="C26" t="s">
        <v>690</v>
      </c>
      <c r="D26" t="s">
        <v>691</v>
      </c>
      <c r="E26">
        <v>2</v>
      </c>
      <c r="F26">
        <v>52734</v>
      </c>
      <c r="G26">
        <v>4405475</v>
      </c>
      <c r="H26">
        <v>0.2636</v>
      </c>
      <c r="I26" s="5">
        <v>4.6800000000000001E-2</v>
      </c>
      <c r="J26">
        <v>0.25030000000000002</v>
      </c>
      <c r="K26">
        <v>1.6</v>
      </c>
      <c r="L26">
        <v>2</v>
      </c>
      <c r="M26">
        <v>66.98</v>
      </c>
      <c r="N26" s="1">
        <v>1.3395999999999899</v>
      </c>
      <c r="O26">
        <v>4</v>
      </c>
      <c r="P26">
        <v>0.99080000000000001</v>
      </c>
      <c r="Q26" t="b">
        <v>1</v>
      </c>
      <c r="R26" t="s">
        <v>5628</v>
      </c>
      <c r="S26" t="s">
        <v>6588</v>
      </c>
      <c r="T26" t="s">
        <v>6587</v>
      </c>
    </row>
    <row r="27" spans="1:20" x14ac:dyDescent="0.2">
      <c r="A27" t="s">
        <v>5019</v>
      </c>
      <c r="B27" t="s">
        <v>5018</v>
      </c>
      <c r="C27" t="s">
        <v>941</v>
      </c>
      <c r="D27" t="s">
        <v>942</v>
      </c>
      <c r="E27">
        <v>3</v>
      </c>
      <c r="F27">
        <v>53181</v>
      </c>
      <c r="G27">
        <v>3519129</v>
      </c>
      <c r="H27">
        <v>0.2626</v>
      </c>
      <c r="I27">
        <v>0.1207</v>
      </c>
      <c r="J27">
        <v>0.15429999999999899</v>
      </c>
      <c r="K27">
        <v>1.6799999999999899</v>
      </c>
      <c r="L27">
        <v>1.5</v>
      </c>
      <c r="M27">
        <v>91.23</v>
      </c>
      <c r="N27" s="1">
        <v>1.36844999999999</v>
      </c>
      <c r="O27">
        <v>5</v>
      </c>
      <c r="P27">
        <v>0.87260000000000004</v>
      </c>
      <c r="Q27" t="b">
        <v>1</v>
      </c>
      <c r="R27" t="s">
        <v>5187</v>
      </c>
      <c r="S27" t="s">
        <v>6736</v>
      </c>
      <c r="T27" t="s">
        <v>6735</v>
      </c>
    </row>
    <row r="28" spans="1:20" x14ac:dyDescent="0.2">
      <c r="A28" t="s">
        <v>4587</v>
      </c>
      <c r="B28" t="s">
        <v>4586</v>
      </c>
      <c r="C28" t="s">
        <v>316</v>
      </c>
      <c r="D28" t="s">
        <v>317</v>
      </c>
      <c r="E28">
        <v>2</v>
      </c>
      <c r="F28">
        <v>40168</v>
      </c>
      <c r="G28">
        <v>1376133</v>
      </c>
      <c r="H28">
        <v>0.46039999999999898</v>
      </c>
      <c r="I28">
        <v>9.64E-2</v>
      </c>
      <c r="J28">
        <v>0.1358</v>
      </c>
      <c r="K28">
        <v>1.28</v>
      </c>
      <c r="L28">
        <v>2</v>
      </c>
      <c r="M28">
        <v>68.53</v>
      </c>
      <c r="N28" s="1">
        <v>1.3706</v>
      </c>
      <c r="O28">
        <v>3</v>
      </c>
      <c r="P28">
        <v>0.9456</v>
      </c>
      <c r="Q28" t="b">
        <v>1</v>
      </c>
      <c r="R28" t="s">
        <v>4672</v>
      </c>
      <c r="S28" t="s">
        <v>6330</v>
      </c>
      <c r="T28" t="s">
        <v>6329</v>
      </c>
    </row>
    <row r="29" spans="1:20" x14ac:dyDescent="0.2">
      <c r="A29" t="s">
        <v>5307</v>
      </c>
      <c r="B29" t="s">
        <v>5306</v>
      </c>
      <c r="C29" t="s">
        <v>900</v>
      </c>
      <c r="D29" t="s">
        <v>901</v>
      </c>
      <c r="E29">
        <v>3</v>
      </c>
      <c r="F29">
        <v>52676</v>
      </c>
      <c r="G29">
        <v>303356</v>
      </c>
      <c r="H29">
        <v>0.115</v>
      </c>
      <c r="I29">
        <v>0.28210000000000002</v>
      </c>
      <c r="J29">
        <v>0.1457</v>
      </c>
      <c r="K29">
        <v>2.2949999999999902</v>
      </c>
      <c r="L29">
        <v>2.25</v>
      </c>
      <c r="M29">
        <v>64.56</v>
      </c>
      <c r="N29" s="1">
        <v>1.4525999999999899</v>
      </c>
      <c r="O29">
        <v>5</v>
      </c>
      <c r="P29">
        <v>0.9748</v>
      </c>
      <c r="Q29" t="b">
        <v>1</v>
      </c>
      <c r="R29" t="s">
        <v>5339</v>
      </c>
      <c r="S29" t="s">
        <v>6916</v>
      </c>
      <c r="T29" t="s">
        <v>6915</v>
      </c>
    </row>
    <row r="30" spans="1:20" x14ac:dyDescent="0.2">
      <c r="A30" t="s">
        <v>5855</v>
      </c>
      <c r="B30" t="s">
        <v>5854</v>
      </c>
      <c r="C30" t="s">
        <v>393</v>
      </c>
      <c r="D30" t="s">
        <v>394</v>
      </c>
      <c r="E30">
        <v>2</v>
      </c>
      <c r="F30">
        <v>20221</v>
      </c>
      <c r="G30">
        <v>10868760</v>
      </c>
      <c r="H30">
        <v>0.47149999999999898</v>
      </c>
      <c r="I30">
        <v>0.3458</v>
      </c>
      <c r="J30">
        <v>0.24660000000000001</v>
      </c>
      <c r="K30">
        <v>1.0580000000000001</v>
      </c>
      <c r="L30">
        <v>2.25</v>
      </c>
      <c r="M30">
        <v>65.6099999999999</v>
      </c>
      <c r="N30" s="1">
        <v>1.4762249999999899</v>
      </c>
      <c r="O30">
        <v>3</v>
      </c>
      <c r="P30">
        <v>2.93E-2</v>
      </c>
      <c r="Q30" t="b">
        <v>1</v>
      </c>
      <c r="R30" t="s">
        <v>6046</v>
      </c>
      <c r="S30" t="s">
        <v>6894</v>
      </c>
      <c r="T30" t="s">
        <v>6893</v>
      </c>
    </row>
    <row r="31" spans="1:20" x14ac:dyDescent="0.2">
      <c r="A31" t="s">
        <v>5307</v>
      </c>
      <c r="B31" t="s">
        <v>5306</v>
      </c>
      <c r="C31" t="s">
        <v>609</v>
      </c>
      <c r="D31" t="s">
        <v>610</v>
      </c>
      <c r="E31">
        <v>3</v>
      </c>
      <c r="F31">
        <v>48646</v>
      </c>
      <c r="G31">
        <v>2308007</v>
      </c>
      <c r="H31">
        <v>0.33450000000000002</v>
      </c>
      <c r="I31">
        <v>0.33760000000000001</v>
      </c>
      <c r="J31">
        <v>0.2097</v>
      </c>
      <c r="K31">
        <v>1.61</v>
      </c>
      <c r="L31">
        <v>1.75</v>
      </c>
      <c r="M31">
        <v>86.349999999999895</v>
      </c>
      <c r="N31" s="1">
        <v>1.5111250000000001</v>
      </c>
      <c r="O31">
        <v>4</v>
      </c>
      <c r="P31">
        <v>0.87460000000000004</v>
      </c>
      <c r="Q31" t="b">
        <v>1</v>
      </c>
      <c r="R31" t="s">
        <v>5408</v>
      </c>
      <c r="S31" t="s">
        <v>6974</v>
      </c>
      <c r="T31" t="s">
        <v>6973</v>
      </c>
    </row>
    <row r="32" spans="1:20" x14ac:dyDescent="0.2">
      <c r="A32" t="s">
        <v>5190</v>
      </c>
      <c r="B32" t="s">
        <v>5189</v>
      </c>
      <c r="C32" t="s">
        <v>753</v>
      </c>
      <c r="D32" t="s">
        <v>736</v>
      </c>
      <c r="E32">
        <v>3</v>
      </c>
      <c r="F32">
        <v>54930</v>
      </c>
      <c r="G32">
        <v>483826</v>
      </c>
      <c r="H32">
        <v>0.34820000000000001</v>
      </c>
      <c r="I32">
        <v>0.2994</v>
      </c>
      <c r="J32">
        <v>0.17180000000000001</v>
      </c>
      <c r="K32">
        <v>2.02</v>
      </c>
      <c r="L32">
        <v>2</v>
      </c>
      <c r="M32">
        <v>75.84</v>
      </c>
      <c r="N32" s="1">
        <v>1.5167999999999899</v>
      </c>
      <c r="O32">
        <v>4</v>
      </c>
      <c r="P32">
        <v>0.94640000000000002</v>
      </c>
      <c r="Q32" t="b">
        <v>1</v>
      </c>
      <c r="R32" t="s">
        <v>5281</v>
      </c>
      <c r="S32" t="s">
        <v>6320</v>
      </c>
      <c r="T32" t="s">
        <v>6319</v>
      </c>
    </row>
    <row r="33" spans="1:20" x14ac:dyDescent="0.2">
      <c r="A33" t="s">
        <v>4872</v>
      </c>
      <c r="B33" t="s">
        <v>4871</v>
      </c>
      <c r="C33" t="s">
        <v>1054</v>
      </c>
      <c r="D33" t="s">
        <v>1055</v>
      </c>
      <c r="E33">
        <v>3</v>
      </c>
      <c r="F33">
        <v>48756</v>
      </c>
      <c r="G33">
        <v>992234</v>
      </c>
      <c r="H33" s="5">
        <v>9.0700000000000003E-2</v>
      </c>
      <c r="I33">
        <v>0.13139999999999899</v>
      </c>
      <c r="J33">
        <v>0.247</v>
      </c>
      <c r="K33">
        <v>2.0699999999999901</v>
      </c>
      <c r="L33">
        <v>2.25</v>
      </c>
      <c r="M33">
        <v>69.84</v>
      </c>
      <c r="N33" s="1">
        <v>1.5713999999999899</v>
      </c>
      <c r="O33">
        <v>3</v>
      </c>
      <c r="P33">
        <v>0.97319999999999995</v>
      </c>
      <c r="Q33" t="b">
        <v>1</v>
      </c>
      <c r="R33" t="s">
        <v>4951</v>
      </c>
      <c r="S33" t="s">
        <v>6824</v>
      </c>
      <c r="T33" t="s">
        <v>6823</v>
      </c>
    </row>
    <row r="34" spans="1:20" x14ac:dyDescent="0.2">
      <c r="A34" t="s">
        <v>5019</v>
      </c>
      <c r="B34" t="s">
        <v>5018</v>
      </c>
      <c r="C34" t="s">
        <v>1249</v>
      </c>
      <c r="D34" t="s">
        <v>1250</v>
      </c>
      <c r="E34">
        <v>3</v>
      </c>
      <c r="F34">
        <v>44341</v>
      </c>
      <c r="G34">
        <v>5212484</v>
      </c>
      <c r="H34" s="5">
        <v>1.6999999999999899E-3</v>
      </c>
      <c r="I34">
        <v>0.14699999999999899</v>
      </c>
      <c r="J34">
        <v>0.33829999999999899</v>
      </c>
      <c r="K34">
        <v>2.2050000000000001</v>
      </c>
      <c r="L34">
        <v>2.25</v>
      </c>
      <c r="M34">
        <v>70.17</v>
      </c>
      <c r="N34" s="1">
        <v>1.5788249999999899</v>
      </c>
      <c r="O34">
        <v>3</v>
      </c>
      <c r="P34">
        <v>0.98699999999999999</v>
      </c>
      <c r="Q34" t="b">
        <v>1</v>
      </c>
      <c r="R34" t="s">
        <v>5141</v>
      </c>
      <c r="S34" t="s">
        <v>6654</v>
      </c>
      <c r="T34" t="s">
        <v>6653</v>
      </c>
    </row>
    <row r="35" spans="1:20" x14ac:dyDescent="0.2">
      <c r="A35" t="s">
        <v>4587</v>
      </c>
      <c r="B35" t="s">
        <v>4586</v>
      </c>
      <c r="C35" t="s">
        <v>263</v>
      </c>
      <c r="D35" t="s">
        <v>264</v>
      </c>
      <c r="E35">
        <v>2</v>
      </c>
      <c r="F35">
        <v>37087</v>
      </c>
      <c r="G35">
        <v>490285</v>
      </c>
      <c r="H35">
        <v>0.43519999999999898</v>
      </c>
      <c r="I35">
        <v>0.21149999999999899</v>
      </c>
      <c r="J35">
        <v>0.27710000000000001</v>
      </c>
      <c r="K35">
        <v>1.665</v>
      </c>
      <c r="L35">
        <v>2.25</v>
      </c>
      <c r="M35">
        <v>73.150000000000006</v>
      </c>
      <c r="N35" s="1">
        <v>1.645875</v>
      </c>
      <c r="O35">
        <v>3</v>
      </c>
      <c r="P35">
        <v>0.90710000000000002</v>
      </c>
      <c r="Q35" t="b">
        <v>1</v>
      </c>
      <c r="R35" t="s">
        <v>4644</v>
      </c>
      <c r="S35" t="s">
        <v>6850</v>
      </c>
      <c r="T35" t="s">
        <v>6849</v>
      </c>
    </row>
    <row r="36" spans="1:20" x14ac:dyDescent="0.2">
      <c r="A36" t="s">
        <v>5855</v>
      </c>
      <c r="B36" t="s">
        <v>5854</v>
      </c>
      <c r="C36" t="s">
        <v>2532</v>
      </c>
      <c r="D36" t="s">
        <v>2533</v>
      </c>
      <c r="E36">
        <v>3</v>
      </c>
      <c r="F36">
        <v>43548</v>
      </c>
      <c r="G36">
        <v>1895272</v>
      </c>
      <c r="H36" s="5">
        <v>5.1999999999999902E-3</v>
      </c>
      <c r="I36" s="5">
        <v>7.3899999999999896E-2</v>
      </c>
      <c r="J36">
        <v>0.2006</v>
      </c>
      <c r="K36">
        <v>2.5499999999999901</v>
      </c>
      <c r="L36">
        <v>2.5</v>
      </c>
      <c r="M36">
        <v>69.1099999999999</v>
      </c>
      <c r="N36" s="1">
        <v>1.7277499999999899</v>
      </c>
      <c r="O36">
        <v>4</v>
      </c>
      <c r="P36">
        <v>0.98340000000000005</v>
      </c>
      <c r="Q36" t="b">
        <v>1</v>
      </c>
      <c r="R36" t="s">
        <v>5990</v>
      </c>
      <c r="S36" t="s">
        <v>6728</v>
      </c>
      <c r="T36" t="s">
        <v>6727</v>
      </c>
    </row>
    <row r="37" spans="1:20" x14ac:dyDescent="0.2">
      <c r="A37" t="s">
        <v>5307</v>
      </c>
      <c r="B37" t="s">
        <v>5306</v>
      </c>
      <c r="C37" t="s">
        <v>1950</v>
      </c>
      <c r="D37" t="s">
        <v>1951</v>
      </c>
      <c r="E37">
        <v>3</v>
      </c>
      <c r="F37">
        <v>49543</v>
      </c>
      <c r="G37">
        <v>584334</v>
      </c>
      <c r="H37">
        <v>0.4652</v>
      </c>
      <c r="I37">
        <v>0.29509999999999897</v>
      </c>
      <c r="J37">
        <v>0.18770000000000001</v>
      </c>
      <c r="K37">
        <v>2.0249999999999901</v>
      </c>
      <c r="L37">
        <v>2.25</v>
      </c>
      <c r="M37">
        <v>82.7</v>
      </c>
      <c r="N37" s="1">
        <v>1.8607499999999899</v>
      </c>
      <c r="O37">
        <v>4</v>
      </c>
      <c r="P37">
        <v>0.95220000000000005</v>
      </c>
      <c r="Q37" t="b">
        <v>1</v>
      </c>
      <c r="R37" t="s">
        <v>5395</v>
      </c>
      <c r="S37" t="s">
        <v>7347</v>
      </c>
      <c r="T37" t="s">
        <v>7346</v>
      </c>
    </row>
    <row r="38" spans="1:20" x14ac:dyDescent="0.2">
      <c r="A38" t="s">
        <v>5307</v>
      </c>
      <c r="B38" t="s">
        <v>5306</v>
      </c>
      <c r="C38" t="s">
        <v>314</v>
      </c>
      <c r="D38" t="s">
        <v>315</v>
      </c>
      <c r="E38">
        <v>2</v>
      </c>
      <c r="F38">
        <v>40079</v>
      </c>
      <c r="G38">
        <v>214288</v>
      </c>
      <c r="H38">
        <v>0.11550000000000001</v>
      </c>
      <c r="I38">
        <v>0.2034</v>
      </c>
      <c r="J38">
        <v>0.10680000000000001</v>
      </c>
      <c r="K38">
        <v>1.9530000000000001</v>
      </c>
      <c r="L38">
        <v>2.75</v>
      </c>
      <c r="M38">
        <v>69.829999999999899</v>
      </c>
      <c r="N38" s="1">
        <v>1.9203250000000001</v>
      </c>
      <c r="O38">
        <v>4</v>
      </c>
      <c r="P38">
        <v>0.98550000000000004</v>
      </c>
      <c r="Q38" t="b">
        <v>1</v>
      </c>
      <c r="R38" t="s">
        <v>5364</v>
      </c>
      <c r="S38" t="s">
        <v>6376</v>
      </c>
      <c r="T38" t="s">
        <v>6375</v>
      </c>
    </row>
    <row r="39" spans="1:20" x14ac:dyDescent="0.2">
      <c r="A39" t="s">
        <v>5307</v>
      </c>
      <c r="B39" t="s">
        <v>5306</v>
      </c>
      <c r="C39" t="s">
        <v>758</v>
      </c>
      <c r="D39" t="s">
        <v>759</v>
      </c>
      <c r="E39">
        <v>2</v>
      </c>
      <c r="F39">
        <v>47840</v>
      </c>
      <c r="G39">
        <v>296977</v>
      </c>
      <c r="H39">
        <v>0.12820000000000001</v>
      </c>
      <c r="I39">
        <v>0.25159999999999899</v>
      </c>
      <c r="J39">
        <v>0.27479999999999899</v>
      </c>
      <c r="K39">
        <v>2.58</v>
      </c>
      <c r="L39">
        <v>3</v>
      </c>
      <c r="M39">
        <v>66.219999999999899</v>
      </c>
      <c r="N39" s="1">
        <v>1.9865999999999899</v>
      </c>
      <c r="O39">
        <v>3</v>
      </c>
      <c r="P39">
        <v>0.99650000000000005</v>
      </c>
      <c r="Q39" t="b">
        <v>1</v>
      </c>
      <c r="R39" t="s">
        <v>5340</v>
      </c>
      <c r="S39" t="s">
        <v>7020</v>
      </c>
      <c r="T39" t="s">
        <v>7019</v>
      </c>
    </row>
    <row r="40" spans="1:20" x14ac:dyDescent="0.2">
      <c r="A40" t="s">
        <v>5019</v>
      </c>
      <c r="B40" t="s">
        <v>5018</v>
      </c>
      <c r="C40" t="s">
        <v>1283</v>
      </c>
      <c r="D40" t="s">
        <v>1284</v>
      </c>
      <c r="E40">
        <v>2</v>
      </c>
      <c r="F40">
        <v>44679</v>
      </c>
      <c r="G40">
        <v>5621877</v>
      </c>
      <c r="H40">
        <v>1.8E-3</v>
      </c>
      <c r="I40">
        <v>0</v>
      </c>
      <c r="J40">
        <v>0.13880000000000001</v>
      </c>
      <c r="K40">
        <v>5.6929999999999898</v>
      </c>
      <c r="L40">
        <v>8.25</v>
      </c>
      <c r="M40">
        <v>24.26</v>
      </c>
      <c r="N40" s="1">
        <v>2.0014500000000002</v>
      </c>
      <c r="O40">
        <v>7</v>
      </c>
      <c r="P40">
        <v>0.98219999999999996</v>
      </c>
      <c r="Q40" t="b">
        <v>1</v>
      </c>
      <c r="R40" t="s">
        <v>5109</v>
      </c>
      <c r="S40" t="s">
        <v>6214</v>
      </c>
      <c r="T40" t="s">
        <v>6213</v>
      </c>
    </row>
    <row r="41" spans="1:20" x14ac:dyDescent="0.2">
      <c r="A41" t="s">
        <v>4587</v>
      </c>
      <c r="B41" t="s">
        <v>4586</v>
      </c>
      <c r="C41" t="s">
        <v>1808</v>
      </c>
      <c r="D41" t="s">
        <v>1809</v>
      </c>
      <c r="E41">
        <v>2</v>
      </c>
      <c r="F41">
        <v>36970</v>
      </c>
      <c r="G41">
        <v>1437169</v>
      </c>
      <c r="H41">
        <v>0.29580000000000001</v>
      </c>
      <c r="I41">
        <v>0.316</v>
      </c>
      <c r="J41">
        <v>0.31369999999999898</v>
      </c>
      <c r="K41">
        <v>1.8049999999999899</v>
      </c>
      <c r="L41">
        <v>4.75</v>
      </c>
      <c r="M41">
        <v>42.49</v>
      </c>
      <c r="N41" s="1">
        <v>2.018275</v>
      </c>
      <c r="O41">
        <v>3</v>
      </c>
      <c r="P41">
        <v>0.49859999999999999</v>
      </c>
      <c r="Q41" t="b">
        <v>1</v>
      </c>
      <c r="R41" t="s">
        <v>4603</v>
      </c>
      <c r="S41" t="s">
        <v>7321</v>
      </c>
      <c r="T41" t="s">
        <v>7320</v>
      </c>
    </row>
    <row r="42" spans="1:20" x14ac:dyDescent="0.2">
      <c r="A42" t="s">
        <v>4587</v>
      </c>
      <c r="B42" t="s">
        <v>4586</v>
      </c>
      <c r="C42" t="s">
        <v>314</v>
      </c>
      <c r="D42" t="s">
        <v>315</v>
      </c>
      <c r="E42">
        <v>2</v>
      </c>
      <c r="F42">
        <v>40272</v>
      </c>
      <c r="G42">
        <v>428086</v>
      </c>
      <c r="H42" s="5">
        <v>9.9400000000000002E-2</v>
      </c>
      <c r="I42">
        <v>0.13850000000000001</v>
      </c>
      <c r="J42">
        <v>0.1527</v>
      </c>
      <c r="K42">
        <v>2.3079999999999901</v>
      </c>
      <c r="L42">
        <v>3.25</v>
      </c>
      <c r="M42">
        <v>62.369999999999898</v>
      </c>
      <c r="N42" s="1">
        <v>2.0270250000000001</v>
      </c>
      <c r="O42">
        <v>4</v>
      </c>
      <c r="P42">
        <v>0.99329999999999996</v>
      </c>
      <c r="Q42" t="b">
        <v>1</v>
      </c>
      <c r="R42" t="s">
        <v>4708</v>
      </c>
      <c r="S42" t="s">
        <v>6376</v>
      </c>
      <c r="T42" t="s">
        <v>6375</v>
      </c>
    </row>
    <row r="43" spans="1:20" x14ac:dyDescent="0.2">
      <c r="A43" t="s">
        <v>5855</v>
      </c>
      <c r="B43" t="s">
        <v>5854</v>
      </c>
      <c r="C43" t="s">
        <v>289</v>
      </c>
      <c r="D43" t="s">
        <v>290</v>
      </c>
      <c r="E43">
        <v>2</v>
      </c>
      <c r="F43">
        <v>39921</v>
      </c>
      <c r="G43">
        <v>7647419</v>
      </c>
      <c r="H43">
        <v>0.47639999999999899</v>
      </c>
      <c r="I43">
        <v>0.1236</v>
      </c>
      <c r="J43">
        <v>0.25519999999999898</v>
      </c>
      <c r="K43">
        <v>1.9179999999999899</v>
      </c>
      <c r="L43">
        <v>3.25</v>
      </c>
      <c r="M43">
        <v>62.43</v>
      </c>
      <c r="N43" s="1">
        <v>2.028975</v>
      </c>
      <c r="O43">
        <v>4</v>
      </c>
      <c r="P43">
        <v>0.97889999999999999</v>
      </c>
      <c r="Q43" t="b">
        <v>1</v>
      </c>
      <c r="R43" t="s">
        <v>5923</v>
      </c>
      <c r="S43" t="s">
        <v>6154</v>
      </c>
      <c r="T43" t="s">
        <v>6153</v>
      </c>
    </row>
    <row r="44" spans="1:20" x14ac:dyDescent="0.2">
      <c r="A44" t="s">
        <v>4872</v>
      </c>
      <c r="B44" t="s">
        <v>4871</v>
      </c>
      <c r="C44" t="s">
        <v>2113</v>
      </c>
      <c r="D44" t="s">
        <v>1081</v>
      </c>
      <c r="E44">
        <v>2</v>
      </c>
      <c r="F44">
        <v>15679</v>
      </c>
      <c r="G44">
        <v>4950328</v>
      </c>
      <c r="H44">
        <v>0.40649999999999897</v>
      </c>
      <c r="I44">
        <v>0.199899999999999</v>
      </c>
      <c r="J44">
        <v>0.23050000000000001</v>
      </c>
      <c r="K44">
        <v>1.925</v>
      </c>
      <c r="L44">
        <v>3.5</v>
      </c>
      <c r="M44">
        <v>58.06</v>
      </c>
      <c r="N44" s="1">
        <v>2.03209999999999</v>
      </c>
      <c r="O44">
        <v>5</v>
      </c>
      <c r="P44">
        <v>0.81189999999999996</v>
      </c>
      <c r="Q44" t="b">
        <v>1</v>
      </c>
      <c r="R44" t="s">
        <v>4892</v>
      </c>
      <c r="S44" t="s">
        <v>7451</v>
      </c>
      <c r="T44" t="s">
        <v>7450</v>
      </c>
    </row>
    <row r="45" spans="1:20" x14ac:dyDescent="0.2">
      <c r="A45" t="s">
        <v>4872</v>
      </c>
      <c r="B45" t="s">
        <v>4871</v>
      </c>
      <c r="C45" t="s">
        <v>1808</v>
      </c>
      <c r="D45" t="s">
        <v>1809</v>
      </c>
      <c r="E45">
        <v>2</v>
      </c>
      <c r="F45">
        <v>36965</v>
      </c>
      <c r="G45">
        <v>1414743</v>
      </c>
      <c r="H45">
        <v>0.3125</v>
      </c>
      <c r="I45">
        <v>0.1032</v>
      </c>
      <c r="J45">
        <v>0.32750000000000001</v>
      </c>
      <c r="K45">
        <v>1.8049999999999899</v>
      </c>
      <c r="L45">
        <v>4.75</v>
      </c>
      <c r="M45">
        <v>43.1</v>
      </c>
      <c r="N45" s="1">
        <v>2.04725</v>
      </c>
      <c r="O45">
        <v>3</v>
      </c>
      <c r="P45">
        <v>0.71679999999999999</v>
      </c>
      <c r="Q45" t="b">
        <v>1</v>
      </c>
      <c r="R45" t="s">
        <v>4889</v>
      </c>
      <c r="S45" t="s">
        <v>7321</v>
      </c>
      <c r="T45" t="s">
        <v>7320</v>
      </c>
    </row>
    <row r="46" spans="1:20" x14ac:dyDescent="0.2">
      <c r="A46" t="s">
        <v>4587</v>
      </c>
      <c r="B46" t="s">
        <v>4586</v>
      </c>
      <c r="C46" t="s">
        <v>658</v>
      </c>
      <c r="D46" t="s">
        <v>659</v>
      </c>
      <c r="E46">
        <v>2</v>
      </c>
      <c r="F46">
        <v>55404</v>
      </c>
      <c r="G46">
        <v>342802</v>
      </c>
      <c r="H46">
        <v>6.6E-3</v>
      </c>
      <c r="I46">
        <v>0.14879999999999899</v>
      </c>
      <c r="J46" s="5">
        <v>8.9099999999999902E-2</v>
      </c>
      <c r="K46">
        <v>7.673</v>
      </c>
      <c r="L46">
        <v>8.25</v>
      </c>
      <c r="M46">
        <v>25.21</v>
      </c>
      <c r="N46" s="1">
        <v>2.079825</v>
      </c>
      <c r="O46">
        <v>8</v>
      </c>
      <c r="P46">
        <v>0.99909999999999999</v>
      </c>
      <c r="Q46" t="b">
        <v>1</v>
      </c>
      <c r="R46" t="s">
        <v>4673</v>
      </c>
      <c r="S46" t="s">
        <v>7086</v>
      </c>
      <c r="T46" t="s">
        <v>7085</v>
      </c>
    </row>
    <row r="47" spans="1:20" x14ac:dyDescent="0.2">
      <c r="A47" t="s">
        <v>5190</v>
      </c>
      <c r="B47" t="s">
        <v>5189</v>
      </c>
      <c r="C47" t="s">
        <v>1708</v>
      </c>
      <c r="D47" t="s">
        <v>40</v>
      </c>
      <c r="E47">
        <v>2</v>
      </c>
      <c r="F47">
        <v>17524</v>
      </c>
      <c r="G47">
        <v>2093052</v>
      </c>
      <c r="H47">
        <v>0.44890000000000002</v>
      </c>
      <c r="I47">
        <v>0.31090000000000001</v>
      </c>
      <c r="J47">
        <v>0.15060000000000001</v>
      </c>
      <c r="K47">
        <v>1.8380000000000001</v>
      </c>
      <c r="L47">
        <v>3.75</v>
      </c>
      <c r="M47">
        <v>55.75</v>
      </c>
      <c r="N47" s="1">
        <v>2.0906250000000002</v>
      </c>
      <c r="O47">
        <v>4</v>
      </c>
      <c r="P47">
        <v>0.96589999999999998</v>
      </c>
      <c r="Q47" t="b">
        <v>1</v>
      </c>
      <c r="R47" t="s">
        <v>5220</v>
      </c>
      <c r="S47" t="s">
        <v>7181</v>
      </c>
      <c r="T47" t="s">
        <v>7180</v>
      </c>
    </row>
    <row r="48" spans="1:20" x14ac:dyDescent="0.2">
      <c r="A48" t="s">
        <v>4738</v>
      </c>
      <c r="B48" t="s">
        <v>4737</v>
      </c>
      <c r="C48" t="s">
        <v>2753</v>
      </c>
      <c r="D48" t="s">
        <v>2754</v>
      </c>
      <c r="E48">
        <v>2</v>
      </c>
      <c r="F48">
        <v>49572</v>
      </c>
      <c r="G48">
        <v>472479</v>
      </c>
      <c r="H48" s="5">
        <v>1.0200000000000001E-2</v>
      </c>
      <c r="I48">
        <v>0.26750000000000002</v>
      </c>
      <c r="J48">
        <v>0.38250000000000001</v>
      </c>
      <c r="K48">
        <v>2.38499999999999</v>
      </c>
      <c r="L48">
        <v>4.5</v>
      </c>
      <c r="M48">
        <v>46.49</v>
      </c>
      <c r="N48" s="1">
        <v>2.09205</v>
      </c>
      <c r="O48">
        <v>3</v>
      </c>
      <c r="P48">
        <v>0.98419999999999996</v>
      </c>
      <c r="Q48" t="b">
        <v>1</v>
      </c>
      <c r="R48" t="s">
        <v>4840</v>
      </c>
      <c r="S48" t="s">
        <v>7165</v>
      </c>
      <c r="T48" t="s">
        <v>7164</v>
      </c>
    </row>
    <row r="49" spans="1:20" x14ac:dyDescent="0.2">
      <c r="A49" t="s">
        <v>5019</v>
      </c>
      <c r="B49" t="s">
        <v>5018</v>
      </c>
      <c r="C49" t="s">
        <v>1054</v>
      </c>
      <c r="D49" t="s">
        <v>1055</v>
      </c>
      <c r="E49">
        <v>3</v>
      </c>
      <c r="F49">
        <v>48709</v>
      </c>
      <c r="G49">
        <v>1390352</v>
      </c>
      <c r="H49">
        <v>3.61E-2</v>
      </c>
      <c r="I49">
        <v>0.15260000000000001</v>
      </c>
      <c r="J49">
        <v>0.33189999999999897</v>
      </c>
      <c r="K49">
        <v>2.99</v>
      </c>
      <c r="L49">
        <v>3.25</v>
      </c>
      <c r="M49">
        <v>65.48</v>
      </c>
      <c r="N49" s="1">
        <v>2.1280999999999901</v>
      </c>
      <c r="O49">
        <v>3</v>
      </c>
      <c r="P49">
        <v>0.99509999999999998</v>
      </c>
      <c r="Q49" t="b">
        <v>1</v>
      </c>
      <c r="R49" t="s">
        <v>5116</v>
      </c>
      <c r="S49" t="s">
        <v>6824</v>
      </c>
      <c r="T49" t="s">
        <v>6823</v>
      </c>
    </row>
    <row r="50" spans="1:20" x14ac:dyDescent="0.2">
      <c r="A50" t="s">
        <v>4738</v>
      </c>
      <c r="B50" t="s">
        <v>4737</v>
      </c>
      <c r="C50" t="s">
        <v>2083</v>
      </c>
      <c r="D50" t="s">
        <v>2084</v>
      </c>
      <c r="E50">
        <v>4</v>
      </c>
      <c r="F50">
        <v>52887</v>
      </c>
      <c r="G50">
        <v>550881</v>
      </c>
      <c r="H50">
        <v>0.29899999999999899</v>
      </c>
      <c r="I50">
        <v>0.3664</v>
      </c>
      <c r="J50" s="5">
        <v>6.5699999999999897E-2</v>
      </c>
      <c r="K50">
        <v>4.2</v>
      </c>
      <c r="L50">
        <v>3.75</v>
      </c>
      <c r="M50">
        <v>57.579999999999899</v>
      </c>
      <c r="N50" s="1">
        <v>2.1592500000000001</v>
      </c>
      <c r="O50">
        <v>7</v>
      </c>
      <c r="P50">
        <v>0.94589999999999996</v>
      </c>
      <c r="Q50" t="b">
        <v>1</v>
      </c>
      <c r="R50" t="s">
        <v>4868</v>
      </c>
      <c r="S50" t="s">
        <v>7117</v>
      </c>
      <c r="T50" t="s">
        <v>7116</v>
      </c>
    </row>
    <row r="51" spans="1:20" x14ac:dyDescent="0.2">
      <c r="A51" t="s">
        <v>5307</v>
      </c>
      <c r="B51" t="s">
        <v>5306</v>
      </c>
      <c r="C51" t="s">
        <v>2653</v>
      </c>
      <c r="D51" t="s">
        <v>506</v>
      </c>
      <c r="E51">
        <v>2</v>
      </c>
      <c r="F51">
        <v>13079</v>
      </c>
      <c r="G51">
        <v>2134100</v>
      </c>
      <c r="H51" s="5">
        <v>9.7900000000000001E-2</v>
      </c>
      <c r="I51">
        <v>0.24679999999999899</v>
      </c>
      <c r="J51" s="5">
        <v>7.9899999999999902E-2</v>
      </c>
      <c r="K51">
        <v>2.1499999999999901</v>
      </c>
      <c r="L51">
        <v>5</v>
      </c>
      <c r="M51">
        <v>45.14</v>
      </c>
      <c r="N51" s="1">
        <v>2.2570000000000001</v>
      </c>
      <c r="O51">
        <v>4</v>
      </c>
      <c r="P51">
        <v>0.99550000000000005</v>
      </c>
      <c r="Q51" t="b">
        <v>1</v>
      </c>
      <c r="R51" t="s">
        <v>5326</v>
      </c>
      <c r="S51" t="s">
        <v>7375</v>
      </c>
      <c r="T51" t="s">
        <v>7374</v>
      </c>
    </row>
    <row r="52" spans="1:20" x14ac:dyDescent="0.2">
      <c r="A52" t="s">
        <v>4738</v>
      </c>
      <c r="B52" t="s">
        <v>4737</v>
      </c>
      <c r="C52" t="s">
        <v>2144</v>
      </c>
      <c r="D52" t="s">
        <v>101</v>
      </c>
      <c r="E52">
        <v>2</v>
      </c>
      <c r="F52">
        <v>21570</v>
      </c>
      <c r="G52">
        <v>3971155</v>
      </c>
      <c r="H52" s="5">
        <v>5.1999999999999902E-3</v>
      </c>
      <c r="I52">
        <v>0.29149999999999898</v>
      </c>
      <c r="J52">
        <v>0.17899999999999899</v>
      </c>
      <c r="K52">
        <v>3.1499999999999901</v>
      </c>
      <c r="L52">
        <v>7.5</v>
      </c>
      <c r="M52">
        <v>30.149999999999899</v>
      </c>
      <c r="N52" s="1">
        <v>2.26125</v>
      </c>
      <c r="O52">
        <v>4</v>
      </c>
      <c r="P52">
        <v>0.99070000000000003</v>
      </c>
      <c r="Q52" t="b">
        <v>1</v>
      </c>
      <c r="R52" t="s">
        <v>4750</v>
      </c>
      <c r="S52" t="s">
        <v>6624</v>
      </c>
      <c r="T52" t="s">
        <v>6623</v>
      </c>
    </row>
    <row r="53" spans="1:20" x14ac:dyDescent="0.2">
      <c r="A53" t="s">
        <v>5190</v>
      </c>
      <c r="B53" t="s">
        <v>5189</v>
      </c>
      <c r="C53" t="s">
        <v>1227</v>
      </c>
      <c r="D53" t="s">
        <v>1228</v>
      </c>
      <c r="E53">
        <v>2</v>
      </c>
      <c r="F53">
        <v>45110</v>
      </c>
      <c r="G53">
        <v>110920</v>
      </c>
      <c r="H53">
        <v>0.40100000000000002</v>
      </c>
      <c r="I53">
        <v>0.20530000000000001</v>
      </c>
      <c r="J53">
        <v>0.13350000000000001</v>
      </c>
      <c r="K53">
        <v>3.1030000000000002</v>
      </c>
      <c r="L53">
        <v>4.25</v>
      </c>
      <c r="M53">
        <v>53.24</v>
      </c>
      <c r="N53" s="1">
        <v>2.2627000000000002</v>
      </c>
      <c r="O53">
        <v>4</v>
      </c>
      <c r="P53">
        <v>0.99829999999999997</v>
      </c>
      <c r="Q53" t="b">
        <v>1</v>
      </c>
      <c r="R53" t="s">
        <v>5293</v>
      </c>
      <c r="S53" t="s">
        <v>6496</v>
      </c>
      <c r="T53" t="s">
        <v>6495</v>
      </c>
    </row>
    <row r="54" spans="1:20" x14ac:dyDescent="0.2">
      <c r="A54" t="s">
        <v>4738</v>
      </c>
      <c r="B54" t="s">
        <v>4737</v>
      </c>
      <c r="C54" t="s">
        <v>442</v>
      </c>
      <c r="D54" t="s">
        <v>443</v>
      </c>
      <c r="E54">
        <v>2</v>
      </c>
      <c r="F54">
        <v>25210</v>
      </c>
      <c r="G54">
        <v>4917274</v>
      </c>
      <c r="H54">
        <v>2.3E-3</v>
      </c>
      <c r="I54">
        <v>0.2175</v>
      </c>
      <c r="J54">
        <v>0.28010000000000002</v>
      </c>
      <c r="K54">
        <v>3.71</v>
      </c>
      <c r="L54">
        <v>7</v>
      </c>
      <c r="M54">
        <v>32.35</v>
      </c>
      <c r="N54" s="1">
        <v>2.2645</v>
      </c>
      <c r="O54">
        <v>4</v>
      </c>
      <c r="P54">
        <v>0.99029999999999996</v>
      </c>
      <c r="Q54" t="b">
        <v>1</v>
      </c>
      <c r="R54" t="s">
        <v>4842</v>
      </c>
      <c r="S54" t="s">
        <v>7090</v>
      </c>
      <c r="T54" t="s">
        <v>7089</v>
      </c>
    </row>
    <row r="55" spans="1:20" x14ac:dyDescent="0.2">
      <c r="A55" t="s">
        <v>5190</v>
      </c>
      <c r="B55" t="s">
        <v>5189</v>
      </c>
      <c r="C55" t="s">
        <v>2029</v>
      </c>
      <c r="D55" t="s">
        <v>2030</v>
      </c>
      <c r="E55">
        <v>2</v>
      </c>
      <c r="F55">
        <v>28587</v>
      </c>
      <c r="G55">
        <v>661994</v>
      </c>
      <c r="H55">
        <v>0.41909999999999897</v>
      </c>
      <c r="I55">
        <v>0.3962</v>
      </c>
      <c r="J55">
        <v>0.29880000000000001</v>
      </c>
      <c r="K55">
        <v>1.7629999999999899</v>
      </c>
      <c r="L55">
        <v>3.75</v>
      </c>
      <c r="M55">
        <v>60.7</v>
      </c>
      <c r="N55" s="1">
        <v>2.2762500000000001</v>
      </c>
      <c r="O55">
        <v>3</v>
      </c>
      <c r="P55">
        <v>0.95509999999999995</v>
      </c>
      <c r="Q55" t="b">
        <v>1</v>
      </c>
      <c r="R55" t="s">
        <v>5235</v>
      </c>
      <c r="S55" t="s">
        <v>7253</v>
      </c>
      <c r="T55" t="s">
        <v>7252</v>
      </c>
    </row>
    <row r="56" spans="1:20" x14ac:dyDescent="0.2">
      <c r="A56" t="s">
        <v>5411</v>
      </c>
      <c r="B56" t="s">
        <v>5410</v>
      </c>
      <c r="C56" t="s">
        <v>2276</v>
      </c>
      <c r="D56" t="s">
        <v>2277</v>
      </c>
      <c r="E56">
        <v>3</v>
      </c>
      <c r="F56">
        <v>36978</v>
      </c>
      <c r="G56">
        <v>1708600</v>
      </c>
      <c r="H56" s="5">
        <v>4.5100000000000001E-2</v>
      </c>
      <c r="I56">
        <v>0.32300000000000001</v>
      </c>
      <c r="J56" s="5">
        <v>5.9400000000000001E-2</v>
      </c>
      <c r="K56">
        <v>4.4850000000000003</v>
      </c>
      <c r="L56">
        <v>5.75</v>
      </c>
      <c r="M56">
        <v>40.43</v>
      </c>
      <c r="N56" s="1">
        <v>2.3247249999999902</v>
      </c>
      <c r="O56">
        <v>7</v>
      </c>
      <c r="P56">
        <v>0.99790000000000001</v>
      </c>
      <c r="Q56" t="b">
        <v>1</v>
      </c>
      <c r="R56" t="s">
        <v>5522</v>
      </c>
      <c r="S56" t="s">
        <v>7193</v>
      </c>
      <c r="T56" t="s">
        <v>7192</v>
      </c>
    </row>
    <row r="57" spans="1:20" x14ac:dyDescent="0.2">
      <c r="A57" t="s">
        <v>5307</v>
      </c>
      <c r="B57" t="s">
        <v>5306</v>
      </c>
      <c r="C57" t="s">
        <v>1840</v>
      </c>
      <c r="D57" t="s">
        <v>1841</v>
      </c>
      <c r="E57">
        <v>2</v>
      </c>
      <c r="F57">
        <v>6813</v>
      </c>
      <c r="G57">
        <v>2688519</v>
      </c>
      <c r="H57" s="5">
        <v>1.2800000000000001E-2</v>
      </c>
      <c r="I57">
        <v>0.27400000000000002</v>
      </c>
      <c r="J57">
        <v>0.1686</v>
      </c>
      <c r="K57">
        <v>3.6080000000000001</v>
      </c>
      <c r="L57">
        <v>9.25</v>
      </c>
      <c r="M57">
        <v>25.27</v>
      </c>
      <c r="N57" s="1">
        <v>2.337475</v>
      </c>
      <c r="O57">
        <v>4</v>
      </c>
      <c r="P57">
        <v>0.99529999999999996</v>
      </c>
      <c r="Q57" t="b">
        <v>1</v>
      </c>
      <c r="R57" t="s">
        <v>5312</v>
      </c>
      <c r="S57" t="s">
        <v>6214</v>
      </c>
      <c r="T57" t="s">
        <v>6213</v>
      </c>
    </row>
    <row r="58" spans="1:20" x14ac:dyDescent="0.2">
      <c r="A58" t="s">
        <v>5019</v>
      </c>
      <c r="B58" t="s">
        <v>5018</v>
      </c>
      <c r="C58" t="s">
        <v>1130</v>
      </c>
      <c r="D58" t="s">
        <v>39</v>
      </c>
      <c r="E58">
        <v>2</v>
      </c>
      <c r="F58">
        <v>15819</v>
      </c>
      <c r="G58">
        <v>11794470</v>
      </c>
      <c r="H58" s="5">
        <v>1.6999999999999899E-3</v>
      </c>
      <c r="I58">
        <v>0.115599999999999</v>
      </c>
      <c r="J58">
        <v>0.36330000000000001</v>
      </c>
      <c r="K58">
        <v>4.5149999999999899</v>
      </c>
      <c r="L58">
        <v>10.5</v>
      </c>
      <c r="M58">
        <v>22.34</v>
      </c>
      <c r="N58" s="1">
        <v>2.3456999999999901</v>
      </c>
      <c r="O58">
        <v>4</v>
      </c>
      <c r="P58">
        <v>0.99450000000000005</v>
      </c>
      <c r="Q58" t="b">
        <v>1</v>
      </c>
      <c r="R58" t="s">
        <v>5054</v>
      </c>
      <c r="S58" t="s">
        <v>6216</v>
      </c>
      <c r="T58" t="s">
        <v>6215</v>
      </c>
    </row>
    <row r="59" spans="1:20" x14ac:dyDescent="0.2">
      <c r="A59" t="s">
        <v>5855</v>
      </c>
      <c r="B59" t="s">
        <v>5854</v>
      </c>
      <c r="C59" t="s">
        <v>1674</v>
      </c>
      <c r="D59" t="s">
        <v>1675</v>
      </c>
      <c r="E59">
        <v>3</v>
      </c>
      <c r="F59">
        <v>35631</v>
      </c>
      <c r="G59">
        <v>587972</v>
      </c>
      <c r="H59" s="5">
        <v>5.4999999999999901E-3</v>
      </c>
      <c r="I59">
        <v>0.23330000000000001</v>
      </c>
      <c r="J59">
        <v>0.3352</v>
      </c>
      <c r="K59">
        <v>4.1980000000000004</v>
      </c>
      <c r="L59">
        <v>5.75</v>
      </c>
      <c r="M59">
        <v>41.06</v>
      </c>
      <c r="N59" s="1">
        <v>2.3609499999999901</v>
      </c>
      <c r="O59">
        <v>4</v>
      </c>
      <c r="P59">
        <v>0.77170000000000005</v>
      </c>
      <c r="Q59" t="b">
        <v>1</v>
      </c>
      <c r="R59" t="s">
        <v>5863</v>
      </c>
      <c r="S59" t="s">
        <v>6416</v>
      </c>
      <c r="T59" t="s">
        <v>6415</v>
      </c>
    </row>
    <row r="60" spans="1:20" x14ac:dyDescent="0.2">
      <c r="A60" t="s">
        <v>5190</v>
      </c>
      <c r="B60" t="s">
        <v>5189</v>
      </c>
      <c r="C60" t="s">
        <v>2526</v>
      </c>
      <c r="D60" t="s">
        <v>2527</v>
      </c>
      <c r="E60">
        <v>2</v>
      </c>
      <c r="F60">
        <v>43628</v>
      </c>
      <c r="G60">
        <v>1177562</v>
      </c>
      <c r="H60">
        <v>0.41099999999999898</v>
      </c>
      <c r="I60">
        <v>0.22439999999999899</v>
      </c>
      <c r="J60">
        <v>2.35E-2</v>
      </c>
      <c r="K60">
        <v>2.52</v>
      </c>
      <c r="L60">
        <v>4.5</v>
      </c>
      <c r="M60">
        <v>52.74</v>
      </c>
      <c r="N60" s="1">
        <v>2.3733</v>
      </c>
      <c r="O60">
        <v>6</v>
      </c>
      <c r="P60">
        <v>0.99829999999999997</v>
      </c>
      <c r="Q60" t="b">
        <v>1</v>
      </c>
      <c r="R60" t="s">
        <v>5250</v>
      </c>
      <c r="S60" t="s">
        <v>6276</v>
      </c>
      <c r="T60" t="s">
        <v>6275</v>
      </c>
    </row>
    <row r="61" spans="1:20" x14ac:dyDescent="0.2">
      <c r="A61" t="s">
        <v>4587</v>
      </c>
      <c r="B61" t="s">
        <v>4586</v>
      </c>
      <c r="C61" t="s">
        <v>2480</v>
      </c>
      <c r="D61" t="s">
        <v>2481</v>
      </c>
      <c r="E61">
        <v>3</v>
      </c>
      <c r="F61">
        <v>23190</v>
      </c>
      <c r="G61">
        <v>5695806</v>
      </c>
      <c r="H61" s="5">
        <v>9.6199999999999897E-2</v>
      </c>
      <c r="I61">
        <v>0.1072</v>
      </c>
      <c r="J61">
        <v>0.28089999999999898</v>
      </c>
      <c r="K61">
        <v>1.9830000000000001</v>
      </c>
      <c r="L61">
        <v>3.25</v>
      </c>
      <c r="M61">
        <v>74.17</v>
      </c>
      <c r="N61" s="1">
        <v>2.41052499999999</v>
      </c>
      <c r="O61">
        <v>3</v>
      </c>
      <c r="P61">
        <v>0.99219999999999997</v>
      </c>
      <c r="Q61" t="b">
        <v>1</v>
      </c>
      <c r="R61" t="s">
        <v>4589</v>
      </c>
      <c r="S61" t="s">
        <v>6582</v>
      </c>
      <c r="T61" t="s">
        <v>6581</v>
      </c>
    </row>
    <row r="62" spans="1:20" x14ac:dyDescent="0.2">
      <c r="A62" t="s">
        <v>5307</v>
      </c>
      <c r="B62" t="s">
        <v>5306</v>
      </c>
      <c r="C62" t="s">
        <v>1808</v>
      </c>
      <c r="D62" t="s">
        <v>1809</v>
      </c>
      <c r="E62">
        <v>2</v>
      </c>
      <c r="F62">
        <v>36803</v>
      </c>
      <c r="G62">
        <v>1292566</v>
      </c>
      <c r="H62">
        <v>0.44350000000000001</v>
      </c>
      <c r="I62">
        <v>0.2979</v>
      </c>
      <c r="J62">
        <v>0.31280000000000002</v>
      </c>
      <c r="K62">
        <v>1.8049999999999899</v>
      </c>
      <c r="L62">
        <v>4.75</v>
      </c>
      <c r="M62">
        <v>50.89</v>
      </c>
      <c r="N62" s="1">
        <v>2.4172750000000001</v>
      </c>
      <c r="O62">
        <v>3</v>
      </c>
      <c r="P62">
        <v>0.55840000000000001</v>
      </c>
      <c r="Q62" t="b">
        <v>1</v>
      </c>
      <c r="R62" t="s">
        <v>5321</v>
      </c>
      <c r="S62" t="s">
        <v>7321</v>
      </c>
      <c r="T62" t="s">
        <v>7320</v>
      </c>
    </row>
    <row r="63" spans="1:20" x14ac:dyDescent="0.2">
      <c r="A63" t="s">
        <v>5855</v>
      </c>
      <c r="B63" t="s">
        <v>5854</v>
      </c>
      <c r="C63" t="s">
        <v>732</v>
      </c>
      <c r="D63" t="s">
        <v>733</v>
      </c>
      <c r="E63">
        <v>2</v>
      </c>
      <c r="F63">
        <v>56048</v>
      </c>
      <c r="G63">
        <v>208651</v>
      </c>
      <c r="H63">
        <v>5.91E-2</v>
      </c>
      <c r="I63">
        <v>0.1454</v>
      </c>
      <c r="J63">
        <v>0.183</v>
      </c>
      <c r="K63">
        <v>4.08</v>
      </c>
      <c r="L63">
        <v>4.25</v>
      </c>
      <c r="M63">
        <v>57</v>
      </c>
      <c r="N63" s="1">
        <v>2.4224999999999901</v>
      </c>
      <c r="O63">
        <v>5</v>
      </c>
      <c r="P63">
        <v>0.90439999999999998</v>
      </c>
      <c r="Q63" t="b">
        <v>1</v>
      </c>
      <c r="R63" t="s">
        <v>5992</v>
      </c>
      <c r="S63" t="s">
        <v>7022</v>
      </c>
      <c r="T63" t="s">
        <v>7021</v>
      </c>
    </row>
    <row r="64" spans="1:20" x14ac:dyDescent="0.2">
      <c r="A64" t="s">
        <v>4738</v>
      </c>
      <c r="B64" t="s">
        <v>4737</v>
      </c>
      <c r="C64" t="s">
        <v>415</v>
      </c>
      <c r="D64" t="s">
        <v>197</v>
      </c>
      <c r="E64">
        <v>2</v>
      </c>
      <c r="F64">
        <v>24703</v>
      </c>
      <c r="G64">
        <v>7822881</v>
      </c>
      <c r="H64">
        <v>4.3E-3</v>
      </c>
      <c r="I64">
        <v>5.67E-2</v>
      </c>
      <c r="J64">
        <v>0.23699999999999899</v>
      </c>
      <c r="K64">
        <v>3.7629999999999901</v>
      </c>
      <c r="L64">
        <v>8.75</v>
      </c>
      <c r="M64">
        <v>27.8599999999999</v>
      </c>
      <c r="N64" s="1">
        <v>2.4377499999999901</v>
      </c>
      <c r="O64">
        <v>4</v>
      </c>
      <c r="P64">
        <v>0.99690000000000001</v>
      </c>
      <c r="Q64" t="b">
        <v>1</v>
      </c>
      <c r="R64" t="s">
        <v>4747</v>
      </c>
      <c r="S64" t="s">
        <v>6220</v>
      </c>
      <c r="T64" t="s">
        <v>6219</v>
      </c>
    </row>
    <row r="65" spans="1:20" x14ac:dyDescent="0.2">
      <c r="A65" t="s">
        <v>5190</v>
      </c>
      <c r="B65" t="s">
        <v>5189</v>
      </c>
      <c r="C65" t="s">
        <v>2653</v>
      </c>
      <c r="D65" t="s">
        <v>506</v>
      </c>
      <c r="E65">
        <v>2</v>
      </c>
      <c r="F65">
        <v>12948</v>
      </c>
      <c r="G65">
        <v>1816272</v>
      </c>
      <c r="H65" s="5">
        <v>6.6100000000000006E-2</v>
      </c>
      <c r="I65">
        <v>0.23530000000000001</v>
      </c>
      <c r="J65">
        <v>0.15720000000000001</v>
      </c>
      <c r="K65">
        <v>2.4729999999999901</v>
      </c>
      <c r="L65">
        <v>5.75</v>
      </c>
      <c r="M65">
        <v>42.479999999999897</v>
      </c>
      <c r="N65" s="1">
        <v>2.4426000000000001</v>
      </c>
      <c r="O65">
        <v>4</v>
      </c>
      <c r="P65">
        <v>0.99519999999999997</v>
      </c>
      <c r="Q65" t="b">
        <v>1</v>
      </c>
      <c r="R65" t="s">
        <v>5204</v>
      </c>
      <c r="S65" t="s">
        <v>7375</v>
      </c>
      <c r="T65" t="s">
        <v>7374</v>
      </c>
    </row>
    <row r="66" spans="1:20" x14ac:dyDescent="0.2">
      <c r="A66" t="s">
        <v>5307</v>
      </c>
      <c r="B66" t="s">
        <v>5306</v>
      </c>
      <c r="C66" t="s">
        <v>263</v>
      </c>
      <c r="D66" t="s">
        <v>264</v>
      </c>
      <c r="E66">
        <v>2</v>
      </c>
      <c r="F66">
        <v>36907</v>
      </c>
      <c r="G66">
        <v>585272</v>
      </c>
      <c r="H66">
        <v>0.48499999999999899</v>
      </c>
      <c r="I66">
        <v>0.14560000000000001</v>
      </c>
      <c r="J66" s="5">
        <v>9.7000000000000003E-2</v>
      </c>
      <c r="K66">
        <v>2.5899999999999901</v>
      </c>
      <c r="L66">
        <v>3.5</v>
      </c>
      <c r="M66">
        <v>70.469999999999899</v>
      </c>
      <c r="N66" s="1">
        <v>2.46645</v>
      </c>
      <c r="O66">
        <v>6</v>
      </c>
      <c r="P66">
        <v>0.95269999999999999</v>
      </c>
      <c r="Q66" t="b">
        <v>1</v>
      </c>
      <c r="R66" t="s">
        <v>5352</v>
      </c>
      <c r="S66" t="s">
        <v>6850</v>
      </c>
      <c r="T66" t="s">
        <v>6849</v>
      </c>
    </row>
    <row r="67" spans="1:20" x14ac:dyDescent="0.2">
      <c r="A67" t="s">
        <v>4587</v>
      </c>
      <c r="B67" t="s">
        <v>4586</v>
      </c>
      <c r="C67" t="s">
        <v>2353</v>
      </c>
      <c r="D67" t="s">
        <v>2354</v>
      </c>
      <c r="E67">
        <v>3</v>
      </c>
      <c r="F67">
        <v>42521</v>
      </c>
      <c r="G67">
        <v>2153265</v>
      </c>
      <c r="H67">
        <v>1.06E-2</v>
      </c>
      <c r="I67">
        <v>0.32529999999999898</v>
      </c>
      <c r="J67">
        <v>0.20280000000000001</v>
      </c>
      <c r="K67">
        <v>5.0030000000000001</v>
      </c>
      <c r="L67">
        <v>7.25</v>
      </c>
      <c r="M67">
        <v>34.189999999999898</v>
      </c>
      <c r="N67" s="1">
        <v>2.4787750000000002</v>
      </c>
      <c r="O67">
        <v>4</v>
      </c>
      <c r="P67">
        <v>0.99360000000000004</v>
      </c>
      <c r="Q67" t="b">
        <v>1</v>
      </c>
      <c r="R67" t="s">
        <v>4663</v>
      </c>
      <c r="S67" t="s">
        <v>6214</v>
      </c>
      <c r="T67" t="s">
        <v>6213</v>
      </c>
    </row>
    <row r="68" spans="1:20" x14ac:dyDescent="0.2">
      <c r="A68" t="s">
        <v>5190</v>
      </c>
      <c r="B68" t="s">
        <v>5189</v>
      </c>
      <c r="C68" t="s">
        <v>1808</v>
      </c>
      <c r="D68" t="s">
        <v>1809</v>
      </c>
      <c r="E68">
        <v>2</v>
      </c>
      <c r="F68">
        <v>36816</v>
      </c>
      <c r="G68">
        <v>2788133</v>
      </c>
      <c r="H68">
        <v>0.46739999999999898</v>
      </c>
      <c r="I68">
        <v>0.29249999999999898</v>
      </c>
      <c r="J68">
        <v>0.2407</v>
      </c>
      <c r="K68">
        <v>1.71</v>
      </c>
      <c r="L68">
        <v>4.5</v>
      </c>
      <c r="M68">
        <v>55.189999999999898</v>
      </c>
      <c r="N68" s="1">
        <v>2.4835500000000001</v>
      </c>
      <c r="O68">
        <v>4</v>
      </c>
      <c r="P68">
        <v>0.75429999999999997</v>
      </c>
      <c r="Q68" t="b">
        <v>1</v>
      </c>
      <c r="R68" t="s">
        <v>5200</v>
      </c>
      <c r="S68" t="s">
        <v>7321</v>
      </c>
      <c r="T68" t="s">
        <v>7320</v>
      </c>
    </row>
    <row r="69" spans="1:20" x14ac:dyDescent="0.2">
      <c r="A69" t="s">
        <v>4738</v>
      </c>
      <c r="B69" t="s">
        <v>4737</v>
      </c>
      <c r="C69" t="s">
        <v>2099</v>
      </c>
      <c r="D69" t="s">
        <v>2100</v>
      </c>
      <c r="E69">
        <v>3</v>
      </c>
      <c r="F69">
        <v>20062</v>
      </c>
      <c r="G69">
        <v>16906120</v>
      </c>
      <c r="H69" s="5">
        <v>1.6000000000000001E-3</v>
      </c>
      <c r="I69">
        <v>0.20599999999999899</v>
      </c>
      <c r="J69">
        <v>0.1268</v>
      </c>
      <c r="K69">
        <v>4.75999999999999</v>
      </c>
      <c r="L69">
        <v>7</v>
      </c>
      <c r="M69">
        <v>35.57</v>
      </c>
      <c r="N69" s="1">
        <v>2.4899</v>
      </c>
      <c r="O69">
        <v>7</v>
      </c>
      <c r="P69">
        <v>0.99560000000000004</v>
      </c>
      <c r="Q69" t="b">
        <v>1</v>
      </c>
      <c r="R69" t="s">
        <v>4850</v>
      </c>
      <c r="S69" t="s">
        <v>7086</v>
      </c>
      <c r="T69" t="s">
        <v>7085</v>
      </c>
    </row>
    <row r="70" spans="1:20" x14ac:dyDescent="0.2">
      <c r="A70" t="s">
        <v>4587</v>
      </c>
      <c r="B70" t="s">
        <v>4586</v>
      </c>
      <c r="C70" t="s">
        <v>1988</v>
      </c>
      <c r="D70" t="s">
        <v>1989</v>
      </c>
      <c r="E70">
        <v>2</v>
      </c>
      <c r="F70">
        <v>52596</v>
      </c>
      <c r="G70">
        <v>930173</v>
      </c>
      <c r="H70">
        <v>0.37669999999999898</v>
      </c>
      <c r="I70">
        <v>0.20130000000000001</v>
      </c>
      <c r="J70">
        <v>0.188</v>
      </c>
      <c r="K70">
        <v>2.5499999999999901</v>
      </c>
      <c r="L70">
        <v>4.25</v>
      </c>
      <c r="M70">
        <v>58.829999999999899</v>
      </c>
      <c r="N70" s="1">
        <v>2.50027499999999</v>
      </c>
      <c r="O70">
        <v>3</v>
      </c>
      <c r="P70">
        <v>0.86550000000000005</v>
      </c>
      <c r="Q70" t="b">
        <v>1</v>
      </c>
      <c r="R70" t="s">
        <v>4638</v>
      </c>
      <c r="S70" t="s">
        <v>6168</v>
      </c>
      <c r="T70" t="s">
        <v>6167</v>
      </c>
    </row>
    <row r="71" spans="1:20" x14ac:dyDescent="0.2">
      <c r="A71" t="s">
        <v>4872</v>
      </c>
      <c r="B71" t="s">
        <v>4871</v>
      </c>
      <c r="C71" t="s">
        <v>2076</v>
      </c>
      <c r="D71" t="s">
        <v>2003</v>
      </c>
      <c r="E71">
        <v>2</v>
      </c>
      <c r="F71">
        <v>29550</v>
      </c>
      <c r="G71">
        <v>4551593</v>
      </c>
      <c r="H71" s="5">
        <v>4.4999999999999901E-3</v>
      </c>
      <c r="I71">
        <v>0.1953</v>
      </c>
      <c r="J71">
        <v>0.162599999999999</v>
      </c>
      <c r="K71">
        <v>4.8600000000000003</v>
      </c>
      <c r="L71">
        <v>9</v>
      </c>
      <c r="M71">
        <v>27.8599999999999</v>
      </c>
      <c r="N71" s="1">
        <v>2.5074000000000001</v>
      </c>
      <c r="O71">
        <v>8</v>
      </c>
      <c r="P71">
        <v>0.98350000000000004</v>
      </c>
      <c r="Q71" t="b">
        <v>1</v>
      </c>
      <c r="R71" t="s">
        <v>4920</v>
      </c>
      <c r="S71" t="s">
        <v>6624</v>
      </c>
      <c r="T71" t="s">
        <v>6623</v>
      </c>
    </row>
    <row r="72" spans="1:20" x14ac:dyDescent="0.2">
      <c r="A72" t="s">
        <v>5190</v>
      </c>
      <c r="B72" t="s">
        <v>5189</v>
      </c>
      <c r="C72" t="s">
        <v>2380</v>
      </c>
      <c r="D72" t="s">
        <v>2381</v>
      </c>
      <c r="E72">
        <v>2</v>
      </c>
      <c r="F72">
        <v>29640</v>
      </c>
      <c r="G72">
        <v>3769298</v>
      </c>
      <c r="H72" s="5">
        <v>1.5100000000000001E-2</v>
      </c>
      <c r="I72">
        <v>0.25779999999999897</v>
      </c>
      <c r="J72">
        <v>0.12909999999999899</v>
      </c>
      <c r="K72">
        <v>2.5630000000000002</v>
      </c>
      <c r="L72">
        <v>6.25</v>
      </c>
      <c r="M72">
        <v>41.43</v>
      </c>
      <c r="N72" s="1">
        <v>2.589375</v>
      </c>
      <c r="O72">
        <v>4</v>
      </c>
      <c r="P72">
        <v>0.99419999999999997</v>
      </c>
      <c r="Q72" t="b">
        <v>1</v>
      </c>
      <c r="R72" t="s">
        <v>5196</v>
      </c>
      <c r="S72" t="s">
        <v>7239</v>
      </c>
      <c r="T72" t="s">
        <v>7238</v>
      </c>
    </row>
    <row r="73" spans="1:20" x14ac:dyDescent="0.2">
      <c r="A73" t="s">
        <v>5307</v>
      </c>
      <c r="B73" t="s">
        <v>5306</v>
      </c>
      <c r="C73" t="s">
        <v>2072</v>
      </c>
      <c r="D73" t="s">
        <v>1150</v>
      </c>
      <c r="E73">
        <v>2</v>
      </c>
      <c r="F73">
        <v>29342</v>
      </c>
      <c r="G73">
        <v>502085</v>
      </c>
      <c r="H73">
        <v>0.21629999999999899</v>
      </c>
      <c r="I73">
        <v>0.32529999999999898</v>
      </c>
      <c r="J73" s="5">
        <v>9.04999999999999E-2</v>
      </c>
      <c r="K73">
        <v>2.415</v>
      </c>
      <c r="L73">
        <v>5.75</v>
      </c>
      <c r="M73">
        <v>45.0399999999999</v>
      </c>
      <c r="N73" s="1">
        <v>2.5897999999999901</v>
      </c>
      <c r="O73">
        <v>4</v>
      </c>
      <c r="P73">
        <v>0.99709999999999999</v>
      </c>
      <c r="Q73" t="b">
        <v>1</v>
      </c>
      <c r="R73" t="s">
        <v>5381</v>
      </c>
      <c r="S73" t="s">
        <v>7255</v>
      </c>
      <c r="T73" t="s">
        <v>7254</v>
      </c>
    </row>
    <row r="74" spans="1:20" x14ac:dyDescent="0.2">
      <c r="A74" t="s">
        <v>5190</v>
      </c>
      <c r="B74" t="s">
        <v>5189</v>
      </c>
      <c r="C74" t="s">
        <v>2299</v>
      </c>
      <c r="D74" t="s">
        <v>2104</v>
      </c>
      <c r="E74">
        <v>2</v>
      </c>
      <c r="F74">
        <v>37700</v>
      </c>
      <c r="G74">
        <v>8477592</v>
      </c>
      <c r="H74" s="5">
        <v>4.4999999999999901E-3</v>
      </c>
      <c r="I74">
        <v>0.3261</v>
      </c>
      <c r="J74">
        <v>0.21809999999999899</v>
      </c>
      <c r="K74">
        <v>2.7450000000000001</v>
      </c>
      <c r="L74">
        <v>4.5</v>
      </c>
      <c r="M74">
        <v>58.1</v>
      </c>
      <c r="N74" s="1">
        <v>2.6145</v>
      </c>
      <c r="O74">
        <v>4</v>
      </c>
      <c r="P74">
        <v>0.98809999999999998</v>
      </c>
      <c r="Q74" t="b">
        <v>1</v>
      </c>
      <c r="R74" t="s">
        <v>5260</v>
      </c>
      <c r="S74" t="s">
        <v>6808</v>
      </c>
      <c r="T74" t="s">
        <v>6807</v>
      </c>
    </row>
    <row r="75" spans="1:20" x14ac:dyDescent="0.2">
      <c r="A75" t="s">
        <v>5019</v>
      </c>
      <c r="B75" t="s">
        <v>5018</v>
      </c>
      <c r="C75" t="s">
        <v>2308</v>
      </c>
      <c r="D75" t="s">
        <v>2309</v>
      </c>
      <c r="E75">
        <v>2</v>
      </c>
      <c r="F75">
        <v>37841</v>
      </c>
      <c r="G75">
        <v>6609408</v>
      </c>
      <c r="H75" s="5">
        <v>2.7000000000000001E-3</v>
      </c>
      <c r="I75">
        <v>0.18049999999999899</v>
      </c>
      <c r="J75">
        <v>0.20080000000000001</v>
      </c>
      <c r="K75">
        <v>7.1299999999999901</v>
      </c>
      <c r="L75">
        <v>11.5</v>
      </c>
      <c r="M75">
        <v>22.7899999999999</v>
      </c>
      <c r="N75" s="1">
        <v>2.6208499999999901</v>
      </c>
      <c r="O75">
        <v>12</v>
      </c>
      <c r="P75">
        <v>0.98829999999999996</v>
      </c>
      <c r="Q75" t="b">
        <v>1</v>
      </c>
      <c r="R75" t="s">
        <v>5055</v>
      </c>
      <c r="S75" t="s">
        <v>6216</v>
      </c>
      <c r="T75" t="s">
        <v>6215</v>
      </c>
    </row>
    <row r="76" spans="1:20" x14ac:dyDescent="0.2">
      <c r="A76" t="s">
        <v>5019</v>
      </c>
      <c r="B76" t="s">
        <v>5018</v>
      </c>
      <c r="C76" t="s">
        <v>1738</v>
      </c>
      <c r="D76" t="s">
        <v>1739</v>
      </c>
      <c r="E76">
        <v>2</v>
      </c>
      <c r="F76">
        <v>19433</v>
      </c>
      <c r="G76">
        <v>471988</v>
      </c>
      <c r="H76">
        <v>0.35060000000000002</v>
      </c>
      <c r="I76">
        <v>0.36559999999999898</v>
      </c>
      <c r="J76">
        <v>0.17419999999999899</v>
      </c>
      <c r="K76">
        <v>2.5129999999999901</v>
      </c>
      <c r="L76">
        <v>3.75</v>
      </c>
      <c r="M76">
        <v>70.39</v>
      </c>
      <c r="N76" s="1">
        <v>2.6396250000000001</v>
      </c>
      <c r="O76">
        <v>4</v>
      </c>
      <c r="P76">
        <v>0.99399999999999999</v>
      </c>
      <c r="Q76" t="b">
        <v>1</v>
      </c>
      <c r="R76" t="s">
        <v>5093</v>
      </c>
      <c r="S76" t="s">
        <v>6264</v>
      </c>
      <c r="T76" t="s">
        <v>6263</v>
      </c>
    </row>
    <row r="77" spans="1:20" x14ac:dyDescent="0.2">
      <c r="A77" t="s">
        <v>5190</v>
      </c>
      <c r="B77" t="s">
        <v>5189</v>
      </c>
      <c r="C77" t="s">
        <v>2099</v>
      </c>
      <c r="D77" t="s">
        <v>2100</v>
      </c>
      <c r="E77">
        <v>3</v>
      </c>
      <c r="F77">
        <v>19890</v>
      </c>
      <c r="G77">
        <v>21206900</v>
      </c>
      <c r="H77" s="5">
        <v>1.6000000000000001E-3</v>
      </c>
      <c r="I77">
        <v>0.22850000000000001</v>
      </c>
      <c r="J77">
        <v>0.1678</v>
      </c>
      <c r="K77">
        <v>4.75999999999999</v>
      </c>
      <c r="L77">
        <v>7</v>
      </c>
      <c r="M77">
        <v>37.75</v>
      </c>
      <c r="N77" s="1">
        <v>2.6425000000000001</v>
      </c>
      <c r="O77">
        <v>7</v>
      </c>
      <c r="P77">
        <v>0.98680000000000001</v>
      </c>
      <c r="Q77" t="b">
        <v>1</v>
      </c>
      <c r="R77" t="s">
        <v>5292</v>
      </c>
      <c r="S77" t="s">
        <v>7086</v>
      </c>
      <c r="T77" t="s">
        <v>7085</v>
      </c>
    </row>
    <row r="78" spans="1:20" x14ac:dyDescent="0.2">
      <c r="A78" t="s">
        <v>5190</v>
      </c>
      <c r="B78" t="s">
        <v>5189</v>
      </c>
      <c r="C78" t="s">
        <v>1771</v>
      </c>
      <c r="D78" t="s">
        <v>1772</v>
      </c>
      <c r="E78">
        <v>2</v>
      </c>
      <c r="F78">
        <v>40508</v>
      </c>
      <c r="G78">
        <v>3606813</v>
      </c>
      <c r="H78">
        <v>0.47160000000000002</v>
      </c>
      <c r="I78">
        <v>0.29330000000000001</v>
      </c>
      <c r="J78">
        <v>0.29039999999999899</v>
      </c>
      <c r="K78">
        <v>2.1</v>
      </c>
      <c r="L78">
        <v>3.75</v>
      </c>
      <c r="M78">
        <v>70.59</v>
      </c>
      <c r="N78" s="1">
        <v>2.647125</v>
      </c>
      <c r="O78">
        <v>3</v>
      </c>
      <c r="P78">
        <v>0.99850000000000005</v>
      </c>
      <c r="Q78" t="b">
        <v>1</v>
      </c>
      <c r="R78" t="s">
        <v>5228</v>
      </c>
      <c r="S78" t="s">
        <v>7447</v>
      </c>
      <c r="T78" t="s">
        <v>7446</v>
      </c>
    </row>
    <row r="79" spans="1:20" x14ac:dyDescent="0.2">
      <c r="A79" t="s">
        <v>5190</v>
      </c>
      <c r="B79" t="s">
        <v>5189</v>
      </c>
      <c r="C79" t="s">
        <v>477</v>
      </c>
      <c r="D79" t="s">
        <v>478</v>
      </c>
      <c r="E79">
        <v>2</v>
      </c>
      <c r="F79">
        <v>32253</v>
      </c>
      <c r="G79">
        <v>857497</v>
      </c>
      <c r="H79">
        <v>0.46920000000000001</v>
      </c>
      <c r="I79">
        <v>0.35809999999999897</v>
      </c>
      <c r="J79">
        <v>0.3367</v>
      </c>
      <c r="K79">
        <v>2.4500000000000002</v>
      </c>
      <c r="L79">
        <v>5</v>
      </c>
      <c r="M79">
        <v>53.14</v>
      </c>
      <c r="N79" s="1">
        <v>2.657</v>
      </c>
      <c r="O79">
        <v>3</v>
      </c>
      <c r="P79">
        <v>0.93810000000000004</v>
      </c>
      <c r="Q79" t="b">
        <v>1</v>
      </c>
      <c r="R79" t="s">
        <v>5209</v>
      </c>
      <c r="S79" t="s">
        <v>7389</v>
      </c>
      <c r="T79" t="s">
        <v>7388</v>
      </c>
    </row>
    <row r="80" spans="1:20" x14ac:dyDescent="0.2">
      <c r="A80" t="s">
        <v>4872</v>
      </c>
      <c r="B80" t="s">
        <v>4871</v>
      </c>
      <c r="C80" t="s">
        <v>2480</v>
      </c>
      <c r="D80" t="s">
        <v>2481</v>
      </c>
      <c r="E80">
        <v>3</v>
      </c>
      <c r="F80">
        <v>22972</v>
      </c>
      <c r="G80">
        <v>10308700</v>
      </c>
      <c r="H80" s="5">
        <v>8.6699999999999902E-2</v>
      </c>
      <c r="I80">
        <v>0.1452</v>
      </c>
      <c r="J80">
        <v>0.3271</v>
      </c>
      <c r="K80">
        <v>2.28799999999999</v>
      </c>
      <c r="L80">
        <v>3.75</v>
      </c>
      <c r="M80">
        <v>71.719999999999899</v>
      </c>
      <c r="N80" s="1">
        <v>2.68949999999999</v>
      </c>
      <c r="O80">
        <v>3</v>
      </c>
      <c r="P80">
        <v>0.99639999999999995</v>
      </c>
      <c r="Q80" t="b">
        <v>1</v>
      </c>
      <c r="R80" t="s">
        <v>4874</v>
      </c>
      <c r="S80" t="s">
        <v>6582</v>
      </c>
      <c r="T80" t="s">
        <v>6581</v>
      </c>
    </row>
    <row r="81" spans="1:20" x14ac:dyDescent="0.2">
      <c r="A81" t="s">
        <v>4587</v>
      </c>
      <c r="B81" t="s">
        <v>4586</v>
      </c>
      <c r="C81" t="s">
        <v>1211</v>
      </c>
      <c r="D81" t="s">
        <v>1212</v>
      </c>
      <c r="E81">
        <v>2</v>
      </c>
      <c r="F81">
        <v>45264</v>
      </c>
      <c r="G81">
        <v>11259890</v>
      </c>
      <c r="H81">
        <v>3.8E-3</v>
      </c>
      <c r="I81" s="5">
        <v>4.97999999999999E-2</v>
      </c>
      <c r="J81">
        <v>0.1847</v>
      </c>
      <c r="K81">
        <v>4.8380000000000001</v>
      </c>
      <c r="L81">
        <v>11.25</v>
      </c>
      <c r="M81">
        <v>24.66</v>
      </c>
      <c r="N81" s="1">
        <v>2.7742499999999901</v>
      </c>
      <c r="O81">
        <v>8</v>
      </c>
      <c r="P81">
        <v>0.99339999999999995</v>
      </c>
      <c r="Q81" t="b">
        <v>1</v>
      </c>
      <c r="R81" t="s">
        <v>4703</v>
      </c>
      <c r="S81" t="s">
        <v>7086</v>
      </c>
      <c r="T81" t="s">
        <v>7085</v>
      </c>
    </row>
    <row r="82" spans="1:20" x14ac:dyDescent="0.2">
      <c r="A82" t="s">
        <v>5307</v>
      </c>
      <c r="B82" t="s">
        <v>5306</v>
      </c>
      <c r="C82" t="s">
        <v>1225</v>
      </c>
      <c r="D82" t="s">
        <v>1226</v>
      </c>
      <c r="E82">
        <v>2</v>
      </c>
      <c r="F82">
        <v>43303</v>
      </c>
      <c r="G82">
        <v>725516</v>
      </c>
      <c r="H82">
        <v>0.35599999999999898</v>
      </c>
      <c r="I82">
        <v>0.26640000000000003</v>
      </c>
      <c r="J82" s="5">
        <v>5.5500000000000001E-2</v>
      </c>
      <c r="K82">
        <v>2.9249999999999901</v>
      </c>
      <c r="L82">
        <v>4.5</v>
      </c>
      <c r="M82">
        <v>61.71</v>
      </c>
      <c r="N82" s="1">
        <v>2.77694999999999</v>
      </c>
      <c r="O82">
        <v>6</v>
      </c>
      <c r="P82">
        <v>0.995</v>
      </c>
      <c r="Q82" t="b">
        <v>1</v>
      </c>
      <c r="R82" t="s">
        <v>5363</v>
      </c>
      <c r="S82" t="s">
        <v>6752</v>
      </c>
      <c r="T82" t="s">
        <v>6751</v>
      </c>
    </row>
    <row r="83" spans="1:20" x14ac:dyDescent="0.2">
      <c r="A83" t="s">
        <v>4587</v>
      </c>
      <c r="B83" t="s">
        <v>4586</v>
      </c>
      <c r="C83" t="s">
        <v>2631</v>
      </c>
      <c r="D83" t="s">
        <v>1947</v>
      </c>
      <c r="E83">
        <v>2</v>
      </c>
      <c r="F83">
        <v>41624</v>
      </c>
      <c r="G83">
        <v>936605</v>
      </c>
      <c r="H83">
        <v>0.33689999999999898</v>
      </c>
      <c r="I83">
        <v>0.17860000000000001</v>
      </c>
      <c r="J83" s="5">
        <v>3.6499999999999901E-2</v>
      </c>
      <c r="K83">
        <v>3.4849999999999901</v>
      </c>
      <c r="L83">
        <v>4.25</v>
      </c>
      <c r="M83">
        <v>66.06</v>
      </c>
      <c r="N83" s="1">
        <v>2.80755</v>
      </c>
      <c r="O83">
        <v>6</v>
      </c>
      <c r="P83">
        <v>0.996</v>
      </c>
      <c r="Q83" t="b">
        <v>1</v>
      </c>
      <c r="R83" t="s">
        <v>4702</v>
      </c>
      <c r="S83" t="s">
        <v>6414</v>
      </c>
      <c r="T83" t="s">
        <v>6413</v>
      </c>
    </row>
    <row r="84" spans="1:20" x14ac:dyDescent="0.2">
      <c r="A84" t="s">
        <v>4872</v>
      </c>
      <c r="B84" t="s">
        <v>4871</v>
      </c>
      <c r="C84" t="s">
        <v>1015</v>
      </c>
      <c r="D84" t="s">
        <v>1016</v>
      </c>
      <c r="E84">
        <v>2</v>
      </c>
      <c r="F84">
        <v>47469</v>
      </c>
      <c r="G84">
        <v>3025908</v>
      </c>
      <c r="H84" s="5">
        <v>4.1999999999999902E-3</v>
      </c>
      <c r="I84" s="5">
        <v>7.9299999999999898E-2</v>
      </c>
      <c r="J84">
        <v>0.36059999999999898</v>
      </c>
      <c r="K84">
        <v>3.625</v>
      </c>
      <c r="L84">
        <v>6.25</v>
      </c>
      <c r="M84">
        <v>45.13</v>
      </c>
      <c r="N84" s="1">
        <v>2.8206250000000002</v>
      </c>
      <c r="O84">
        <v>4</v>
      </c>
      <c r="P84">
        <v>0.99029999999999996</v>
      </c>
      <c r="Q84" t="b">
        <v>1</v>
      </c>
      <c r="R84" t="s">
        <v>4904</v>
      </c>
      <c r="S84" t="s">
        <v>6348</v>
      </c>
      <c r="T84" t="s">
        <v>6347</v>
      </c>
    </row>
    <row r="85" spans="1:20" x14ac:dyDescent="0.2">
      <c r="A85" t="s">
        <v>4587</v>
      </c>
      <c r="B85" t="s">
        <v>4586</v>
      </c>
      <c r="C85" t="s">
        <v>275</v>
      </c>
      <c r="D85" t="s">
        <v>276</v>
      </c>
      <c r="E85">
        <v>2</v>
      </c>
      <c r="F85">
        <v>41611</v>
      </c>
      <c r="G85">
        <v>887124</v>
      </c>
      <c r="H85">
        <v>0.33629999999999899</v>
      </c>
      <c r="I85">
        <v>0.14560000000000001</v>
      </c>
      <c r="J85" s="5">
        <v>0.05</v>
      </c>
      <c r="K85">
        <v>3.5550000000000002</v>
      </c>
      <c r="L85">
        <v>4.5</v>
      </c>
      <c r="M85">
        <v>66.62</v>
      </c>
      <c r="N85" s="1">
        <v>2.9979</v>
      </c>
      <c r="O85">
        <v>7</v>
      </c>
      <c r="P85">
        <v>0.98909999999999998</v>
      </c>
      <c r="Q85" t="b">
        <v>1</v>
      </c>
      <c r="R85" t="s">
        <v>4605</v>
      </c>
      <c r="S85" t="s">
        <v>7439</v>
      </c>
      <c r="T85" t="s">
        <v>7438</v>
      </c>
    </row>
    <row r="86" spans="1:20" x14ac:dyDescent="0.2">
      <c r="A86" t="s">
        <v>5019</v>
      </c>
      <c r="B86" t="s">
        <v>5018</v>
      </c>
      <c r="C86" t="s">
        <v>2353</v>
      </c>
      <c r="D86" t="s">
        <v>2354</v>
      </c>
      <c r="E86">
        <v>3</v>
      </c>
      <c r="F86">
        <v>42287</v>
      </c>
      <c r="G86">
        <v>3292600</v>
      </c>
      <c r="H86">
        <v>1.14E-2</v>
      </c>
      <c r="I86">
        <v>0.32640000000000002</v>
      </c>
      <c r="J86">
        <v>0.18959999999999899</v>
      </c>
      <c r="K86">
        <v>6.5549999999999899</v>
      </c>
      <c r="L86">
        <v>9.5</v>
      </c>
      <c r="M86">
        <v>32.18</v>
      </c>
      <c r="N86" s="1">
        <v>3.0571000000000002</v>
      </c>
      <c r="O86">
        <v>11</v>
      </c>
      <c r="P86">
        <v>0.97929999999999995</v>
      </c>
      <c r="Q86" t="b">
        <v>1</v>
      </c>
      <c r="R86" t="s">
        <v>5103</v>
      </c>
      <c r="S86" t="s">
        <v>6214</v>
      </c>
      <c r="T86" t="s">
        <v>6213</v>
      </c>
    </row>
    <row r="87" spans="1:20" x14ac:dyDescent="0.2">
      <c r="A87" t="s">
        <v>4872</v>
      </c>
      <c r="B87" t="s">
        <v>4871</v>
      </c>
      <c r="C87" t="s">
        <v>1130</v>
      </c>
      <c r="D87" t="s">
        <v>39</v>
      </c>
      <c r="E87">
        <v>2</v>
      </c>
      <c r="F87">
        <v>15627</v>
      </c>
      <c r="G87">
        <v>6383651</v>
      </c>
      <c r="H87">
        <v>2E-3</v>
      </c>
      <c r="I87">
        <v>0.1961</v>
      </c>
      <c r="J87">
        <v>0.32540000000000002</v>
      </c>
      <c r="K87">
        <v>4.5149999999999899</v>
      </c>
      <c r="L87">
        <v>10.5</v>
      </c>
      <c r="M87">
        <v>29.26</v>
      </c>
      <c r="N87" s="1">
        <v>3.07229999999999</v>
      </c>
      <c r="O87">
        <v>4</v>
      </c>
      <c r="P87">
        <v>0.99950000000000006</v>
      </c>
      <c r="Q87" t="b">
        <v>1</v>
      </c>
      <c r="R87" t="s">
        <v>4902</v>
      </c>
      <c r="S87" t="s">
        <v>6216</v>
      </c>
      <c r="T87" t="s">
        <v>6215</v>
      </c>
    </row>
    <row r="88" spans="1:20" x14ac:dyDescent="0.2">
      <c r="A88" t="s">
        <v>4738</v>
      </c>
      <c r="B88" t="s">
        <v>4737</v>
      </c>
      <c r="C88" t="s">
        <v>1713</v>
      </c>
      <c r="D88" t="s">
        <v>1714</v>
      </c>
      <c r="E88">
        <v>2</v>
      </c>
      <c r="F88">
        <v>18242</v>
      </c>
      <c r="G88">
        <v>2910773</v>
      </c>
      <c r="H88" s="5">
        <v>7.0000000000000001E-3</v>
      </c>
      <c r="I88">
        <v>0.2349</v>
      </c>
      <c r="J88">
        <v>0.16600000000000001</v>
      </c>
      <c r="K88">
        <v>2.7949999999999902</v>
      </c>
      <c r="L88">
        <v>6.5</v>
      </c>
      <c r="M88">
        <v>47.64</v>
      </c>
      <c r="N88" s="1">
        <v>3.0966</v>
      </c>
      <c r="O88">
        <v>4</v>
      </c>
      <c r="P88">
        <v>0.99560000000000004</v>
      </c>
      <c r="Q88" t="b">
        <v>1</v>
      </c>
      <c r="R88" t="s">
        <v>4839</v>
      </c>
      <c r="S88" t="s">
        <v>7241</v>
      </c>
      <c r="T88" t="s">
        <v>7240</v>
      </c>
    </row>
    <row r="89" spans="1:20" x14ac:dyDescent="0.2">
      <c r="A89" t="s">
        <v>5190</v>
      </c>
      <c r="B89" t="s">
        <v>5189</v>
      </c>
      <c r="C89" t="s">
        <v>218</v>
      </c>
      <c r="D89" t="s">
        <v>219</v>
      </c>
      <c r="E89">
        <v>2</v>
      </c>
      <c r="F89">
        <v>39026</v>
      </c>
      <c r="G89">
        <v>5602436</v>
      </c>
      <c r="H89" s="5">
        <v>2.0999999999999899E-3</v>
      </c>
      <c r="I89" s="5">
        <v>3.0300000000000001E-2</v>
      </c>
      <c r="J89">
        <v>0.10589999999999899</v>
      </c>
      <c r="K89">
        <v>4.71999999999999</v>
      </c>
      <c r="L89">
        <v>8</v>
      </c>
      <c r="M89">
        <v>39.770000000000003</v>
      </c>
      <c r="N89" s="1">
        <v>3.1816</v>
      </c>
      <c r="O89">
        <v>6</v>
      </c>
      <c r="P89">
        <v>0.99350000000000005</v>
      </c>
      <c r="Q89" t="b">
        <v>1</v>
      </c>
      <c r="R89" t="s">
        <v>5241</v>
      </c>
      <c r="S89" t="s">
        <v>6220</v>
      </c>
      <c r="T89" t="s">
        <v>6219</v>
      </c>
    </row>
    <row r="90" spans="1:20" x14ac:dyDescent="0.2">
      <c r="A90" t="s">
        <v>4872</v>
      </c>
      <c r="B90" t="s">
        <v>4871</v>
      </c>
      <c r="C90" t="s">
        <v>379</v>
      </c>
      <c r="D90" t="s">
        <v>380</v>
      </c>
      <c r="E90">
        <v>2</v>
      </c>
      <c r="F90">
        <v>24350</v>
      </c>
      <c r="G90">
        <v>3232348</v>
      </c>
      <c r="H90">
        <v>0.16020000000000001</v>
      </c>
      <c r="I90">
        <v>0.1923</v>
      </c>
      <c r="J90">
        <v>0.23999999999999899</v>
      </c>
      <c r="K90">
        <v>2.0830000000000002</v>
      </c>
      <c r="L90">
        <v>4.25</v>
      </c>
      <c r="M90">
        <v>75.829999999999899</v>
      </c>
      <c r="N90" s="1">
        <v>3.2227749999999902</v>
      </c>
      <c r="O90">
        <v>3</v>
      </c>
      <c r="P90">
        <v>0.99109999999999998</v>
      </c>
      <c r="Q90" t="b">
        <v>1</v>
      </c>
      <c r="R90" t="s">
        <v>4879</v>
      </c>
      <c r="S90" t="s">
        <v>7541</v>
      </c>
      <c r="T90" t="s">
        <v>7540</v>
      </c>
    </row>
    <row r="91" spans="1:20" x14ac:dyDescent="0.2">
      <c r="A91" t="s">
        <v>5633</v>
      </c>
      <c r="B91" t="s">
        <v>5632</v>
      </c>
      <c r="C91" t="s">
        <v>1114</v>
      </c>
      <c r="D91" t="s">
        <v>1115</v>
      </c>
      <c r="E91">
        <v>2</v>
      </c>
      <c r="F91">
        <v>17296</v>
      </c>
      <c r="G91">
        <v>8806068</v>
      </c>
      <c r="H91" s="5">
        <v>3.0000000000000001E-3</v>
      </c>
      <c r="I91" s="5">
        <v>3.6400000000000002E-2</v>
      </c>
      <c r="J91">
        <v>0.37490000000000001</v>
      </c>
      <c r="K91">
        <v>2.8130000000000002</v>
      </c>
      <c r="L91">
        <v>6.25</v>
      </c>
      <c r="M91">
        <v>51.969999999999899</v>
      </c>
      <c r="N91" s="1">
        <v>3.2481249999999902</v>
      </c>
      <c r="O91">
        <v>4</v>
      </c>
      <c r="P91">
        <v>0.82130000000000003</v>
      </c>
      <c r="Q91" t="b">
        <v>1</v>
      </c>
      <c r="R91" t="s">
        <v>5794</v>
      </c>
      <c r="S91" t="s">
        <v>6672</v>
      </c>
      <c r="T91" t="s">
        <v>6671</v>
      </c>
    </row>
    <row r="92" spans="1:20" x14ac:dyDescent="0.2">
      <c r="A92" t="s">
        <v>5019</v>
      </c>
      <c r="B92" t="s">
        <v>5018</v>
      </c>
      <c r="C92" t="s">
        <v>2631</v>
      </c>
      <c r="D92" t="s">
        <v>1947</v>
      </c>
      <c r="E92">
        <v>2</v>
      </c>
      <c r="F92">
        <v>41572</v>
      </c>
      <c r="G92">
        <v>537371</v>
      </c>
      <c r="H92">
        <v>0.25940000000000002</v>
      </c>
      <c r="I92">
        <v>0.187299999999999</v>
      </c>
      <c r="J92">
        <v>6.83E-2</v>
      </c>
      <c r="K92">
        <v>3.895</v>
      </c>
      <c r="L92">
        <v>4.75</v>
      </c>
      <c r="M92">
        <v>69.010000000000005</v>
      </c>
      <c r="N92" s="1">
        <v>3.2779750000000001</v>
      </c>
      <c r="O92">
        <v>6</v>
      </c>
      <c r="P92">
        <v>0.99139999999999995</v>
      </c>
      <c r="Q92" t="b">
        <v>1</v>
      </c>
      <c r="R92" t="s">
        <v>5146</v>
      </c>
      <c r="S92" t="s">
        <v>6414</v>
      </c>
      <c r="T92" t="s">
        <v>6413</v>
      </c>
    </row>
    <row r="93" spans="1:20" x14ac:dyDescent="0.2">
      <c r="A93" t="s">
        <v>5019</v>
      </c>
      <c r="B93" t="s">
        <v>5018</v>
      </c>
      <c r="C93" t="s">
        <v>821</v>
      </c>
      <c r="D93" t="s">
        <v>822</v>
      </c>
      <c r="E93">
        <v>3</v>
      </c>
      <c r="F93">
        <v>2793</v>
      </c>
      <c r="G93">
        <v>1642926</v>
      </c>
      <c r="H93" s="5">
        <v>7.5499999999999901E-2</v>
      </c>
      <c r="I93">
        <v>0.35539999999999899</v>
      </c>
      <c r="J93">
        <v>0.23089999999999899</v>
      </c>
      <c r="K93">
        <v>2.7549999999999901</v>
      </c>
      <c r="L93">
        <v>4.75</v>
      </c>
      <c r="M93">
        <v>69.430000000000007</v>
      </c>
      <c r="N93" s="1">
        <v>3.2979250000000002</v>
      </c>
      <c r="O93">
        <v>3</v>
      </c>
      <c r="P93">
        <v>0.99229999999999996</v>
      </c>
      <c r="Q93" t="b">
        <v>1</v>
      </c>
      <c r="R93" t="s">
        <v>5183</v>
      </c>
      <c r="S93" t="s">
        <v>7531</v>
      </c>
      <c r="T93" t="s">
        <v>7530</v>
      </c>
    </row>
    <row r="94" spans="1:20" x14ac:dyDescent="0.2">
      <c r="A94" t="s">
        <v>4587</v>
      </c>
      <c r="B94" t="s">
        <v>4586</v>
      </c>
      <c r="C94" t="s">
        <v>401</v>
      </c>
      <c r="D94" t="s">
        <v>402</v>
      </c>
      <c r="E94">
        <v>2</v>
      </c>
      <c r="F94">
        <v>25556</v>
      </c>
      <c r="G94">
        <v>988123</v>
      </c>
      <c r="H94">
        <v>0.2339</v>
      </c>
      <c r="I94">
        <v>0.393699999999999</v>
      </c>
      <c r="J94">
        <v>0.13070000000000001</v>
      </c>
      <c r="K94">
        <v>3.4380000000000002</v>
      </c>
      <c r="L94">
        <v>6.25</v>
      </c>
      <c r="M94">
        <v>52.77</v>
      </c>
      <c r="N94" s="1">
        <v>3.2981250000000002</v>
      </c>
      <c r="O94">
        <v>6</v>
      </c>
      <c r="P94">
        <v>0.98129999999999995</v>
      </c>
      <c r="Q94" t="b">
        <v>1</v>
      </c>
      <c r="R94" t="s">
        <v>4711</v>
      </c>
      <c r="S94" t="s">
        <v>6844</v>
      </c>
      <c r="T94" t="s">
        <v>6843</v>
      </c>
    </row>
    <row r="95" spans="1:20" x14ac:dyDescent="0.2">
      <c r="A95" t="s">
        <v>4738</v>
      </c>
      <c r="B95" t="s">
        <v>4737</v>
      </c>
      <c r="C95" t="s">
        <v>218</v>
      </c>
      <c r="D95" t="s">
        <v>219</v>
      </c>
      <c r="E95">
        <v>2</v>
      </c>
      <c r="F95">
        <v>39016</v>
      </c>
      <c r="G95">
        <v>4247481</v>
      </c>
      <c r="H95" s="5">
        <v>3.5000000000000001E-3</v>
      </c>
      <c r="I95">
        <v>7.85E-2</v>
      </c>
      <c r="J95">
        <v>0.1019</v>
      </c>
      <c r="K95">
        <v>4.71999999999999</v>
      </c>
      <c r="L95">
        <v>8</v>
      </c>
      <c r="M95">
        <v>41.24</v>
      </c>
      <c r="N95" s="1">
        <v>3.2991999999999901</v>
      </c>
      <c r="O95">
        <v>6</v>
      </c>
      <c r="P95">
        <v>0.9929</v>
      </c>
      <c r="Q95" t="b">
        <v>1</v>
      </c>
      <c r="R95" t="s">
        <v>4790</v>
      </c>
      <c r="S95" t="s">
        <v>6220</v>
      </c>
      <c r="T95" t="s">
        <v>6219</v>
      </c>
    </row>
    <row r="96" spans="1:20" x14ac:dyDescent="0.2">
      <c r="A96" t="s">
        <v>5411</v>
      </c>
      <c r="B96" t="s">
        <v>5410</v>
      </c>
      <c r="C96" t="s">
        <v>732</v>
      </c>
      <c r="D96" t="s">
        <v>733</v>
      </c>
      <c r="E96">
        <v>2</v>
      </c>
      <c r="F96">
        <v>56036</v>
      </c>
      <c r="G96">
        <v>7492103</v>
      </c>
      <c r="H96">
        <v>0.4622</v>
      </c>
      <c r="I96" s="5">
        <v>3.42999999999999E-2</v>
      </c>
      <c r="J96">
        <v>0.26029999999999898</v>
      </c>
      <c r="K96">
        <v>4.08</v>
      </c>
      <c r="L96">
        <v>4.25</v>
      </c>
      <c r="M96">
        <v>77.930000000000007</v>
      </c>
      <c r="N96" s="1">
        <v>3.3120250000000002</v>
      </c>
      <c r="O96">
        <v>5</v>
      </c>
      <c r="P96">
        <v>0.76119999999999999</v>
      </c>
      <c r="Q96" t="b">
        <v>1</v>
      </c>
      <c r="R96" t="s">
        <v>5551</v>
      </c>
      <c r="S96" t="s">
        <v>7022</v>
      </c>
      <c r="T96" t="s">
        <v>7021</v>
      </c>
    </row>
    <row r="97" spans="1:20" x14ac:dyDescent="0.2">
      <c r="A97" t="s">
        <v>5307</v>
      </c>
      <c r="B97" t="s">
        <v>5306</v>
      </c>
      <c r="C97" t="s">
        <v>2410</v>
      </c>
      <c r="D97" t="s">
        <v>854</v>
      </c>
      <c r="E97">
        <v>2</v>
      </c>
      <c r="F97">
        <v>30837</v>
      </c>
      <c r="G97">
        <v>7768096</v>
      </c>
      <c r="H97" s="5">
        <v>1.0699999999999901E-2</v>
      </c>
      <c r="I97" s="5">
        <v>8.7800000000000003E-2</v>
      </c>
      <c r="J97" s="5">
        <v>9.3799999999999897E-2</v>
      </c>
      <c r="K97">
        <v>4.1299999999999901</v>
      </c>
      <c r="L97">
        <v>7</v>
      </c>
      <c r="M97">
        <v>47.46</v>
      </c>
      <c r="N97" s="1">
        <v>3.3222</v>
      </c>
      <c r="O97">
        <v>6</v>
      </c>
      <c r="P97">
        <v>0.98670000000000002</v>
      </c>
      <c r="Q97" t="b">
        <v>1</v>
      </c>
      <c r="R97" t="s">
        <v>5347</v>
      </c>
      <c r="S97" t="s">
        <v>6214</v>
      </c>
      <c r="T97" t="s">
        <v>6213</v>
      </c>
    </row>
    <row r="98" spans="1:20" x14ac:dyDescent="0.2">
      <c r="A98" t="s">
        <v>4872</v>
      </c>
      <c r="B98" t="s">
        <v>4871</v>
      </c>
      <c r="C98" t="s">
        <v>2463</v>
      </c>
      <c r="D98" t="s">
        <v>2464</v>
      </c>
      <c r="E98">
        <v>2</v>
      </c>
      <c r="F98">
        <v>13417</v>
      </c>
      <c r="G98">
        <v>1572959</v>
      </c>
      <c r="H98" s="5">
        <v>5.4800000000000001E-2</v>
      </c>
      <c r="I98">
        <v>0.2293</v>
      </c>
      <c r="J98" s="5">
        <v>6.4799999999999899E-2</v>
      </c>
      <c r="K98">
        <v>4.1180000000000003</v>
      </c>
      <c r="L98">
        <v>6.75</v>
      </c>
      <c r="M98">
        <v>50.64</v>
      </c>
      <c r="N98" s="1">
        <v>3.4182000000000001</v>
      </c>
      <c r="O98">
        <v>9</v>
      </c>
      <c r="P98">
        <v>0.98880000000000001</v>
      </c>
      <c r="Q98" t="b">
        <v>1</v>
      </c>
      <c r="R98" t="s">
        <v>4887</v>
      </c>
      <c r="S98" t="s">
        <v>6634</v>
      </c>
      <c r="T98" t="s">
        <v>6633</v>
      </c>
    </row>
    <row r="99" spans="1:20" x14ac:dyDescent="0.2">
      <c r="A99" t="s">
        <v>5633</v>
      </c>
      <c r="B99" t="s">
        <v>5632</v>
      </c>
      <c r="C99" t="s">
        <v>305</v>
      </c>
      <c r="D99" t="s">
        <v>306</v>
      </c>
      <c r="E99">
        <v>2</v>
      </c>
      <c r="F99">
        <v>39812</v>
      </c>
      <c r="G99">
        <v>57654190</v>
      </c>
      <c r="H99">
        <v>1.8E-3</v>
      </c>
      <c r="I99">
        <v>0</v>
      </c>
      <c r="J99">
        <v>0.3528</v>
      </c>
      <c r="K99">
        <v>4.5599999999999898</v>
      </c>
      <c r="L99">
        <v>8</v>
      </c>
      <c r="M99">
        <v>43</v>
      </c>
      <c r="N99" s="1">
        <v>3.4399999999999902</v>
      </c>
      <c r="O99">
        <v>4</v>
      </c>
      <c r="P99">
        <v>0.97660000000000002</v>
      </c>
      <c r="Q99" t="b">
        <v>1</v>
      </c>
      <c r="R99" t="s">
        <v>5716</v>
      </c>
      <c r="S99" t="s">
        <v>6848</v>
      </c>
      <c r="T99" t="s">
        <v>6847</v>
      </c>
    </row>
    <row r="100" spans="1:20" x14ac:dyDescent="0.2">
      <c r="A100" t="s">
        <v>5190</v>
      </c>
      <c r="B100" t="s">
        <v>5189</v>
      </c>
      <c r="C100" t="s">
        <v>2410</v>
      </c>
      <c r="D100" t="s">
        <v>854</v>
      </c>
      <c r="E100">
        <v>2</v>
      </c>
      <c r="F100">
        <v>30888</v>
      </c>
      <c r="G100">
        <v>15561520</v>
      </c>
      <c r="H100" s="5">
        <v>2.5999999999999899E-3</v>
      </c>
      <c r="I100" s="5">
        <v>5.8299999999999901E-2</v>
      </c>
      <c r="J100" s="5">
        <v>9.7699999999999898E-2</v>
      </c>
      <c r="K100">
        <v>6.048</v>
      </c>
      <c r="L100">
        <v>10.25</v>
      </c>
      <c r="M100">
        <v>34.42</v>
      </c>
      <c r="N100" s="1">
        <v>3.5280499999999901</v>
      </c>
      <c r="O100">
        <v>9</v>
      </c>
      <c r="P100">
        <v>0.99419999999999997</v>
      </c>
      <c r="Q100" t="b">
        <v>1</v>
      </c>
      <c r="R100" t="s">
        <v>5248</v>
      </c>
      <c r="S100" t="s">
        <v>6214</v>
      </c>
      <c r="T100" t="s">
        <v>6213</v>
      </c>
    </row>
    <row r="101" spans="1:20" x14ac:dyDescent="0.2">
      <c r="A101" t="s">
        <v>5190</v>
      </c>
      <c r="B101" t="s">
        <v>5189</v>
      </c>
      <c r="C101" t="s">
        <v>2369</v>
      </c>
      <c r="D101" t="s">
        <v>2370</v>
      </c>
      <c r="E101">
        <v>2</v>
      </c>
      <c r="F101">
        <v>42510</v>
      </c>
      <c r="G101">
        <v>514833</v>
      </c>
      <c r="H101">
        <v>4.87E-2</v>
      </c>
      <c r="I101">
        <v>0.1381</v>
      </c>
      <c r="J101">
        <v>0.1031</v>
      </c>
      <c r="K101">
        <v>5.0250000000000004</v>
      </c>
      <c r="L101">
        <v>7.5</v>
      </c>
      <c r="M101">
        <v>47.24</v>
      </c>
      <c r="N101" s="1">
        <v>3.5430000000000001</v>
      </c>
      <c r="O101">
        <v>8</v>
      </c>
      <c r="P101">
        <v>0.997</v>
      </c>
      <c r="Q101" t="b">
        <v>1</v>
      </c>
      <c r="R101" t="s">
        <v>5303</v>
      </c>
      <c r="S101" t="s">
        <v>7467</v>
      </c>
      <c r="T101" t="s">
        <v>7466</v>
      </c>
    </row>
    <row r="102" spans="1:20" x14ac:dyDescent="0.2">
      <c r="A102" t="s">
        <v>5411</v>
      </c>
      <c r="B102" t="s">
        <v>5410</v>
      </c>
      <c r="C102" t="s">
        <v>888</v>
      </c>
      <c r="D102" t="s">
        <v>384</v>
      </c>
      <c r="E102">
        <v>3</v>
      </c>
      <c r="F102">
        <v>4296</v>
      </c>
      <c r="G102">
        <v>9991026</v>
      </c>
      <c r="H102" s="5">
        <v>3.2000000000000002E-3</v>
      </c>
      <c r="I102">
        <v>0.22259999999999899</v>
      </c>
      <c r="J102">
        <v>0.1032</v>
      </c>
      <c r="K102">
        <v>6.8250000000000002</v>
      </c>
      <c r="L102">
        <v>10.5</v>
      </c>
      <c r="M102">
        <v>35.009999999999899</v>
      </c>
      <c r="N102" s="1">
        <v>3.67605</v>
      </c>
      <c r="O102">
        <v>8</v>
      </c>
      <c r="P102">
        <v>0.99460000000000004</v>
      </c>
      <c r="Q102" t="b">
        <v>1</v>
      </c>
      <c r="R102" t="s">
        <v>5511</v>
      </c>
      <c r="S102" t="s">
        <v>6332</v>
      </c>
      <c r="T102" t="s">
        <v>6331</v>
      </c>
    </row>
    <row r="103" spans="1:20" x14ac:dyDescent="0.2">
      <c r="A103" t="s">
        <v>4738</v>
      </c>
      <c r="B103" t="s">
        <v>4737</v>
      </c>
      <c r="C103" t="s">
        <v>161</v>
      </c>
      <c r="D103" t="s">
        <v>162</v>
      </c>
      <c r="E103">
        <v>2</v>
      </c>
      <c r="F103">
        <v>14056</v>
      </c>
      <c r="G103">
        <v>1839867</v>
      </c>
      <c r="H103" s="5">
        <v>3.0999999999999899E-3</v>
      </c>
      <c r="I103">
        <v>0.2112</v>
      </c>
      <c r="J103" s="5">
        <v>7.9299999999999898E-2</v>
      </c>
      <c r="K103">
        <v>7.1550000000000002</v>
      </c>
      <c r="L103">
        <v>13.25</v>
      </c>
      <c r="M103">
        <v>28.1999999999999</v>
      </c>
      <c r="N103" s="1">
        <v>3.7364999999999902</v>
      </c>
      <c r="O103">
        <v>9</v>
      </c>
      <c r="P103">
        <v>0.99460000000000004</v>
      </c>
      <c r="Q103" t="b">
        <v>1</v>
      </c>
      <c r="R103" t="s">
        <v>4802</v>
      </c>
      <c r="S103" t="s">
        <v>7177</v>
      </c>
      <c r="T103" t="s">
        <v>7176</v>
      </c>
    </row>
    <row r="104" spans="1:20" x14ac:dyDescent="0.2">
      <c r="A104" t="s">
        <v>5633</v>
      </c>
      <c r="B104" t="s">
        <v>5632</v>
      </c>
      <c r="C104" t="s">
        <v>803</v>
      </c>
      <c r="D104" t="s">
        <v>804</v>
      </c>
      <c r="E104">
        <v>3</v>
      </c>
      <c r="F104">
        <v>2613</v>
      </c>
      <c r="G104">
        <v>9017216</v>
      </c>
      <c r="H104" s="5">
        <v>4.4000000000000003E-3</v>
      </c>
      <c r="I104">
        <v>0.3236</v>
      </c>
      <c r="J104">
        <v>0.34489999999999899</v>
      </c>
      <c r="K104">
        <v>4.5330000000000004</v>
      </c>
      <c r="L104">
        <v>12.25</v>
      </c>
      <c r="M104">
        <v>30.57</v>
      </c>
      <c r="N104" s="1">
        <v>3.7448250000000001</v>
      </c>
      <c r="O104">
        <v>7</v>
      </c>
      <c r="P104">
        <v>0.98099999999999998</v>
      </c>
      <c r="Q104" t="b">
        <v>1</v>
      </c>
      <c r="R104" t="s">
        <v>5634</v>
      </c>
      <c r="S104" t="s">
        <v>6836</v>
      </c>
      <c r="T104" t="s">
        <v>6835</v>
      </c>
    </row>
    <row r="105" spans="1:20" x14ac:dyDescent="0.2">
      <c r="A105" t="s">
        <v>4738</v>
      </c>
      <c r="B105" t="s">
        <v>4737</v>
      </c>
      <c r="C105" t="s">
        <v>2388</v>
      </c>
      <c r="D105" t="s">
        <v>2389</v>
      </c>
      <c r="E105">
        <v>2</v>
      </c>
      <c r="F105">
        <v>30150</v>
      </c>
      <c r="G105">
        <v>3742344</v>
      </c>
      <c r="H105" s="5">
        <v>2.8999999999999898E-3</v>
      </c>
      <c r="I105">
        <v>0.1769</v>
      </c>
      <c r="J105">
        <v>0.1779</v>
      </c>
      <c r="K105">
        <v>4.4000000000000004</v>
      </c>
      <c r="L105">
        <v>8</v>
      </c>
      <c r="M105">
        <v>47.31</v>
      </c>
      <c r="N105" s="1">
        <v>3.7848000000000002</v>
      </c>
      <c r="O105">
        <v>5</v>
      </c>
      <c r="P105">
        <v>0.99539999999999995</v>
      </c>
      <c r="Q105" t="b">
        <v>1</v>
      </c>
      <c r="R105" t="s">
        <v>4746</v>
      </c>
      <c r="S105" t="s">
        <v>7555</v>
      </c>
      <c r="T105" t="s">
        <v>7554</v>
      </c>
    </row>
    <row r="106" spans="1:20" x14ac:dyDescent="0.2">
      <c r="A106" t="s">
        <v>5190</v>
      </c>
      <c r="B106" t="s">
        <v>5189</v>
      </c>
      <c r="C106" t="s">
        <v>1898</v>
      </c>
      <c r="D106" t="s">
        <v>1899</v>
      </c>
      <c r="E106">
        <v>2</v>
      </c>
      <c r="F106">
        <v>8281</v>
      </c>
      <c r="G106">
        <v>14073690</v>
      </c>
      <c r="H106" s="5">
        <v>1.4500000000000001E-2</v>
      </c>
      <c r="I106">
        <v>0.16919999999999899</v>
      </c>
      <c r="J106">
        <v>0.1007</v>
      </c>
      <c r="K106">
        <v>4.4000000000000004</v>
      </c>
      <c r="L106">
        <v>11</v>
      </c>
      <c r="M106">
        <v>34.549999999999898</v>
      </c>
      <c r="N106" s="1">
        <v>3.8005</v>
      </c>
      <c r="O106">
        <v>6</v>
      </c>
      <c r="P106">
        <v>0.99580000000000002</v>
      </c>
      <c r="Q106" t="b">
        <v>1</v>
      </c>
      <c r="R106" t="s">
        <v>5213</v>
      </c>
      <c r="S106" t="s">
        <v>6214</v>
      </c>
      <c r="T106" t="s">
        <v>6213</v>
      </c>
    </row>
    <row r="107" spans="1:20" x14ac:dyDescent="0.2">
      <c r="A107" t="s">
        <v>5307</v>
      </c>
      <c r="B107" t="s">
        <v>5306</v>
      </c>
      <c r="C107" t="s">
        <v>2732</v>
      </c>
      <c r="D107" t="s">
        <v>2114</v>
      </c>
      <c r="E107">
        <v>3</v>
      </c>
      <c r="F107">
        <v>39156</v>
      </c>
      <c r="G107">
        <v>552108</v>
      </c>
      <c r="H107">
        <v>0.1293</v>
      </c>
      <c r="I107">
        <v>0.19650000000000001</v>
      </c>
      <c r="J107" s="5">
        <v>8.8099999999999901E-2</v>
      </c>
      <c r="K107">
        <v>3.16299999999999</v>
      </c>
      <c r="L107">
        <v>5.75</v>
      </c>
      <c r="M107">
        <v>66.430000000000007</v>
      </c>
      <c r="N107" s="1">
        <v>3.819725</v>
      </c>
      <c r="O107">
        <v>5</v>
      </c>
      <c r="P107">
        <v>0.99419999999999997</v>
      </c>
      <c r="Q107" t="b">
        <v>1</v>
      </c>
      <c r="R107" t="s">
        <v>5382</v>
      </c>
      <c r="S107" t="s">
        <v>7171</v>
      </c>
      <c r="T107" t="s">
        <v>7170</v>
      </c>
    </row>
    <row r="108" spans="1:20" x14ac:dyDescent="0.2">
      <c r="A108" t="s">
        <v>4872</v>
      </c>
      <c r="B108" t="s">
        <v>4871</v>
      </c>
      <c r="C108" t="s">
        <v>147</v>
      </c>
      <c r="D108" t="s">
        <v>148</v>
      </c>
      <c r="E108">
        <v>2</v>
      </c>
      <c r="F108">
        <v>13664</v>
      </c>
      <c r="G108">
        <v>5030522</v>
      </c>
      <c r="H108" s="5">
        <v>5.8999999999999903E-3</v>
      </c>
      <c r="I108">
        <v>0.27529999999999899</v>
      </c>
      <c r="J108">
        <v>9.35E-2</v>
      </c>
      <c r="K108">
        <v>4.8099999999999898</v>
      </c>
      <c r="L108">
        <v>13</v>
      </c>
      <c r="M108">
        <v>29.52</v>
      </c>
      <c r="N108" s="1">
        <v>3.8376000000000001</v>
      </c>
      <c r="O108">
        <v>8</v>
      </c>
      <c r="P108">
        <v>0.99560000000000004</v>
      </c>
      <c r="Q108" t="b">
        <v>1</v>
      </c>
      <c r="R108" t="s">
        <v>5004</v>
      </c>
      <c r="S108" t="s">
        <v>6216</v>
      </c>
      <c r="T108" t="s">
        <v>6215</v>
      </c>
    </row>
    <row r="109" spans="1:20" x14ac:dyDescent="0.2">
      <c r="A109" t="s">
        <v>5411</v>
      </c>
      <c r="B109" t="s">
        <v>5410</v>
      </c>
      <c r="C109" t="s">
        <v>184</v>
      </c>
      <c r="D109" t="s">
        <v>185</v>
      </c>
      <c r="E109">
        <v>2</v>
      </c>
      <c r="F109">
        <v>16633</v>
      </c>
      <c r="G109">
        <v>3271957</v>
      </c>
      <c r="H109" s="5">
        <v>2.3999999999999898E-3</v>
      </c>
      <c r="I109" s="5">
        <v>5.6500000000000002E-2</v>
      </c>
      <c r="J109">
        <v>0.372</v>
      </c>
      <c r="K109">
        <v>3.06</v>
      </c>
      <c r="L109">
        <v>6</v>
      </c>
      <c r="M109">
        <v>64.629999999999896</v>
      </c>
      <c r="N109" s="1">
        <v>3.8778000000000001</v>
      </c>
      <c r="O109">
        <v>5</v>
      </c>
      <c r="P109">
        <v>0.86529999999999996</v>
      </c>
      <c r="Q109" t="b">
        <v>1</v>
      </c>
      <c r="R109" t="s">
        <v>5482</v>
      </c>
      <c r="S109" t="s">
        <v>6750</v>
      </c>
      <c r="T109" t="s">
        <v>6749</v>
      </c>
    </row>
    <row r="110" spans="1:20" x14ac:dyDescent="0.2">
      <c r="A110" t="s">
        <v>4872</v>
      </c>
      <c r="B110" t="s">
        <v>4871</v>
      </c>
      <c r="C110" t="s">
        <v>2115</v>
      </c>
      <c r="D110" t="s">
        <v>2116</v>
      </c>
      <c r="E110">
        <v>2</v>
      </c>
      <c r="F110">
        <v>20151</v>
      </c>
      <c r="G110">
        <v>8557592</v>
      </c>
      <c r="H110" s="5">
        <v>5.72999999999999E-2</v>
      </c>
      <c r="I110">
        <v>0.1623</v>
      </c>
      <c r="J110" s="5">
        <v>6.8000000000000005E-2</v>
      </c>
      <c r="K110">
        <v>4.03</v>
      </c>
      <c r="L110">
        <v>7.75</v>
      </c>
      <c r="M110">
        <v>51.06</v>
      </c>
      <c r="N110" s="1">
        <v>3.9571499999999902</v>
      </c>
      <c r="O110">
        <v>8</v>
      </c>
      <c r="P110">
        <v>0.99590000000000001</v>
      </c>
      <c r="Q110" t="b">
        <v>1</v>
      </c>
      <c r="R110" t="s">
        <v>4931</v>
      </c>
      <c r="S110" t="s">
        <v>7036</v>
      </c>
      <c r="T110" t="s">
        <v>7035</v>
      </c>
    </row>
    <row r="111" spans="1:20" x14ac:dyDescent="0.2">
      <c r="A111" t="s">
        <v>4872</v>
      </c>
      <c r="B111" t="s">
        <v>4871</v>
      </c>
      <c r="C111" t="s">
        <v>2490</v>
      </c>
      <c r="D111" t="s">
        <v>2491</v>
      </c>
      <c r="E111">
        <v>2</v>
      </c>
      <c r="F111">
        <v>23505</v>
      </c>
      <c r="G111">
        <v>1968784</v>
      </c>
      <c r="H111">
        <v>0.29220000000000002</v>
      </c>
      <c r="I111">
        <v>0.23580000000000001</v>
      </c>
      <c r="J111">
        <v>0.1331</v>
      </c>
      <c r="K111">
        <v>2.52</v>
      </c>
      <c r="L111">
        <v>5.25</v>
      </c>
      <c r="M111">
        <v>75.67</v>
      </c>
      <c r="N111" s="1">
        <v>3.9726750000000002</v>
      </c>
      <c r="O111">
        <v>4</v>
      </c>
      <c r="P111">
        <v>0.99539999999999995</v>
      </c>
      <c r="Q111" t="b">
        <v>1</v>
      </c>
      <c r="R111" t="s">
        <v>4886</v>
      </c>
      <c r="S111" t="s">
        <v>7429</v>
      </c>
      <c r="T111" t="s">
        <v>7428</v>
      </c>
    </row>
    <row r="112" spans="1:20" x14ac:dyDescent="0.2">
      <c r="A112" t="s">
        <v>4872</v>
      </c>
      <c r="B112" t="s">
        <v>4871</v>
      </c>
      <c r="C112" t="s">
        <v>2308</v>
      </c>
      <c r="D112" t="s">
        <v>2309</v>
      </c>
      <c r="E112">
        <v>2</v>
      </c>
      <c r="F112">
        <v>37771</v>
      </c>
      <c r="G112">
        <v>2920048</v>
      </c>
      <c r="H112" s="5">
        <v>3.7000000000000002E-3</v>
      </c>
      <c r="I112">
        <v>0.32400000000000001</v>
      </c>
      <c r="J112">
        <v>0.108</v>
      </c>
      <c r="K112">
        <v>7.59499999999999</v>
      </c>
      <c r="L112">
        <v>12.25</v>
      </c>
      <c r="M112">
        <v>32.6</v>
      </c>
      <c r="N112" s="1">
        <v>3.9935</v>
      </c>
      <c r="O112">
        <v>12</v>
      </c>
      <c r="P112">
        <v>0.9919</v>
      </c>
      <c r="Q112" t="b">
        <v>1</v>
      </c>
      <c r="R112" t="s">
        <v>4905</v>
      </c>
      <c r="S112" t="s">
        <v>6216</v>
      </c>
      <c r="T112" t="s">
        <v>6215</v>
      </c>
    </row>
    <row r="113" spans="1:20" x14ac:dyDescent="0.2">
      <c r="A113" t="s">
        <v>4738</v>
      </c>
      <c r="B113" t="s">
        <v>4737</v>
      </c>
      <c r="C113" t="s">
        <v>355</v>
      </c>
      <c r="D113" t="s">
        <v>356</v>
      </c>
      <c r="E113">
        <v>3</v>
      </c>
      <c r="F113">
        <v>23949</v>
      </c>
      <c r="G113">
        <v>8466637</v>
      </c>
      <c r="H113">
        <v>1.8E-3</v>
      </c>
      <c r="I113">
        <v>0</v>
      </c>
      <c r="J113">
        <v>0.22939999999999899</v>
      </c>
      <c r="K113">
        <v>7.22799999999999</v>
      </c>
      <c r="L113">
        <v>14.75</v>
      </c>
      <c r="M113">
        <v>27.399999999999899</v>
      </c>
      <c r="N113" s="1">
        <v>4.0415000000000001</v>
      </c>
      <c r="O113">
        <v>10</v>
      </c>
      <c r="P113">
        <v>0.99750000000000005</v>
      </c>
      <c r="Q113" t="b">
        <v>1</v>
      </c>
      <c r="R113" t="s">
        <v>4757</v>
      </c>
      <c r="S113" t="s">
        <v>7036</v>
      </c>
      <c r="T113" t="s">
        <v>7035</v>
      </c>
    </row>
    <row r="114" spans="1:20" x14ac:dyDescent="0.2">
      <c r="A114" t="s">
        <v>5019</v>
      </c>
      <c r="B114" t="s">
        <v>5018</v>
      </c>
      <c r="C114" t="s">
        <v>2299</v>
      </c>
      <c r="D114" t="s">
        <v>2104</v>
      </c>
      <c r="E114">
        <v>2</v>
      </c>
      <c r="F114">
        <v>37841</v>
      </c>
      <c r="G114">
        <v>6609408</v>
      </c>
      <c r="H114">
        <v>2.8E-3</v>
      </c>
      <c r="I114">
        <v>0.38750000000000001</v>
      </c>
      <c r="J114">
        <v>0.28839999999999899</v>
      </c>
      <c r="K114">
        <v>8.3879999999999892</v>
      </c>
      <c r="L114">
        <v>13.75</v>
      </c>
      <c r="M114">
        <v>29.8799999999999</v>
      </c>
      <c r="N114" s="1">
        <v>4.1085000000000003</v>
      </c>
      <c r="O114">
        <v>16</v>
      </c>
      <c r="P114">
        <v>0.98750000000000004</v>
      </c>
      <c r="Q114" t="b">
        <v>1</v>
      </c>
      <c r="R114" t="s">
        <v>5107</v>
      </c>
      <c r="S114" t="s">
        <v>6808</v>
      </c>
      <c r="T114" t="s">
        <v>6807</v>
      </c>
    </row>
    <row r="115" spans="1:20" x14ac:dyDescent="0.2">
      <c r="A115" t="s">
        <v>5411</v>
      </c>
      <c r="B115" t="s">
        <v>5410</v>
      </c>
      <c r="C115" t="s">
        <v>2140</v>
      </c>
      <c r="D115" t="s">
        <v>2141</v>
      </c>
      <c r="E115">
        <v>3</v>
      </c>
      <c r="F115">
        <v>25356</v>
      </c>
      <c r="G115">
        <v>1796919</v>
      </c>
      <c r="H115">
        <v>0.35980000000000001</v>
      </c>
      <c r="I115">
        <v>0.30070000000000002</v>
      </c>
      <c r="J115" s="5">
        <v>7.78999999999999E-2</v>
      </c>
      <c r="K115">
        <v>4.1399999999999899</v>
      </c>
      <c r="L115">
        <v>6</v>
      </c>
      <c r="M115">
        <v>68.579999999999899</v>
      </c>
      <c r="N115" s="1">
        <v>4.11479999999999</v>
      </c>
      <c r="O115">
        <v>8</v>
      </c>
      <c r="P115">
        <v>0.99560000000000004</v>
      </c>
      <c r="Q115" t="b">
        <v>1</v>
      </c>
      <c r="R115" t="s">
        <v>5460</v>
      </c>
      <c r="S115" t="s">
        <v>7331</v>
      </c>
      <c r="T115" t="s">
        <v>7330</v>
      </c>
    </row>
    <row r="116" spans="1:20" x14ac:dyDescent="0.2">
      <c r="A116" t="s">
        <v>5307</v>
      </c>
      <c r="B116" t="s">
        <v>5306</v>
      </c>
      <c r="C116" t="s">
        <v>442</v>
      </c>
      <c r="D116" t="s">
        <v>443</v>
      </c>
      <c r="E116">
        <v>2</v>
      </c>
      <c r="F116">
        <v>25013</v>
      </c>
      <c r="G116">
        <v>4966659</v>
      </c>
      <c r="H116">
        <v>2.3E-3</v>
      </c>
      <c r="I116">
        <v>0.30480000000000002</v>
      </c>
      <c r="J116">
        <v>0.125299999999999</v>
      </c>
      <c r="K116">
        <v>7.6849999999999898</v>
      </c>
      <c r="L116">
        <v>14.5</v>
      </c>
      <c r="M116">
        <v>28.46</v>
      </c>
      <c r="N116" s="1">
        <v>4.1266999999999898</v>
      </c>
      <c r="O116">
        <v>10</v>
      </c>
      <c r="P116">
        <v>0.99339999999999995</v>
      </c>
      <c r="Q116" t="b">
        <v>1</v>
      </c>
      <c r="R116" t="s">
        <v>5389</v>
      </c>
      <c r="S116" t="s">
        <v>7090</v>
      </c>
      <c r="T116" t="s">
        <v>7089</v>
      </c>
    </row>
    <row r="117" spans="1:20" x14ac:dyDescent="0.2">
      <c r="A117" t="s">
        <v>4872</v>
      </c>
      <c r="B117" t="s">
        <v>4871</v>
      </c>
      <c r="C117" t="s">
        <v>881</v>
      </c>
      <c r="D117" t="s">
        <v>879</v>
      </c>
      <c r="E117">
        <v>2</v>
      </c>
      <c r="F117">
        <v>3979</v>
      </c>
      <c r="G117">
        <v>9194804</v>
      </c>
      <c r="H117" s="5">
        <v>5.0000000000000001E-3</v>
      </c>
      <c r="I117">
        <v>0.376</v>
      </c>
      <c r="J117">
        <v>0.25390000000000001</v>
      </c>
      <c r="K117">
        <v>6.1950000000000003</v>
      </c>
      <c r="L117">
        <v>14.75</v>
      </c>
      <c r="M117">
        <v>27.989999999999899</v>
      </c>
      <c r="N117" s="1">
        <v>4.12852499999999</v>
      </c>
      <c r="O117">
        <v>12</v>
      </c>
      <c r="P117">
        <v>0.99680000000000002</v>
      </c>
      <c r="Q117" t="b">
        <v>1</v>
      </c>
      <c r="R117" t="s">
        <v>4885</v>
      </c>
      <c r="S117" t="s">
        <v>6068</v>
      </c>
      <c r="T117" t="s">
        <v>6067</v>
      </c>
    </row>
    <row r="118" spans="1:20" x14ac:dyDescent="0.2">
      <c r="A118" t="s">
        <v>5307</v>
      </c>
      <c r="B118" t="s">
        <v>5306</v>
      </c>
      <c r="C118" t="s">
        <v>1459</v>
      </c>
      <c r="D118" t="s">
        <v>1460</v>
      </c>
      <c r="E118">
        <v>3</v>
      </c>
      <c r="F118">
        <v>4707</v>
      </c>
      <c r="G118">
        <v>6724925</v>
      </c>
      <c r="H118">
        <v>1.8E-3</v>
      </c>
      <c r="I118">
        <v>0.31109999999999899</v>
      </c>
      <c r="J118">
        <v>0.39960000000000001</v>
      </c>
      <c r="K118">
        <v>3.03799999999999</v>
      </c>
      <c r="L118">
        <v>6.75</v>
      </c>
      <c r="M118">
        <v>61.59</v>
      </c>
      <c r="N118" s="1">
        <v>4.1573250000000002</v>
      </c>
      <c r="O118">
        <v>4</v>
      </c>
      <c r="P118">
        <v>0.76129999999999998</v>
      </c>
      <c r="Q118" t="b">
        <v>1</v>
      </c>
      <c r="R118" t="s">
        <v>5380</v>
      </c>
      <c r="S118" t="s">
        <v>6414</v>
      </c>
      <c r="T118" t="s">
        <v>6413</v>
      </c>
    </row>
    <row r="119" spans="1:20" x14ac:dyDescent="0.2">
      <c r="A119" t="s">
        <v>4587</v>
      </c>
      <c r="B119" t="s">
        <v>4586</v>
      </c>
      <c r="C119" t="s">
        <v>882</v>
      </c>
      <c r="D119" t="s">
        <v>883</v>
      </c>
      <c r="E119">
        <v>3</v>
      </c>
      <c r="F119">
        <v>4041</v>
      </c>
      <c r="G119">
        <v>32954570</v>
      </c>
      <c r="H119">
        <v>0.15890000000000001</v>
      </c>
      <c r="I119">
        <v>0.13420000000000001</v>
      </c>
      <c r="J119">
        <v>0.22770000000000001</v>
      </c>
      <c r="K119">
        <v>1.9550000000000001</v>
      </c>
      <c r="L119">
        <v>4.25</v>
      </c>
      <c r="M119">
        <v>98.3599999999999</v>
      </c>
      <c r="N119" s="1">
        <v>4.1802999999999901</v>
      </c>
      <c r="O119">
        <v>3</v>
      </c>
      <c r="P119">
        <v>0.91900000000000004</v>
      </c>
      <c r="Q119" t="b">
        <v>1</v>
      </c>
      <c r="R119" t="s">
        <v>4706</v>
      </c>
      <c r="S119" t="s">
        <v>7169</v>
      </c>
      <c r="T119" t="s">
        <v>7168</v>
      </c>
    </row>
    <row r="120" spans="1:20" x14ac:dyDescent="0.2">
      <c r="A120" t="s">
        <v>5307</v>
      </c>
      <c r="B120" t="s">
        <v>5306</v>
      </c>
      <c r="C120" t="s">
        <v>2758</v>
      </c>
      <c r="D120" t="s">
        <v>2759</v>
      </c>
      <c r="E120">
        <v>2</v>
      </c>
      <c r="F120">
        <v>52494</v>
      </c>
      <c r="G120">
        <v>133067</v>
      </c>
      <c r="H120">
        <v>0.35410000000000003</v>
      </c>
      <c r="I120">
        <v>0.19719999999999899</v>
      </c>
      <c r="J120">
        <v>0.13900000000000001</v>
      </c>
      <c r="K120">
        <v>4.6799999999999899</v>
      </c>
      <c r="L120">
        <v>6</v>
      </c>
      <c r="M120">
        <v>70.400000000000006</v>
      </c>
      <c r="N120" s="1">
        <v>4.2240000000000002</v>
      </c>
      <c r="O120">
        <v>8</v>
      </c>
      <c r="P120">
        <v>0.99199999999999999</v>
      </c>
      <c r="Q120" t="b">
        <v>1</v>
      </c>
      <c r="R120" t="s">
        <v>5394</v>
      </c>
      <c r="S120" t="s">
        <v>7523</v>
      </c>
      <c r="T120" t="s">
        <v>7522</v>
      </c>
    </row>
    <row r="121" spans="1:20" x14ac:dyDescent="0.2">
      <c r="A121" t="s">
        <v>5190</v>
      </c>
      <c r="B121" t="s">
        <v>5189</v>
      </c>
      <c r="C121" t="s">
        <v>2144</v>
      </c>
      <c r="D121" t="s">
        <v>101</v>
      </c>
      <c r="E121">
        <v>2</v>
      </c>
      <c r="F121">
        <v>21346</v>
      </c>
      <c r="G121">
        <v>7515366</v>
      </c>
      <c r="H121">
        <v>3.8E-3</v>
      </c>
      <c r="I121">
        <v>0.2137</v>
      </c>
      <c r="J121">
        <v>0.2394</v>
      </c>
      <c r="K121">
        <v>6.1950000000000003</v>
      </c>
      <c r="L121">
        <v>14.75</v>
      </c>
      <c r="M121">
        <v>28.8</v>
      </c>
      <c r="N121" s="1">
        <v>4.2480000000000002</v>
      </c>
      <c r="O121">
        <v>9</v>
      </c>
      <c r="P121">
        <v>0.99199999999999999</v>
      </c>
      <c r="Q121" t="b">
        <v>1</v>
      </c>
      <c r="R121" t="s">
        <v>5203</v>
      </c>
      <c r="S121" t="s">
        <v>6624</v>
      </c>
      <c r="T121" t="s">
        <v>6623</v>
      </c>
    </row>
    <row r="122" spans="1:20" x14ac:dyDescent="0.2">
      <c r="A122" t="s">
        <v>5019</v>
      </c>
      <c r="B122" t="s">
        <v>5018</v>
      </c>
      <c r="C122" t="s">
        <v>1894</v>
      </c>
      <c r="D122" t="s">
        <v>1492</v>
      </c>
      <c r="E122">
        <v>2</v>
      </c>
      <c r="F122">
        <v>8253</v>
      </c>
      <c r="G122">
        <v>3637773</v>
      </c>
      <c r="H122" s="5">
        <v>8.2000000000000007E-3</v>
      </c>
      <c r="I122">
        <v>0.34689999999999899</v>
      </c>
      <c r="J122">
        <v>0.21229999999999899</v>
      </c>
      <c r="K122">
        <v>3.8999999999999901</v>
      </c>
      <c r="L122">
        <v>10</v>
      </c>
      <c r="M122">
        <v>43.06</v>
      </c>
      <c r="N122" s="1">
        <v>4.306</v>
      </c>
      <c r="O122">
        <v>4</v>
      </c>
      <c r="P122">
        <v>0.99880000000000002</v>
      </c>
      <c r="Q122" t="b">
        <v>1</v>
      </c>
      <c r="R122" t="s">
        <v>5033</v>
      </c>
      <c r="S122" t="s">
        <v>6922</v>
      </c>
      <c r="T122" t="s">
        <v>6921</v>
      </c>
    </row>
    <row r="123" spans="1:20" x14ac:dyDescent="0.2">
      <c r="A123" t="s">
        <v>5411</v>
      </c>
      <c r="B123" t="s">
        <v>5410</v>
      </c>
      <c r="C123" t="s">
        <v>803</v>
      </c>
      <c r="D123" t="s">
        <v>804</v>
      </c>
      <c r="E123">
        <v>3</v>
      </c>
      <c r="F123">
        <v>2658</v>
      </c>
      <c r="G123">
        <v>8790684</v>
      </c>
      <c r="H123" s="5">
        <v>3.0999999999999899E-3</v>
      </c>
      <c r="I123">
        <v>0.36370000000000002</v>
      </c>
      <c r="J123">
        <v>0.21390000000000001</v>
      </c>
      <c r="K123">
        <v>5.4580000000000002</v>
      </c>
      <c r="L123">
        <v>14.75</v>
      </c>
      <c r="M123">
        <v>29.8</v>
      </c>
      <c r="N123" s="1">
        <v>4.3955000000000002</v>
      </c>
      <c r="O123">
        <v>9</v>
      </c>
      <c r="P123">
        <v>0.98429999999999995</v>
      </c>
      <c r="Q123" t="b">
        <v>1</v>
      </c>
      <c r="R123" t="s">
        <v>5412</v>
      </c>
      <c r="S123" t="s">
        <v>6836</v>
      </c>
      <c r="T123" t="s">
        <v>6835</v>
      </c>
    </row>
    <row r="124" spans="1:20" x14ac:dyDescent="0.2">
      <c r="A124" t="s">
        <v>4738</v>
      </c>
      <c r="B124" t="s">
        <v>4737</v>
      </c>
      <c r="C124" t="s">
        <v>2410</v>
      </c>
      <c r="D124" t="s">
        <v>854</v>
      </c>
      <c r="E124">
        <v>2</v>
      </c>
      <c r="F124">
        <v>30969</v>
      </c>
      <c r="G124">
        <v>17556810</v>
      </c>
      <c r="H124" s="5">
        <v>4.79999999999999E-3</v>
      </c>
      <c r="I124">
        <v>0</v>
      </c>
      <c r="J124">
        <v>0.105</v>
      </c>
      <c r="K124">
        <v>5.9</v>
      </c>
      <c r="L124">
        <v>10</v>
      </c>
      <c r="M124">
        <v>44</v>
      </c>
      <c r="N124" s="1">
        <v>4.4000000000000004</v>
      </c>
      <c r="O124">
        <v>9</v>
      </c>
      <c r="P124">
        <v>0.9909</v>
      </c>
      <c r="Q124" t="b">
        <v>1</v>
      </c>
      <c r="R124" t="s">
        <v>4804</v>
      </c>
      <c r="S124" t="s">
        <v>6214</v>
      </c>
      <c r="T124" t="s">
        <v>6213</v>
      </c>
    </row>
    <row r="125" spans="1:20" x14ac:dyDescent="0.2">
      <c r="A125" t="s">
        <v>4587</v>
      </c>
      <c r="B125" t="s">
        <v>4586</v>
      </c>
      <c r="C125" t="s">
        <v>202</v>
      </c>
      <c r="D125" t="s">
        <v>203</v>
      </c>
      <c r="E125">
        <v>2</v>
      </c>
      <c r="F125">
        <v>14675</v>
      </c>
      <c r="G125">
        <v>33752830</v>
      </c>
      <c r="H125">
        <v>0.124799999999999</v>
      </c>
      <c r="I125">
        <v>0.122</v>
      </c>
      <c r="J125">
        <v>0.21990000000000001</v>
      </c>
      <c r="K125">
        <v>2.125</v>
      </c>
      <c r="L125">
        <v>6.25</v>
      </c>
      <c r="M125">
        <v>71.519999999999897</v>
      </c>
      <c r="N125" s="1">
        <v>4.46999999999999</v>
      </c>
      <c r="O125">
        <v>3</v>
      </c>
      <c r="P125">
        <v>0.99880000000000002</v>
      </c>
      <c r="Q125" t="b">
        <v>1</v>
      </c>
      <c r="R125" t="s">
        <v>4588</v>
      </c>
      <c r="S125" t="s">
        <v>6592</v>
      </c>
      <c r="T125" t="s">
        <v>6591</v>
      </c>
    </row>
    <row r="126" spans="1:20" x14ac:dyDescent="0.2">
      <c r="A126" t="s">
        <v>5411</v>
      </c>
      <c r="B126" t="s">
        <v>5410</v>
      </c>
      <c r="C126" t="s">
        <v>2439</v>
      </c>
      <c r="D126" t="s">
        <v>1452</v>
      </c>
      <c r="E126">
        <v>2</v>
      </c>
      <c r="F126">
        <v>23120</v>
      </c>
      <c r="G126">
        <v>6687282</v>
      </c>
      <c r="H126" s="5">
        <v>2.0999999999999899E-3</v>
      </c>
      <c r="I126" s="5">
        <v>5.1299999999999901E-2</v>
      </c>
      <c r="J126">
        <v>0.37740000000000001</v>
      </c>
      <c r="K126">
        <v>2.8199999999999901</v>
      </c>
      <c r="L126">
        <v>6</v>
      </c>
      <c r="M126">
        <v>75.019999999999897</v>
      </c>
      <c r="N126" s="1">
        <v>4.5011999999999901</v>
      </c>
      <c r="O126">
        <v>4</v>
      </c>
      <c r="P126">
        <v>0.98380000000000001</v>
      </c>
      <c r="Q126" t="b">
        <v>1</v>
      </c>
      <c r="R126" t="s">
        <v>5452</v>
      </c>
      <c r="S126" t="s">
        <v>6298</v>
      </c>
      <c r="T126" t="s">
        <v>6297</v>
      </c>
    </row>
    <row r="127" spans="1:20" x14ac:dyDescent="0.2">
      <c r="A127" t="s">
        <v>5019</v>
      </c>
      <c r="B127" t="s">
        <v>5018</v>
      </c>
      <c r="C127" t="s">
        <v>2276</v>
      </c>
      <c r="D127" t="s">
        <v>2277</v>
      </c>
      <c r="E127">
        <v>3</v>
      </c>
      <c r="F127">
        <v>36788</v>
      </c>
      <c r="G127">
        <v>2458137</v>
      </c>
      <c r="H127">
        <v>0.33550000000000002</v>
      </c>
      <c r="I127">
        <v>0.2114</v>
      </c>
      <c r="J127" s="5">
        <v>8.1100000000000005E-2</v>
      </c>
      <c r="K127">
        <v>4.875</v>
      </c>
      <c r="L127">
        <v>6.25</v>
      </c>
      <c r="M127">
        <v>73.37</v>
      </c>
      <c r="N127" s="1">
        <v>4.5856250000000003</v>
      </c>
      <c r="O127">
        <v>8</v>
      </c>
      <c r="P127">
        <v>0.99829999999999997</v>
      </c>
      <c r="Q127" t="b">
        <v>1</v>
      </c>
      <c r="R127" t="s">
        <v>5186</v>
      </c>
      <c r="S127" t="s">
        <v>7193</v>
      </c>
      <c r="T127" t="s">
        <v>7192</v>
      </c>
    </row>
    <row r="128" spans="1:20" x14ac:dyDescent="0.2">
      <c r="A128" t="s">
        <v>5019</v>
      </c>
      <c r="B128" t="s">
        <v>5018</v>
      </c>
      <c r="C128" t="s">
        <v>1549</v>
      </c>
      <c r="D128" t="s">
        <v>1550</v>
      </c>
      <c r="E128">
        <v>3</v>
      </c>
      <c r="F128">
        <v>53818</v>
      </c>
      <c r="G128">
        <v>1385690</v>
      </c>
      <c r="H128">
        <v>0.2863</v>
      </c>
      <c r="I128">
        <v>0.2069</v>
      </c>
      <c r="J128">
        <v>0.162599999999999</v>
      </c>
      <c r="K128">
        <v>5.58</v>
      </c>
      <c r="L128">
        <v>6</v>
      </c>
      <c r="M128">
        <v>78.739999999999895</v>
      </c>
      <c r="N128" s="1">
        <v>4.7244000000000002</v>
      </c>
      <c r="O128">
        <v>14</v>
      </c>
      <c r="P128">
        <v>0.99409999999999998</v>
      </c>
      <c r="Q128" t="b">
        <v>1</v>
      </c>
      <c r="R128" t="s">
        <v>5121</v>
      </c>
      <c r="S128" t="s">
        <v>7489</v>
      </c>
      <c r="T128" t="s">
        <v>7488</v>
      </c>
    </row>
    <row r="129" spans="1:20" x14ac:dyDescent="0.2">
      <c r="A129" t="s">
        <v>5307</v>
      </c>
      <c r="B129" t="s">
        <v>5306</v>
      </c>
      <c r="C129" t="s">
        <v>1130</v>
      </c>
      <c r="D129" t="s">
        <v>39</v>
      </c>
      <c r="E129">
        <v>2</v>
      </c>
      <c r="F129">
        <v>15601</v>
      </c>
      <c r="G129">
        <v>7821483</v>
      </c>
      <c r="H129" s="5">
        <v>3.0000000000000001E-3</v>
      </c>
      <c r="I129">
        <v>0.3004</v>
      </c>
      <c r="J129">
        <v>0.28339999999999899</v>
      </c>
      <c r="K129">
        <v>4.9450000000000003</v>
      </c>
      <c r="L129">
        <v>11.5</v>
      </c>
      <c r="M129">
        <v>42.03</v>
      </c>
      <c r="N129" s="1">
        <v>4.83345</v>
      </c>
      <c r="O129">
        <v>5</v>
      </c>
      <c r="P129">
        <v>0.999</v>
      </c>
      <c r="Q129" t="b">
        <v>1</v>
      </c>
      <c r="R129" t="s">
        <v>5386</v>
      </c>
      <c r="S129" t="s">
        <v>6216</v>
      </c>
      <c r="T129" t="s">
        <v>6215</v>
      </c>
    </row>
    <row r="130" spans="1:20" x14ac:dyDescent="0.2">
      <c r="A130" t="s">
        <v>5307</v>
      </c>
      <c r="B130" t="s">
        <v>5306</v>
      </c>
      <c r="C130" t="s">
        <v>448</v>
      </c>
      <c r="D130" t="s">
        <v>449</v>
      </c>
      <c r="E130">
        <v>2</v>
      </c>
      <c r="F130">
        <v>25286</v>
      </c>
      <c r="G130">
        <v>685156</v>
      </c>
      <c r="H130" s="5">
        <v>8.4900000000000003E-2</v>
      </c>
      <c r="I130">
        <v>0.18740000000000001</v>
      </c>
      <c r="J130" s="5">
        <v>8.6499999999999896E-2</v>
      </c>
      <c r="K130">
        <v>4.4180000000000001</v>
      </c>
      <c r="L130">
        <v>7.75</v>
      </c>
      <c r="M130">
        <v>62.619999999999898</v>
      </c>
      <c r="N130" s="1">
        <v>4.8530499999999899</v>
      </c>
      <c r="O130">
        <v>7</v>
      </c>
      <c r="P130">
        <v>0.99680000000000002</v>
      </c>
      <c r="Q130" t="b">
        <v>1</v>
      </c>
      <c r="R130" t="s">
        <v>5348</v>
      </c>
      <c r="S130" t="s">
        <v>6694</v>
      </c>
      <c r="T130" t="s">
        <v>6693</v>
      </c>
    </row>
    <row r="131" spans="1:20" x14ac:dyDescent="0.2">
      <c r="A131" t="s">
        <v>5190</v>
      </c>
      <c r="B131" t="s">
        <v>5189</v>
      </c>
      <c r="C131" t="s">
        <v>1745</v>
      </c>
      <c r="D131" t="s">
        <v>1746</v>
      </c>
      <c r="E131">
        <v>2</v>
      </c>
      <c r="F131">
        <v>19656</v>
      </c>
      <c r="G131">
        <v>5027342</v>
      </c>
      <c r="H131">
        <v>0.29749999999999899</v>
      </c>
      <c r="I131">
        <v>0.1351</v>
      </c>
      <c r="J131">
        <v>0.16520000000000001</v>
      </c>
      <c r="K131">
        <v>2.8679999999999901</v>
      </c>
      <c r="L131">
        <v>7.75</v>
      </c>
      <c r="M131">
        <v>63.56</v>
      </c>
      <c r="N131" s="1">
        <v>4.9259000000000004</v>
      </c>
      <c r="O131">
        <v>4</v>
      </c>
      <c r="P131">
        <v>1</v>
      </c>
      <c r="Q131" t="b">
        <v>1</v>
      </c>
      <c r="R131" t="s">
        <v>5191</v>
      </c>
      <c r="S131" t="s">
        <v>7483</v>
      </c>
      <c r="T131" t="s">
        <v>7482</v>
      </c>
    </row>
    <row r="132" spans="1:20" x14ac:dyDescent="0.2">
      <c r="A132" t="s">
        <v>4738</v>
      </c>
      <c r="B132" t="s">
        <v>4737</v>
      </c>
      <c r="C132" t="s">
        <v>2674</v>
      </c>
      <c r="D132" t="s">
        <v>2214</v>
      </c>
      <c r="E132">
        <v>2</v>
      </c>
      <c r="F132">
        <v>48129</v>
      </c>
      <c r="G132">
        <v>3311376</v>
      </c>
      <c r="H132" s="5">
        <v>6.7000000000000002E-3</v>
      </c>
      <c r="I132">
        <v>0.3493</v>
      </c>
      <c r="J132">
        <v>0.21729999999999899</v>
      </c>
      <c r="K132">
        <v>8.3699999999999903</v>
      </c>
      <c r="L132">
        <v>13.5</v>
      </c>
      <c r="M132">
        <v>37.340000000000003</v>
      </c>
      <c r="N132" s="1">
        <v>5.0408999999999899</v>
      </c>
      <c r="O132">
        <v>12</v>
      </c>
      <c r="P132">
        <v>0.98670000000000002</v>
      </c>
      <c r="Q132" t="b">
        <v>1</v>
      </c>
      <c r="R132" t="s">
        <v>4788</v>
      </c>
      <c r="S132" t="s">
        <v>7369</v>
      </c>
      <c r="T132" t="s">
        <v>7368</v>
      </c>
    </row>
    <row r="133" spans="1:20" x14ac:dyDescent="0.2">
      <c r="A133" t="s">
        <v>4872</v>
      </c>
      <c r="B133" t="s">
        <v>4871</v>
      </c>
      <c r="C133" t="s">
        <v>2613</v>
      </c>
      <c r="D133" t="s">
        <v>538</v>
      </c>
      <c r="E133">
        <v>2</v>
      </c>
      <c r="F133">
        <v>51512</v>
      </c>
      <c r="G133">
        <v>344645</v>
      </c>
      <c r="H133">
        <v>0.1464</v>
      </c>
      <c r="I133">
        <v>0.28089999999999898</v>
      </c>
      <c r="J133">
        <v>0.1244</v>
      </c>
      <c r="K133">
        <v>4.32</v>
      </c>
      <c r="L133">
        <v>8</v>
      </c>
      <c r="M133">
        <v>63.52</v>
      </c>
      <c r="N133" s="1">
        <v>5.0815999999999901</v>
      </c>
      <c r="O133">
        <v>8</v>
      </c>
      <c r="P133">
        <v>0.99539999999999995</v>
      </c>
      <c r="Q133" t="b">
        <v>1</v>
      </c>
      <c r="R133" t="s">
        <v>4895</v>
      </c>
      <c r="S133" t="s">
        <v>7191</v>
      </c>
      <c r="T133" t="s">
        <v>7190</v>
      </c>
    </row>
    <row r="134" spans="1:20" x14ac:dyDescent="0.2">
      <c r="A134" t="s">
        <v>5307</v>
      </c>
      <c r="B134" t="s">
        <v>5306</v>
      </c>
      <c r="C134" t="s">
        <v>1172</v>
      </c>
      <c r="D134" t="s">
        <v>1173</v>
      </c>
      <c r="E134">
        <v>2</v>
      </c>
      <c r="F134">
        <v>16615</v>
      </c>
      <c r="G134">
        <v>9114631</v>
      </c>
      <c r="H134" s="5">
        <v>7.5600000000000001E-2</v>
      </c>
      <c r="I134">
        <v>0.1454</v>
      </c>
      <c r="J134" s="5">
        <v>9.4500000000000001E-2</v>
      </c>
      <c r="K134">
        <v>4.32</v>
      </c>
      <c r="L134">
        <v>9</v>
      </c>
      <c r="M134">
        <v>57.96</v>
      </c>
      <c r="N134" s="1">
        <v>5.2164000000000001</v>
      </c>
      <c r="O134">
        <v>9</v>
      </c>
      <c r="P134">
        <v>0.99650000000000005</v>
      </c>
      <c r="Q134" t="b">
        <v>1</v>
      </c>
      <c r="R134" t="s">
        <v>5335</v>
      </c>
      <c r="S134" t="s">
        <v>7233</v>
      </c>
      <c r="T134" t="s">
        <v>7232</v>
      </c>
    </row>
    <row r="135" spans="1:20" x14ac:dyDescent="0.2">
      <c r="A135" t="s">
        <v>4872</v>
      </c>
      <c r="B135" t="s">
        <v>4871</v>
      </c>
      <c r="C135" t="s">
        <v>2299</v>
      </c>
      <c r="D135" t="s">
        <v>2104</v>
      </c>
      <c r="E135">
        <v>2</v>
      </c>
      <c r="F135">
        <v>37771</v>
      </c>
      <c r="G135">
        <v>2920048</v>
      </c>
      <c r="H135">
        <v>3.8E-3</v>
      </c>
      <c r="I135">
        <v>0.34239999999999898</v>
      </c>
      <c r="J135">
        <v>0.1148</v>
      </c>
      <c r="K135">
        <v>7.625</v>
      </c>
      <c r="L135">
        <v>12.5</v>
      </c>
      <c r="M135">
        <v>42.25</v>
      </c>
      <c r="N135" s="1">
        <v>5.28125</v>
      </c>
      <c r="O135">
        <v>12</v>
      </c>
      <c r="P135">
        <v>0.99129999999999996</v>
      </c>
      <c r="Q135" t="b">
        <v>1</v>
      </c>
      <c r="R135" t="s">
        <v>4944</v>
      </c>
      <c r="S135" t="s">
        <v>6808</v>
      </c>
      <c r="T135" t="s">
        <v>6807</v>
      </c>
    </row>
    <row r="136" spans="1:20" x14ac:dyDescent="0.2">
      <c r="A136" t="s">
        <v>5307</v>
      </c>
      <c r="B136" t="s">
        <v>5306</v>
      </c>
      <c r="C136" t="s">
        <v>1495</v>
      </c>
      <c r="D136" t="s">
        <v>1496</v>
      </c>
      <c r="E136">
        <v>2</v>
      </c>
      <c r="F136">
        <v>6215</v>
      </c>
      <c r="G136">
        <v>12791280</v>
      </c>
      <c r="H136" s="5">
        <v>3.8199999999999901E-2</v>
      </c>
      <c r="I136">
        <v>0.37469999999999898</v>
      </c>
      <c r="J136">
        <v>0.25259999999999899</v>
      </c>
      <c r="K136">
        <v>2.21</v>
      </c>
      <c r="L136">
        <v>6.5</v>
      </c>
      <c r="M136">
        <v>81.400000000000006</v>
      </c>
      <c r="N136" s="1">
        <v>5.2910000000000004</v>
      </c>
      <c r="O136">
        <v>3</v>
      </c>
      <c r="P136">
        <v>0.99580000000000002</v>
      </c>
      <c r="Q136" t="b">
        <v>1</v>
      </c>
      <c r="R136" t="s">
        <v>5376</v>
      </c>
      <c r="S136" t="s">
        <v>6274</v>
      </c>
      <c r="T136" t="s">
        <v>6273</v>
      </c>
    </row>
    <row r="137" spans="1:20" x14ac:dyDescent="0.2">
      <c r="A137" t="s">
        <v>5307</v>
      </c>
      <c r="B137" t="s">
        <v>5306</v>
      </c>
      <c r="C137" t="s">
        <v>1745</v>
      </c>
      <c r="D137" t="s">
        <v>1746</v>
      </c>
      <c r="E137">
        <v>2</v>
      </c>
      <c r="F137">
        <v>19683</v>
      </c>
      <c r="G137">
        <v>3152262</v>
      </c>
      <c r="H137">
        <v>0.43540000000000001</v>
      </c>
      <c r="I137">
        <v>0.25359999999999899</v>
      </c>
      <c r="J137">
        <v>0.20119999999999899</v>
      </c>
      <c r="K137">
        <v>2.96</v>
      </c>
      <c r="L137">
        <v>8</v>
      </c>
      <c r="M137">
        <v>67.939999999999898</v>
      </c>
      <c r="N137" s="1">
        <v>5.4352</v>
      </c>
      <c r="O137">
        <v>4</v>
      </c>
      <c r="P137">
        <v>0.99960000000000004</v>
      </c>
      <c r="Q137" t="b">
        <v>1</v>
      </c>
      <c r="R137" t="s">
        <v>5309</v>
      </c>
      <c r="S137" t="s">
        <v>7483</v>
      </c>
      <c r="T137" t="s">
        <v>7482</v>
      </c>
    </row>
    <row r="138" spans="1:20" x14ac:dyDescent="0.2">
      <c r="A138" t="s">
        <v>5190</v>
      </c>
      <c r="B138" t="s">
        <v>5189</v>
      </c>
      <c r="C138" t="s">
        <v>1072</v>
      </c>
      <c r="D138" t="s">
        <v>929</v>
      </c>
      <c r="E138">
        <v>2</v>
      </c>
      <c r="F138">
        <v>48337</v>
      </c>
      <c r="G138">
        <v>1837127</v>
      </c>
      <c r="H138">
        <v>1.32E-2</v>
      </c>
      <c r="I138">
        <v>0.3352</v>
      </c>
      <c r="J138">
        <v>0.24610000000000001</v>
      </c>
      <c r="K138">
        <v>7.0129999999999901</v>
      </c>
      <c r="L138">
        <v>12.75</v>
      </c>
      <c r="M138">
        <v>42.909999999999897</v>
      </c>
      <c r="N138" s="1">
        <v>5.471025</v>
      </c>
      <c r="O138">
        <v>11</v>
      </c>
      <c r="P138">
        <v>0.98829999999999996</v>
      </c>
      <c r="Q138" t="b">
        <v>1</v>
      </c>
      <c r="R138" t="s">
        <v>5233</v>
      </c>
      <c r="S138" t="s">
        <v>7239</v>
      </c>
      <c r="T138" t="s">
        <v>7238</v>
      </c>
    </row>
    <row r="139" spans="1:20" x14ac:dyDescent="0.2">
      <c r="A139" t="s">
        <v>4738</v>
      </c>
      <c r="B139" t="s">
        <v>4737</v>
      </c>
      <c r="C139" t="s">
        <v>1838</v>
      </c>
      <c r="D139" t="s">
        <v>70</v>
      </c>
      <c r="E139">
        <v>3</v>
      </c>
      <c r="F139">
        <v>6815</v>
      </c>
      <c r="G139">
        <v>3638445</v>
      </c>
      <c r="H139">
        <v>0.4128</v>
      </c>
      <c r="I139">
        <v>0.26769999999999899</v>
      </c>
      <c r="J139" s="5">
        <v>8.9399999999999896E-2</v>
      </c>
      <c r="K139">
        <v>3.2549999999999901</v>
      </c>
      <c r="L139">
        <v>7.75</v>
      </c>
      <c r="M139">
        <v>70.769999999999897</v>
      </c>
      <c r="N139" s="1">
        <v>5.4846750000000002</v>
      </c>
      <c r="O139">
        <v>5</v>
      </c>
      <c r="P139">
        <v>0.99950000000000006</v>
      </c>
      <c r="Q139" t="b">
        <v>1</v>
      </c>
      <c r="R139" t="s">
        <v>4836</v>
      </c>
      <c r="S139" t="s">
        <v>6880</v>
      </c>
      <c r="T139" t="s">
        <v>6879</v>
      </c>
    </row>
    <row r="140" spans="1:20" x14ac:dyDescent="0.2">
      <c r="A140" t="s">
        <v>4738</v>
      </c>
      <c r="B140" t="s">
        <v>4737</v>
      </c>
      <c r="C140" t="s">
        <v>2125</v>
      </c>
      <c r="D140" t="s">
        <v>2126</v>
      </c>
      <c r="E140">
        <v>2</v>
      </c>
      <c r="F140">
        <v>21661</v>
      </c>
      <c r="G140">
        <v>760759</v>
      </c>
      <c r="H140">
        <v>0.39190000000000003</v>
      </c>
      <c r="I140">
        <v>0.30880000000000002</v>
      </c>
      <c r="J140" s="5">
        <v>9.3700000000000006E-2</v>
      </c>
      <c r="K140">
        <v>3.64</v>
      </c>
      <c r="L140">
        <v>7</v>
      </c>
      <c r="M140">
        <v>78.95</v>
      </c>
      <c r="N140" s="1">
        <v>5.5265000000000004</v>
      </c>
      <c r="O140">
        <v>6</v>
      </c>
      <c r="P140">
        <v>0.99180000000000001</v>
      </c>
      <c r="Q140" t="b">
        <v>1</v>
      </c>
      <c r="R140" t="s">
        <v>4752</v>
      </c>
      <c r="S140" t="s">
        <v>6260</v>
      </c>
      <c r="T140" t="s">
        <v>6259</v>
      </c>
    </row>
    <row r="141" spans="1:20" x14ac:dyDescent="0.2">
      <c r="A141" t="s">
        <v>4738</v>
      </c>
      <c r="B141" t="s">
        <v>4737</v>
      </c>
      <c r="C141" t="s">
        <v>1690</v>
      </c>
      <c r="D141" t="s">
        <v>1691</v>
      </c>
      <c r="E141">
        <v>2</v>
      </c>
      <c r="F141">
        <v>17670</v>
      </c>
      <c r="G141">
        <v>5403498</v>
      </c>
      <c r="H141" s="5">
        <v>2.5000000000000001E-3</v>
      </c>
      <c r="I141">
        <v>0</v>
      </c>
      <c r="J141">
        <v>0.1318</v>
      </c>
      <c r="K141">
        <v>8.9979999999999905</v>
      </c>
      <c r="L141">
        <v>14.75</v>
      </c>
      <c r="M141">
        <v>38.06</v>
      </c>
      <c r="N141" s="1">
        <v>5.6138500000000002</v>
      </c>
      <c r="O141">
        <v>13</v>
      </c>
      <c r="P141">
        <v>0.9758</v>
      </c>
      <c r="Q141" t="b">
        <v>1</v>
      </c>
      <c r="R141" t="s">
        <v>4819</v>
      </c>
      <c r="S141" t="s">
        <v>7175</v>
      </c>
      <c r="T141" t="s">
        <v>7174</v>
      </c>
    </row>
    <row r="142" spans="1:20" x14ac:dyDescent="0.2">
      <c r="A142" t="s">
        <v>4738</v>
      </c>
      <c r="B142" t="s">
        <v>4737</v>
      </c>
      <c r="C142" t="s">
        <v>1130</v>
      </c>
      <c r="D142" t="s">
        <v>39</v>
      </c>
      <c r="E142">
        <v>2</v>
      </c>
      <c r="F142">
        <v>15707</v>
      </c>
      <c r="G142">
        <v>18798350</v>
      </c>
      <c r="H142" s="5">
        <v>2.7000000000000001E-3</v>
      </c>
      <c r="I142" s="5">
        <v>4.2999999999999899E-2</v>
      </c>
      <c r="J142">
        <v>0.29370000000000002</v>
      </c>
      <c r="K142">
        <v>6.343</v>
      </c>
      <c r="L142">
        <v>14.75</v>
      </c>
      <c r="M142">
        <v>38.24</v>
      </c>
      <c r="N142" s="1">
        <v>5.6403999999999899</v>
      </c>
      <c r="O142">
        <v>10</v>
      </c>
      <c r="P142">
        <v>0.99960000000000004</v>
      </c>
      <c r="Q142" t="b">
        <v>1</v>
      </c>
      <c r="R142" t="s">
        <v>4841</v>
      </c>
      <c r="S142" t="s">
        <v>6216</v>
      </c>
      <c r="T142" t="s">
        <v>6215</v>
      </c>
    </row>
    <row r="143" spans="1:20" x14ac:dyDescent="0.2">
      <c r="A143" t="s">
        <v>5190</v>
      </c>
      <c r="B143" t="s">
        <v>5189</v>
      </c>
      <c r="C143" t="s">
        <v>1130</v>
      </c>
      <c r="D143" t="s">
        <v>39</v>
      </c>
      <c r="E143">
        <v>2</v>
      </c>
      <c r="F143">
        <v>15470</v>
      </c>
      <c r="G143">
        <v>14103280</v>
      </c>
      <c r="H143" s="5">
        <v>2.2000000000000001E-3</v>
      </c>
      <c r="I143">
        <v>0.25840000000000002</v>
      </c>
      <c r="J143">
        <v>0.32340000000000002</v>
      </c>
      <c r="K143">
        <v>6.343</v>
      </c>
      <c r="L143">
        <v>14.75</v>
      </c>
      <c r="M143">
        <v>38.369999999999898</v>
      </c>
      <c r="N143" s="1">
        <v>5.6595750000000002</v>
      </c>
      <c r="O143">
        <v>10</v>
      </c>
      <c r="P143">
        <v>0.99880000000000002</v>
      </c>
      <c r="Q143" t="b">
        <v>1</v>
      </c>
      <c r="R143" t="s">
        <v>5284</v>
      </c>
      <c r="S143" t="s">
        <v>6216</v>
      </c>
      <c r="T143" t="s">
        <v>6215</v>
      </c>
    </row>
    <row r="144" spans="1:20" x14ac:dyDescent="0.2">
      <c r="A144" t="s">
        <v>4738</v>
      </c>
      <c r="B144" t="s">
        <v>4737</v>
      </c>
      <c r="C144" t="s">
        <v>2004</v>
      </c>
      <c r="D144" t="s">
        <v>1704</v>
      </c>
      <c r="E144">
        <v>2</v>
      </c>
      <c r="F144">
        <v>27693</v>
      </c>
      <c r="G144">
        <v>4272252</v>
      </c>
      <c r="H144" s="5">
        <v>8.0999999999999892E-3</v>
      </c>
      <c r="I144">
        <v>0.16930000000000001</v>
      </c>
      <c r="J144">
        <v>0.13830000000000001</v>
      </c>
      <c r="K144">
        <v>5.8799999999999901</v>
      </c>
      <c r="L144">
        <v>12.25</v>
      </c>
      <c r="M144">
        <v>46.49</v>
      </c>
      <c r="N144" s="1">
        <v>5.6950250000000002</v>
      </c>
      <c r="O144">
        <v>9</v>
      </c>
      <c r="P144">
        <v>0.99299999999999999</v>
      </c>
      <c r="Q144" t="b">
        <v>1</v>
      </c>
      <c r="R144" t="s">
        <v>4763</v>
      </c>
      <c r="S144" t="s">
        <v>6214</v>
      </c>
      <c r="T144" t="s">
        <v>6213</v>
      </c>
    </row>
    <row r="145" spans="1:20" x14ac:dyDescent="0.2">
      <c r="A145" t="s">
        <v>5307</v>
      </c>
      <c r="B145" t="s">
        <v>5306</v>
      </c>
      <c r="C145" t="s">
        <v>147</v>
      </c>
      <c r="D145" t="s">
        <v>148</v>
      </c>
      <c r="E145">
        <v>2</v>
      </c>
      <c r="F145">
        <v>13625</v>
      </c>
      <c r="G145">
        <v>6382434</v>
      </c>
      <c r="H145" s="5">
        <v>9.1000000000000004E-3</v>
      </c>
      <c r="I145">
        <v>0.18609999999999899</v>
      </c>
      <c r="J145">
        <v>0.14050000000000001</v>
      </c>
      <c r="K145">
        <v>5.2729999999999899</v>
      </c>
      <c r="L145">
        <v>14.25</v>
      </c>
      <c r="M145">
        <v>41.5399999999999</v>
      </c>
      <c r="N145" s="1">
        <v>5.9194500000000003</v>
      </c>
      <c r="O145">
        <v>7</v>
      </c>
      <c r="P145">
        <v>0.99629999999999996</v>
      </c>
      <c r="Q145" t="b">
        <v>1</v>
      </c>
      <c r="R145" t="s">
        <v>5398</v>
      </c>
      <c r="S145" t="s">
        <v>6216</v>
      </c>
      <c r="T145" t="s">
        <v>6215</v>
      </c>
    </row>
    <row r="146" spans="1:20" x14ac:dyDescent="0.2">
      <c r="A146" t="s">
        <v>4738</v>
      </c>
      <c r="B146" t="s">
        <v>4737</v>
      </c>
      <c r="C146" t="s">
        <v>147</v>
      </c>
      <c r="D146" t="s">
        <v>148</v>
      </c>
      <c r="E146">
        <v>2</v>
      </c>
      <c r="F146">
        <v>13718</v>
      </c>
      <c r="G146">
        <v>13283540</v>
      </c>
      <c r="H146" s="5">
        <v>1.32999999999999E-2</v>
      </c>
      <c r="I146">
        <v>0</v>
      </c>
      <c r="J146">
        <v>0.16520000000000001</v>
      </c>
      <c r="K146">
        <v>5.2729999999999899</v>
      </c>
      <c r="L146">
        <v>14.25</v>
      </c>
      <c r="M146">
        <v>41.619999999999898</v>
      </c>
      <c r="N146" s="1">
        <v>5.9308500000000004</v>
      </c>
      <c r="O146">
        <v>8</v>
      </c>
      <c r="P146">
        <v>0.99529999999999996</v>
      </c>
      <c r="Q146" t="b">
        <v>1</v>
      </c>
      <c r="R146" t="s">
        <v>4857</v>
      </c>
      <c r="S146" t="s">
        <v>6216</v>
      </c>
      <c r="T146" t="s">
        <v>6215</v>
      </c>
    </row>
    <row r="147" spans="1:20" x14ac:dyDescent="0.2">
      <c r="A147" t="s">
        <v>4587</v>
      </c>
      <c r="B147" t="s">
        <v>4586</v>
      </c>
      <c r="C147" t="s">
        <v>2480</v>
      </c>
      <c r="D147" t="s">
        <v>2481</v>
      </c>
      <c r="E147">
        <v>2</v>
      </c>
      <c r="F147">
        <v>23203</v>
      </c>
      <c r="G147">
        <v>1992595</v>
      </c>
      <c r="H147">
        <v>0.2145</v>
      </c>
      <c r="I147">
        <v>0.1108</v>
      </c>
      <c r="J147">
        <v>0.1162</v>
      </c>
      <c r="K147">
        <v>5.0330000000000004</v>
      </c>
      <c r="L147">
        <v>8.25</v>
      </c>
      <c r="M147">
        <v>72.2</v>
      </c>
      <c r="N147" s="1">
        <v>5.9565000000000001</v>
      </c>
      <c r="O147">
        <v>8</v>
      </c>
      <c r="P147">
        <v>0.99419999999999997</v>
      </c>
      <c r="Q147" t="b">
        <v>1</v>
      </c>
      <c r="R147" t="s">
        <v>4712</v>
      </c>
      <c r="S147" t="s">
        <v>6582</v>
      </c>
      <c r="T147" t="s">
        <v>6581</v>
      </c>
    </row>
    <row r="148" spans="1:20" x14ac:dyDescent="0.2">
      <c r="A148" t="s">
        <v>4738</v>
      </c>
      <c r="B148" t="s">
        <v>4737</v>
      </c>
      <c r="C148" t="s">
        <v>1840</v>
      </c>
      <c r="D148" t="s">
        <v>1841</v>
      </c>
      <c r="E148">
        <v>3</v>
      </c>
      <c r="F148">
        <v>6945</v>
      </c>
      <c r="G148">
        <v>4009174</v>
      </c>
      <c r="H148" s="5">
        <v>2.1499999999999901E-2</v>
      </c>
      <c r="I148">
        <v>0.14710000000000001</v>
      </c>
      <c r="J148">
        <v>0.116099999999999</v>
      </c>
      <c r="K148">
        <v>5.2649999999999899</v>
      </c>
      <c r="L148">
        <v>13.5</v>
      </c>
      <c r="M148">
        <v>44.6</v>
      </c>
      <c r="N148" s="1">
        <v>6.0209999999999901</v>
      </c>
      <c r="O148">
        <v>7</v>
      </c>
      <c r="P148">
        <v>0.995</v>
      </c>
      <c r="Q148" t="b">
        <v>1</v>
      </c>
      <c r="R148" t="s">
        <v>4859</v>
      </c>
      <c r="S148" t="s">
        <v>6214</v>
      </c>
      <c r="T148" t="s">
        <v>6213</v>
      </c>
    </row>
    <row r="149" spans="1:20" x14ac:dyDescent="0.2">
      <c r="A149" t="s">
        <v>5411</v>
      </c>
      <c r="B149" t="s">
        <v>5410</v>
      </c>
      <c r="C149" t="s">
        <v>668</v>
      </c>
      <c r="D149" t="s">
        <v>669</v>
      </c>
      <c r="E149">
        <v>2</v>
      </c>
      <c r="F149">
        <v>55815</v>
      </c>
      <c r="G149">
        <v>140167</v>
      </c>
      <c r="H149">
        <v>0.1285</v>
      </c>
      <c r="I149">
        <v>0.30930000000000002</v>
      </c>
      <c r="J149">
        <v>0.1431</v>
      </c>
      <c r="K149">
        <v>5.3630000000000004</v>
      </c>
      <c r="L149">
        <v>8.25</v>
      </c>
      <c r="M149">
        <v>73.75</v>
      </c>
      <c r="N149" s="1">
        <v>6.0843749999999899</v>
      </c>
      <c r="O149">
        <v>14</v>
      </c>
      <c r="P149">
        <v>0.99370000000000003</v>
      </c>
      <c r="Q149" t="b">
        <v>1</v>
      </c>
      <c r="R149" t="s">
        <v>5581</v>
      </c>
      <c r="S149" t="s">
        <v>6696</v>
      </c>
      <c r="T149" t="s">
        <v>6695</v>
      </c>
    </row>
    <row r="150" spans="1:20" x14ac:dyDescent="0.2">
      <c r="A150" t="s">
        <v>5190</v>
      </c>
      <c r="B150" t="s">
        <v>5189</v>
      </c>
      <c r="C150" t="s">
        <v>2454</v>
      </c>
      <c r="D150" t="s">
        <v>947</v>
      </c>
      <c r="E150">
        <v>3</v>
      </c>
      <c r="F150">
        <v>11674</v>
      </c>
      <c r="G150">
        <v>2167739</v>
      </c>
      <c r="H150" s="5">
        <v>5.0099999999999902E-2</v>
      </c>
      <c r="I150">
        <v>0.12939999999999899</v>
      </c>
      <c r="J150">
        <v>0.18290000000000001</v>
      </c>
      <c r="K150">
        <v>5.3630000000000004</v>
      </c>
      <c r="L150">
        <v>9.75</v>
      </c>
      <c r="M150">
        <v>62.46</v>
      </c>
      <c r="N150" s="1">
        <v>6.0898500000000002</v>
      </c>
      <c r="O150">
        <v>8</v>
      </c>
      <c r="P150">
        <v>0.99260000000000004</v>
      </c>
      <c r="Q150" t="b">
        <v>1</v>
      </c>
      <c r="R150" t="s">
        <v>5208</v>
      </c>
      <c r="S150" t="s">
        <v>7413</v>
      </c>
      <c r="T150" t="s">
        <v>7412</v>
      </c>
    </row>
    <row r="151" spans="1:20" x14ac:dyDescent="0.2">
      <c r="A151" t="s">
        <v>5190</v>
      </c>
      <c r="B151" t="s">
        <v>5189</v>
      </c>
      <c r="C151" t="s">
        <v>2752</v>
      </c>
      <c r="D151" t="s">
        <v>947</v>
      </c>
      <c r="E151">
        <v>3</v>
      </c>
      <c r="F151">
        <v>11674</v>
      </c>
      <c r="G151">
        <v>2167739</v>
      </c>
      <c r="H151" s="5">
        <v>5.0099999999999902E-2</v>
      </c>
      <c r="I151">
        <v>0.12939999999999899</v>
      </c>
      <c r="J151">
        <v>0.18290000000000001</v>
      </c>
      <c r="K151">
        <v>5.3630000000000004</v>
      </c>
      <c r="L151">
        <v>9.75</v>
      </c>
      <c r="M151">
        <v>62.46</v>
      </c>
      <c r="N151" s="1">
        <v>6.0898500000000002</v>
      </c>
      <c r="O151">
        <v>8</v>
      </c>
      <c r="P151">
        <v>0.99260000000000004</v>
      </c>
      <c r="Q151" t="b">
        <v>1</v>
      </c>
      <c r="R151" t="s">
        <v>5208</v>
      </c>
      <c r="S151" t="s">
        <v>6260</v>
      </c>
      <c r="T151" t="s">
        <v>6259</v>
      </c>
    </row>
    <row r="152" spans="1:20" x14ac:dyDescent="0.2">
      <c r="A152" t="s">
        <v>5190</v>
      </c>
      <c r="B152" t="s">
        <v>5189</v>
      </c>
      <c r="C152" t="s">
        <v>331</v>
      </c>
      <c r="D152" t="s">
        <v>332</v>
      </c>
      <c r="E152">
        <v>2</v>
      </c>
      <c r="F152">
        <v>48467</v>
      </c>
      <c r="G152">
        <v>5383151</v>
      </c>
      <c r="H152">
        <v>0.37130000000000002</v>
      </c>
      <c r="I152" s="5">
        <v>6.0499999999999901E-2</v>
      </c>
      <c r="J152" s="5">
        <v>9.5699999999999896E-2</v>
      </c>
      <c r="K152">
        <v>4.2750000000000004</v>
      </c>
      <c r="L152">
        <v>7.5</v>
      </c>
      <c r="M152">
        <v>81.469999999999899</v>
      </c>
      <c r="N152" s="1">
        <v>6.11024999999999</v>
      </c>
      <c r="O152">
        <v>8</v>
      </c>
      <c r="P152">
        <v>0.99770000000000003</v>
      </c>
      <c r="Q152" t="b">
        <v>1</v>
      </c>
      <c r="R152" t="s">
        <v>5239</v>
      </c>
      <c r="S152" t="s">
        <v>6750</v>
      </c>
      <c r="T152" t="s">
        <v>6749</v>
      </c>
    </row>
    <row r="153" spans="1:20" x14ac:dyDescent="0.2">
      <c r="A153" t="s">
        <v>4738</v>
      </c>
      <c r="B153" t="s">
        <v>4737</v>
      </c>
      <c r="C153" t="s">
        <v>2649</v>
      </c>
      <c r="D153" t="s">
        <v>2650</v>
      </c>
      <c r="E153">
        <v>2</v>
      </c>
      <c r="F153">
        <v>38899</v>
      </c>
      <c r="G153">
        <v>3558901</v>
      </c>
      <c r="H153" s="5">
        <v>5.1999999999999902E-3</v>
      </c>
      <c r="I153">
        <v>0.2472</v>
      </c>
      <c r="J153">
        <v>0.1736</v>
      </c>
      <c r="K153">
        <v>7.0499999999999901</v>
      </c>
      <c r="L153">
        <v>11.75</v>
      </c>
      <c r="M153">
        <v>52.009999999999899</v>
      </c>
      <c r="N153" s="1">
        <v>6.1111750000000002</v>
      </c>
      <c r="O153">
        <v>11</v>
      </c>
      <c r="P153">
        <v>0.98909999999999998</v>
      </c>
      <c r="Q153" t="b">
        <v>1</v>
      </c>
      <c r="R153" t="s">
        <v>4787</v>
      </c>
      <c r="S153" t="s">
        <v>6216</v>
      </c>
      <c r="T153" t="s">
        <v>6215</v>
      </c>
    </row>
    <row r="154" spans="1:20" x14ac:dyDescent="0.2">
      <c r="A154" t="s">
        <v>5190</v>
      </c>
      <c r="B154" t="s">
        <v>5189</v>
      </c>
      <c r="C154" t="s">
        <v>2674</v>
      </c>
      <c r="D154" t="s">
        <v>2214</v>
      </c>
      <c r="E154">
        <v>2</v>
      </c>
      <c r="F154">
        <v>48285</v>
      </c>
      <c r="G154">
        <v>3148262</v>
      </c>
      <c r="H154" s="5">
        <v>5.4000000000000003E-3</v>
      </c>
      <c r="I154">
        <v>0.1008</v>
      </c>
      <c r="J154">
        <v>0.12989999999999899</v>
      </c>
      <c r="K154">
        <v>8.99</v>
      </c>
      <c r="L154">
        <v>14.5</v>
      </c>
      <c r="M154">
        <v>43.21</v>
      </c>
      <c r="N154" s="1">
        <v>6.2654500000000004</v>
      </c>
      <c r="O154">
        <v>13</v>
      </c>
      <c r="P154">
        <v>0.98939999999999995</v>
      </c>
      <c r="Q154" t="b">
        <v>1</v>
      </c>
      <c r="R154" t="s">
        <v>5240</v>
      </c>
      <c r="S154" t="s">
        <v>7369</v>
      </c>
      <c r="T154" t="s">
        <v>7368</v>
      </c>
    </row>
    <row r="155" spans="1:20" x14ac:dyDescent="0.2">
      <c r="A155" t="s">
        <v>5307</v>
      </c>
      <c r="B155" t="s">
        <v>5306</v>
      </c>
      <c r="C155" t="s">
        <v>2308</v>
      </c>
      <c r="D155" t="s">
        <v>2309</v>
      </c>
      <c r="E155">
        <v>2</v>
      </c>
      <c r="F155">
        <v>37622</v>
      </c>
      <c r="G155">
        <v>3820384</v>
      </c>
      <c r="H155" s="5">
        <v>3.2000000000000002E-3</v>
      </c>
      <c r="I155">
        <v>0.15989999999999899</v>
      </c>
      <c r="J155">
        <v>0.13220000000000001</v>
      </c>
      <c r="K155">
        <v>9.1449999999999907</v>
      </c>
      <c r="L155">
        <v>14.75</v>
      </c>
      <c r="M155">
        <v>42.579999999999899</v>
      </c>
      <c r="N155" s="1">
        <v>6.2805499999999901</v>
      </c>
      <c r="O155">
        <v>12</v>
      </c>
      <c r="P155">
        <v>0.99050000000000005</v>
      </c>
      <c r="Q155" t="b">
        <v>1</v>
      </c>
      <c r="R155" t="s">
        <v>5354</v>
      </c>
      <c r="S155" t="s">
        <v>6216</v>
      </c>
      <c r="T155" t="s">
        <v>6215</v>
      </c>
    </row>
    <row r="156" spans="1:20" x14ac:dyDescent="0.2">
      <c r="A156" t="s">
        <v>5019</v>
      </c>
      <c r="B156" t="s">
        <v>5018</v>
      </c>
      <c r="C156" t="s">
        <v>2279</v>
      </c>
      <c r="D156" t="s">
        <v>2280</v>
      </c>
      <c r="E156">
        <v>3</v>
      </c>
      <c r="F156">
        <v>37087</v>
      </c>
      <c r="G156">
        <v>857774</v>
      </c>
      <c r="H156" s="5">
        <v>7.7700000000000005E-2</v>
      </c>
      <c r="I156">
        <v>0.31380000000000002</v>
      </c>
      <c r="J156">
        <v>0.26629999999999898</v>
      </c>
      <c r="K156">
        <v>7.65</v>
      </c>
      <c r="L156">
        <v>8.5</v>
      </c>
      <c r="M156">
        <v>74.06</v>
      </c>
      <c r="N156" s="1">
        <v>6.2950999999999899</v>
      </c>
      <c r="O156">
        <v>18</v>
      </c>
      <c r="P156">
        <v>0.99429999999999996</v>
      </c>
      <c r="Q156" t="b">
        <v>1</v>
      </c>
      <c r="R156" t="s">
        <v>5063</v>
      </c>
      <c r="S156" t="s">
        <v>7325</v>
      </c>
      <c r="T156" t="s">
        <v>7324</v>
      </c>
    </row>
    <row r="157" spans="1:20" x14ac:dyDescent="0.2">
      <c r="A157" t="s">
        <v>5190</v>
      </c>
      <c r="B157" t="s">
        <v>5189</v>
      </c>
      <c r="C157" t="s">
        <v>1172</v>
      </c>
      <c r="D157" t="s">
        <v>1173</v>
      </c>
      <c r="E157">
        <v>2</v>
      </c>
      <c r="F157">
        <v>16510</v>
      </c>
      <c r="G157">
        <v>10792620</v>
      </c>
      <c r="H157">
        <v>0.2261</v>
      </c>
      <c r="I157">
        <v>0.1434</v>
      </c>
      <c r="J157">
        <v>0.1119</v>
      </c>
      <c r="K157">
        <v>4.32</v>
      </c>
      <c r="L157">
        <v>9</v>
      </c>
      <c r="M157">
        <v>70.239999999999895</v>
      </c>
      <c r="N157" s="1">
        <v>6.3216000000000001</v>
      </c>
      <c r="O157">
        <v>11</v>
      </c>
      <c r="P157">
        <v>0.99639999999999995</v>
      </c>
      <c r="Q157" t="b">
        <v>1</v>
      </c>
      <c r="R157" t="s">
        <v>5212</v>
      </c>
      <c r="S157" t="s">
        <v>7233</v>
      </c>
      <c r="T157" t="s">
        <v>7232</v>
      </c>
    </row>
    <row r="158" spans="1:20" x14ac:dyDescent="0.2">
      <c r="A158" t="s">
        <v>5019</v>
      </c>
      <c r="B158" t="s">
        <v>5018</v>
      </c>
      <c r="C158" t="s">
        <v>2480</v>
      </c>
      <c r="D158" t="s">
        <v>2481</v>
      </c>
      <c r="E158">
        <v>3</v>
      </c>
      <c r="F158">
        <v>23177</v>
      </c>
      <c r="G158">
        <v>8939293</v>
      </c>
      <c r="H158">
        <v>0.2014</v>
      </c>
      <c r="I158">
        <v>0.1222</v>
      </c>
      <c r="J158">
        <v>0.14990000000000001</v>
      </c>
      <c r="K158">
        <v>5.1849999999999898</v>
      </c>
      <c r="L158">
        <v>8.5</v>
      </c>
      <c r="M158">
        <v>75.75</v>
      </c>
      <c r="N158" s="1">
        <v>6.43874999999999</v>
      </c>
      <c r="O158">
        <v>9</v>
      </c>
      <c r="P158">
        <v>0.99570000000000003</v>
      </c>
      <c r="Q158" t="b">
        <v>1</v>
      </c>
      <c r="R158" t="s">
        <v>5023</v>
      </c>
      <c r="S158" t="s">
        <v>6582</v>
      </c>
      <c r="T158" t="s">
        <v>6581</v>
      </c>
    </row>
    <row r="159" spans="1:20" x14ac:dyDescent="0.2">
      <c r="A159" t="s">
        <v>5190</v>
      </c>
      <c r="B159" t="s">
        <v>5189</v>
      </c>
      <c r="C159" t="s">
        <v>1283</v>
      </c>
      <c r="D159" t="s">
        <v>1284</v>
      </c>
      <c r="E159">
        <v>2</v>
      </c>
      <c r="F159">
        <v>44720</v>
      </c>
      <c r="G159">
        <v>5346133</v>
      </c>
      <c r="H159">
        <v>2E-3</v>
      </c>
      <c r="I159" s="5">
        <v>2.7099999999999898E-2</v>
      </c>
      <c r="J159">
        <v>0.22520000000000001</v>
      </c>
      <c r="K159">
        <v>10.178000000000001</v>
      </c>
      <c r="L159">
        <v>14.75</v>
      </c>
      <c r="M159">
        <v>43.89</v>
      </c>
      <c r="N159" s="1">
        <v>6.4737749999999901</v>
      </c>
      <c r="O159">
        <v>15</v>
      </c>
      <c r="P159">
        <v>0.99660000000000004</v>
      </c>
      <c r="Q159" t="b">
        <v>1</v>
      </c>
      <c r="R159" t="s">
        <v>5261</v>
      </c>
      <c r="S159" t="s">
        <v>6214</v>
      </c>
      <c r="T159" t="s">
        <v>6213</v>
      </c>
    </row>
    <row r="160" spans="1:20" x14ac:dyDescent="0.2">
      <c r="A160" t="s">
        <v>5190</v>
      </c>
      <c r="B160" t="s">
        <v>5189</v>
      </c>
      <c r="C160" t="s">
        <v>1908</v>
      </c>
      <c r="D160" t="s">
        <v>1909</v>
      </c>
      <c r="E160">
        <v>3</v>
      </c>
      <c r="F160">
        <v>52166</v>
      </c>
      <c r="G160">
        <v>658076</v>
      </c>
      <c r="H160">
        <v>0.42670000000000002</v>
      </c>
      <c r="I160">
        <v>0.29849999999999899</v>
      </c>
      <c r="J160">
        <v>0.23760000000000001</v>
      </c>
      <c r="K160">
        <v>8.4480000000000004</v>
      </c>
      <c r="L160">
        <v>7.75</v>
      </c>
      <c r="M160">
        <v>84.48</v>
      </c>
      <c r="N160" s="1">
        <v>6.5472000000000001</v>
      </c>
      <c r="O160">
        <v>13</v>
      </c>
      <c r="P160">
        <v>0.96889999999999998</v>
      </c>
      <c r="Q160" t="b">
        <v>1</v>
      </c>
      <c r="R160" t="s">
        <v>5270</v>
      </c>
      <c r="S160" t="s">
        <v>7103</v>
      </c>
      <c r="T160" t="s">
        <v>7102</v>
      </c>
    </row>
    <row r="161" spans="1:20" x14ac:dyDescent="0.2">
      <c r="A161" t="s">
        <v>5307</v>
      </c>
      <c r="B161" t="s">
        <v>5306</v>
      </c>
      <c r="C161" t="s">
        <v>1283</v>
      </c>
      <c r="D161" t="s">
        <v>1284</v>
      </c>
      <c r="E161">
        <v>2</v>
      </c>
      <c r="F161">
        <v>44564</v>
      </c>
      <c r="G161">
        <v>3106791</v>
      </c>
      <c r="H161">
        <v>2.8E-3</v>
      </c>
      <c r="I161" s="5">
        <v>6.0000000000000001E-3</v>
      </c>
      <c r="J161">
        <v>0.19919999999999899</v>
      </c>
      <c r="K161">
        <v>10.178000000000001</v>
      </c>
      <c r="L161">
        <v>14.75</v>
      </c>
      <c r="M161">
        <v>44.7</v>
      </c>
      <c r="N161" s="1">
        <v>6.5932500000000003</v>
      </c>
      <c r="O161">
        <v>14</v>
      </c>
      <c r="P161">
        <v>0.99680000000000002</v>
      </c>
      <c r="Q161" t="b">
        <v>1</v>
      </c>
      <c r="R161" t="s">
        <v>5361</v>
      </c>
      <c r="S161" t="s">
        <v>6214</v>
      </c>
      <c r="T161" t="s">
        <v>6213</v>
      </c>
    </row>
    <row r="162" spans="1:20" x14ac:dyDescent="0.2">
      <c r="A162" t="s">
        <v>5190</v>
      </c>
      <c r="B162" t="s">
        <v>5189</v>
      </c>
      <c r="C162" t="s">
        <v>147</v>
      </c>
      <c r="D162" t="s">
        <v>148</v>
      </c>
      <c r="E162">
        <v>2</v>
      </c>
      <c r="F162">
        <v>13455</v>
      </c>
      <c r="G162">
        <v>13744250</v>
      </c>
      <c r="H162">
        <v>1.01E-2</v>
      </c>
      <c r="I162" s="5">
        <v>1.7399999999999902E-2</v>
      </c>
      <c r="J162">
        <v>0.20860000000000001</v>
      </c>
      <c r="K162">
        <v>5.3650000000000002</v>
      </c>
      <c r="L162">
        <v>14.5</v>
      </c>
      <c r="M162">
        <v>45.6</v>
      </c>
      <c r="N162" s="1">
        <v>6.6120000000000001</v>
      </c>
      <c r="O162">
        <v>9</v>
      </c>
      <c r="P162">
        <v>0.99239999999999995</v>
      </c>
      <c r="Q162" t="b">
        <v>1</v>
      </c>
      <c r="R162" t="s">
        <v>5297</v>
      </c>
      <c r="S162" t="s">
        <v>6216</v>
      </c>
      <c r="T162" t="s">
        <v>6215</v>
      </c>
    </row>
    <row r="163" spans="1:20" x14ac:dyDescent="0.2">
      <c r="A163" t="s">
        <v>4738</v>
      </c>
      <c r="B163" t="s">
        <v>4737</v>
      </c>
      <c r="C163" t="s">
        <v>1293</v>
      </c>
      <c r="D163" t="s">
        <v>1294</v>
      </c>
      <c r="E163">
        <v>3</v>
      </c>
      <c r="F163">
        <v>44996</v>
      </c>
      <c r="G163">
        <v>999816</v>
      </c>
      <c r="H163" s="5">
        <v>7.7000000000000002E-3</v>
      </c>
      <c r="I163">
        <v>0.29999999999999899</v>
      </c>
      <c r="J163">
        <v>0.2271</v>
      </c>
      <c r="K163">
        <v>11.505000000000001</v>
      </c>
      <c r="L163">
        <v>14.75</v>
      </c>
      <c r="M163">
        <v>44.95</v>
      </c>
      <c r="N163" s="1">
        <v>6.6301249999999898</v>
      </c>
      <c r="O163">
        <v>16</v>
      </c>
      <c r="P163">
        <v>0.98780000000000001</v>
      </c>
      <c r="Q163" t="b">
        <v>1</v>
      </c>
      <c r="R163" t="s">
        <v>4786</v>
      </c>
      <c r="S163" t="s">
        <v>6216</v>
      </c>
      <c r="T163" t="s">
        <v>6215</v>
      </c>
    </row>
    <row r="164" spans="1:20" x14ac:dyDescent="0.2">
      <c r="A164" t="s">
        <v>5190</v>
      </c>
      <c r="B164" t="s">
        <v>5189</v>
      </c>
      <c r="C164" t="s">
        <v>1454</v>
      </c>
      <c r="D164" t="s">
        <v>57</v>
      </c>
      <c r="E164">
        <v>3</v>
      </c>
      <c r="F164">
        <v>3926</v>
      </c>
      <c r="G164">
        <v>3054469</v>
      </c>
      <c r="H164" s="5">
        <v>1.4800000000000001E-2</v>
      </c>
      <c r="I164">
        <v>0.26190000000000002</v>
      </c>
      <c r="J164">
        <v>0.23699999999999899</v>
      </c>
      <c r="K164">
        <v>6.7850000000000001</v>
      </c>
      <c r="L164">
        <v>14.75</v>
      </c>
      <c r="M164">
        <v>45.45</v>
      </c>
      <c r="N164" s="1">
        <v>6.703875</v>
      </c>
      <c r="O164">
        <v>11</v>
      </c>
      <c r="P164">
        <v>0.99319999999999997</v>
      </c>
      <c r="Q164" t="b">
        <v>1</v>
      </c>
      <c r="R164" t="s">
        <v>5201</v>
      </c>
      <c r="S164" t="s">
        <v>7353</v>
      </c>
      <c r="T164" t="s">
        <v>7352</v>
      </c>
    </row>
    <row r="165" spans="1:20" x14ac:dyDescent="0.2">
      <c r="A165" t="s">
        <v>4738</v>
      </c>
      <c r="B165" t="s">
        <v>4737</v>
      </c>
      <c r="C165" t="s">
        <v>2308</v>
      </c>
      <c r="D165" t="s">
        <v>2309</v>
      </c>
      <c r="E165">
        <v>2</v>
      </c>
      <c r="F165">
        <v>37742</v>
      </c>
      <c r="G165">
        <v>9501431</v>
      </c>
      <c r="H165" s="5">
        <v>3.8999999999999898E-3</v>
      </c>
      <c r="I165">
        <v>0.2263</v>
      </c>
      <c r="J165">
        <v>0.218</v>
      </c>
      <c r="K165">
        <v>9.1449999999999907</v>
      </c>
      <c r="L165">
        <v>14.75</v>
      </c>
      <c r="M165">
        <v>45.96</v>
      </c>
      <c r="N165" s="1">
        <v>6.7790999999999899</v>
      </c>
      <c r="O165">
        <v>13</v>
      </c>
      <c r="P165">
        <v>0.98929999999999996</v>
      </c>
      <c r="Q165" t="b">
        <v>1</v>
      </c>
      <c r="R165" t="s">
        <v>4810</v>
      </c>
      <c r="S165" t="s">
        <v>6216</v>
      </c>
      <c r="T165" t="s">
        <v>6215</v>
      </c>
    </row>
    <row r="166" spans="1:20" x14ac:dyDescent="0.2">
      <c r="A166" t="s">
        <v>5190</v>
      </c>
      <c r="B166" t="s">
        <v>5189</v>
      </c>
      <c r="C166" t="s">
        <v>1465</v>
      </c>
      <c r="D166" t="s">
        <v>139</v>
      </c>
      <c r="E166">
        <v>2</v>
      </c>
      <c r="F166">
        <v>4719</v>
      </c>
      <c r="G166">
        <v>2109529</v>
      </c>
      <c r="H166" s="5">
        <v>1.12999999999999E-2</v>
      </c>
      <c r="I166">
        <v>0.32519999999999899</v>
      </c>
      <c r="J166">
        <v>0.1585</v>
      </c>
      <c r="K166">
        <v>7.08</v>
      </c>
      <c r="L166">
        <v>14.75</v>
      </c>
      <c r="M166">
        <v>46.259999999999899</v>
      </c>
      <c r="N166" s="1">
        <v>6.8233499999999898</v>
      </c>
      <c r="O166">
        <v>10</v>
      </c>
      <c r="P166">
        <v>0.98909999999999998</v>
      </c>
      <c r="Q166" t="b">
        <v>1</v>
      </c>
      <c r="R166" t="s">
        <v>5242</v>
      </c>
      <c r="S166" t="s">
        <v>6216</v>
      </c>
      <c r="T166" t="s">
        <v>6215</v>
      </c>
    </row>
    <row r="167" spans="1:20" x14ac:dyDescent="0.2">
      <c r="A167" t="s">
        <v>5307</v>
      </c>
      <c r="B167" t="s">
        <v>5306</v>
      </c>
      <c r="C167" t="s">
        <v>1715</v>
      </c>
      <c r="D167" t="s">
        <v>124</v>
      </c>
      <c r="E167">
        <v>2</v>
      </c>
      <c r="F167">
        <v>17551</v>
      </c>
      <c r="G167">
        <v>4614158</v>
      </c>
      <c r="H167">
        <v>0.43819999999999898</v>
      </c>
      <c r="I167">
        <v>0.13189999999999899</v>
      </c>
      <c r="J167">
        <v>0.17150000000000001</v>
      </c>
      <c r="K167">
        <v>4.4199999999999902</v>
      </c>
      <c r="L167">
        <v>8.5</v>
      </c>
      <c r="M167">
        <v>80.629999999999896</v>
      </c>
      <c r="N167" s="1">
        <v>6.8535500000000003</v>
      </c>
      <c r="O167">
        <v>6</v>
      </c>
      <c r="P167">
        <v>0.99829999999999997</v>
      </c>
      <c r="Q167" t="b">
        <v>1</v>
      </c>
      <c r="R167" t="s">
        <v>5378</v>
      </c>
      <c r="S167" t="s">
        <v>6382</v>
      </c>
      <c r="T167" t="s">
        <v>6381</v>
      </c>
    </row>
    <row r="168" spans="1:20" x14ac:dyDescent="0.2">
      <c r="A168" t="s">
        <v>4587</v>
      </c>
      <c r="B168" t="s">
        <v>4586</v>
      </c>
      <c r="C168" t="s">
        <v>205</v>
      </c>
      <c r="D168" t="s">
        <v>206</v>
      </c>
      <c r="E168">
        <v>2</v>
      </c>
      <c r="F168">
        <v>14571</v>
      </c>
      <c r="G168">
        <v>1043238</v>
      </c>
      <c r="H168">
        <v>0.30780000000000002</v>
      </c>
      <c r="I168">
        <v>0.29830000000000001</v>
      </c>
      <c r="J168" s="5">
        <v>7.3400000000000007E-2</v>
      </c>
      <c r="K168">
        <v>4.3479999999999901</v>
      </c>
      <c r="L168">
        <v>9.25</v>
      </c>
      <c r="M168">
        <v>74.319999999999894</v>
      </c>
      <c r="N168" s="1">
        <v>6.8746</v>
      </c>
      <c r="O168">
        <v>7</v>
      </c>
      <c r="P168">
        <v>0.99929999999999997</v>
      </c>
      <c r="Q168" t="b">
        <v>1</v>
      </c>
      <c r="R168" t="s">
        <v>4728</v>
      </c>
      <c r="S168" t="s">
        <v>7319</v>
      </c>
      <c r="T168" t="s">
        <v>7318</v>
      </c>
    </row>
    <row r="169" spans="1:20" x14ac:dyDescent="0.2">
      <c r="A169" t="s">
        <v>5190</v>
      </c>
      <c r="B169" t="s">
        <v>5189</v>
      </c>
      <c r="C169" t="s">
        <v>891</v>
      </c>
      <c r="D169" t="s">
        <v>892</v>
      </c>
      <c r="E169">
        <v>2</v>
      </c>
      <c r="F169">
        <v>4264</v>
      </c>
      <c r="G169">
        <v>2111401</v>
      </c>
      <c r="H169" s="5">
        <v>1.6199999999999899E-2</v>
      </c>
      <c r="I169">
        <v>0.21990000000000001</v>
      </c>
      <c r="J169" s="5">
        <v>9.4899999999999901E-2</v>
      </c>
      <c r="K169">
        <v>5.3550000000000004</v>
      </c>
      <c r="L169">
        <v>12.75</v>
      </c>
      <c r="M169">
        <v>54.92</v>
      </c>
      <c r="N169" s="1">
        <v>7.0023</v>
      </c>
      <c r="O169">
        <v>8</v>
      </c>
      <c r="P169">
        <v>0.99470000000000003</v>
      </c>
      <c r="Q169" t="b">
        <v>1</v>
      </c>
      <c r="R169" t="s">
        <v>5229</v>
      </c>
      <c r="S169" t="s">
        <v>7373</v>
      </c>
      <c r="T169" t="s">
        <v>7372</v>
      </c>
    </row>
    <row r="170" spans="1:20" x14ac:dyDescent="0.2">
      <c r="A170" t="s">
        <v>4738</v>
      </c>
      <c r="B170" t="s">
        <v>4737</v>
      </c>
      <c r="C170" t="s">
        <v>1465</v>
      </c>
      <c r="D170" t="s">
        <v>139</v>
      </c>
      <c r="E170">
        <v>2</v>
      </c>
      <c r="F170">
        <v>4943</v>
      </c>
      <c r="G170">
        <v>2253616</v>
      </c>
      <c r="H170" s="5">
        <v>8.3000000000000001E-3</v>
      </c>
      <c r="I170">
        <v>0.2838</v>
      </c>
      <c r="J170">
        <v>0.21829999999999899</v>
      </c>
      <c r="K170">
        <v>7.08</v>
      </c>
      <c r="L170">
        <v>14.75</v>
      </c>
      <c r="M170">
        <v>47.6099999999999</v>
      </c>
      <c r="N170" s="1">
        <v>7.022475</v>
      </c>
      <c r="O170">
        <v>12</v>
      </c>
      <c r="P170">
        <v>0.98599999999999999</v>
      </c>
      <c r="Q170" t="b">
        <v>1</v>
      </c>
      <c r="R170" t="s">
        <v>4793</v>
      </c>
      <c r="S170" t="s">
        <v>6216</v>
      </c>
      <c r="T170" t="s">
        <v>6215</v>
      </c>
    </row>
    <row r="171" spans="1:20" x14ac:dyDescent="0.2">
      <c r="A171" t="s">
        <v>5307</v>
      </c>
      <c r="B171" t="s">
        <v>5306</v>
      </c>
      <c r="C171" t="s">
        <v>2353</v>
      </c>
      <c r="D171" t="s">
        <v>2354</v>
      </c>
      <c r="E171">
        <v>3</v>
      </c>
      <c r="F171">
        <v>42315</v>
      </c>
      <c r="G171">
        <v>2520474</v>
      </c>
      <c r="H171" s="5">
        <v>8.3999999999999908E-3</v>
      </c>
      <c r="I171">
        <v>6.93E-2</v>
      </c>
      <c r="J171">
        <v>0.26079999999999898</v>
      </c>
      <c r="K171">
        <v>10.178000000000001</v>
      </c>
      <c r="L171">
        <v>14.75</v>
      </c>
      <c r="M171">
        <v>48.45</v>
      </c>
      <c r="N171" s="1">
        <v>7.1463749999999902</v>
      </c>
      <c r="O171">
        <v>15</v>
      </c>
      <c r="P171">
        <v>0.99060000000000004</v>
      </c>
      <c r="Q171" t="b">
        <v>1</v>
      </c>
      <c r="R171" t="s">
        <v>5343</v>
      </c>
      <c r="S171" t="s">
        <v>6214</v>
      </c>
      <c r="T171" t="s">
        <v>6213</v>
      </c>
    </row>
    <row r="172" spans="1:20" x14ac:dyDescent="0.2">
      <c r="A172" t="s">
        <v>4738</v>
      </c>
      <c r="B172" t="s">
        <v>4737</v>
      </c>
      <c r="C172" t="s">
        <v>2411</v>
      </c>
      <c r="D172" t="s">
        <v>2412</v>
      </c>
      <c r="E172">
        <v>3</v>
      </c>
      <c r="F172">
        <v>31476</v>
      </c>
      <c r="G172">
        <v>6070616</v>
      </c>
      <c r="H172" s="5">
        <v>5.1000000000000004E-3</v>
      </c>
      <c r="I172" s="5">
        <v>7.9899999999999902E-2</v>
      </c>
      <c r="J172">
        <v>0.36759999999999898</v>
      </c>
      <c r="K172">
        <v>11.505000000000001</v>
      </c>
      <c r="L172">
        <v>14.75</v>
      </c>
      <c r="M172">
        <v>48.93</v>
      </c>
      <c r="N172" s="1">
        <v>7.2171750000000001</v>
      </c>
      <c r="O172">
        <v>18</v>
      </c>
      <c r="P172">
        <v>0.98980000000000001</v>
      </c>
      <c r="Q172" t="b">
        <v>1</v>
      </c>
      <c r="R172" t="s">
        <v>4822</v>
      </c>
      <c r="S172" t="s">
        <v>6216</v>
      </c>
      <c r="T172" t="s">
        <v>6215</v>
      </c>
    </row>
    <row r="173" spans="1:20" x14ac:dyDescent="0.2">
      <c r="A173" t="s">
        <v>5190</v>
      </c>
      <c r="B173" t="s">
        <v>5189</v>
      </c>
      <c r="C173" t="s">
        <v>1958</v>
      </c>
      <c r="D173" t="s">
        <v>1959</v>
      </c>
      <c r="E173">
        <v>3</v>
      </c>
      <c r="F173">
        <v>54748</v>
      </c>
      <c r="G173">
        <v>589188</v>
      </c>
      <c r="H173">
        <v>0.43580000000000002</v>
      </c>
      <c r="I173">
        <v>0.1555</v>
      </c>
      <c r="J173">
        <v>0.1847</v>
      </c>
      <c r="K173">
        <v>8.16</v>
      </c>
      <c r="L173">
        <v>8</v>
      </c>
      <c r="M173">
        <v>90.489999999999895</v>
      </c>
      <c r="N173" s="1">
        <v>7.2392000000000003</v>
      </c>
      <c r="O173">
        <v>10</v>
      </c>
      <c r="P173">
        <v>0.98709999999999998</v>
      </c>
      <c r="Q173" t="b">
        <v>1</v>
      </c>
      <c r="R173" t="s">
        <v>5269</v>
      </c>
      <c r="S173" t="s">
        <v>7109</v>
      </c>
      <c r="T173" t="s">
        <v>7108</v>
      </c>
    </row>
    <row r="174" spans="1:20" x14ac:dyDescent="0.2">
      <c r="A174" t="s">
        <v>5307</v>
      </c>
      <c r="B174" t="s">
        <v>5306</v>
      </c>
      <c r="C174" t="s">
        <v>2454</v>
      </c>
      <c r="D174" t="s">
        <v>947</v>
      </c>
      <c r="E174">
        <v>3</v>
      </c>
      <c r="F174">
        <v>11792</v>
      </c>
      <c r="G174">
        <v>2401087</v>
      </c>
      <c r="H174">
        <v>0.14960000000000001</v>
      </c>
      <c r="I174">
        <v>0.1142</v>
      </c>
      <c r="J174">
        <v>0.14879999999999899</v>
      </c>
      <c r="K174">
        <v>5.5</v>
      </c>
      <c r="L174">
        <v>10</v>
      </c>
      <c r="M174">
        <v>73</v>
      </c>
      <c r="N174" s="1">
        <v>7.2999999999999901</v>
      </c>
      <c r="O174">
        <v>9</v>
      </c>
      <c r="P174">
        <v>0.99450000000000005</v>
      </c>
      <c r="Q174" t="b">
        <v>1</v>
      </c>
      <c r="R174" t="s">
        <v>5334</v>
      </c>
      <c r="S174" t="s">
        <v>7413</v>
      </c>
      <c r="T174" t="s">
        <v>7412</v>
      </c>
    </row>
    <row r="175" spans="1:20" x14ac:dyDescent="0.2">
      <c r="A175" t="s">
        <v>5307</v>
      </c>
      <c r="B175" t="s">
        <v>5306</v>
      </c>
      <c r="C175" t="s">
        <v>2752</v>
      </c>
      <c r="D175" t="s">
        <v>947</v>
      </c>
      <c r="E175">
        <v>3</v>
      </c>
      <c r="F175">
        <v>11792</v>
      </c>
      <c r="G175">
        <v>2401087</v>
      </c>
      <c r="H175">
        <v>0.14960000000000001</v>
      </c>
      <c r="I175">
        <v>0.1142</v>
      </c>
      <c r="J175">
        <v>0.14879999999999899</v>
      </c>
      <c r="K175">
        <v>5.5</v>
      </c>
      <c r="L175">
        <v>10</v>
      </c>
      <c r="M175">
        <v>73</v>
      </c>
      <c r="N175" s="1">
        <v>7.2999999999999901</v>
      </c>
      <c r="O175">
        <v>9</v>
      </c>
      <c r="P175">
        <v>0.99450000000000005</v>
      </c>
      <c r="Q175" t="b">
        <v>1</v>
      </c>
      <c r="R175" t="s">
        <v>5334</v>
      </c>
      <c r="S175" t="s">
        <v>6260</v>
      </c>
      <c r="T175" t="s">
        <v>6259</v>
      </c>
    </row>
    <row r="176" spans="1:20" x14ac:dyDescent="0.2">
      <c r="A176" t="s">
        <v>4587</v>
      </c>
      <c r="B176" t="s">
        <v>4586</v>
      </c>
      <c r="C176" t="s">
        <v>884</v>
      </c>
      <c r="D176" t="s">
        <v>885</v>
      </c>
      <c r="E176">
        <v>3</v>
      </c>
      <c r="F176">
        <v>3612</v>
      </c>
      <c r="G176">
        <v>24542280</v>
      </c>
      <c r="H176">
        <v>0.1038</v>
      </c>
      <c r="I176">
        <v>0.22520000000000001</v>
      </c>
      <c r="J176">
        <v>0.1138</v>
      </c>
      <c r="K176">
        <v>5.21999999999999</v>
      </c>
      <c r="L176">
        <v>9</v>
      </c>
      <c r="M176">
        <v>81.319999999999894</v>
      </c>
      <c r="N176" s="1">
        <v>7.3188000000000004</v>
      </c>
      <c r="O176">
        <v>11</v>
      </c>
      <c r="P176">
        <v>0.99329999999999996</v>
      </c>
      <c r="Q176" t="b">
        <v>1</v>
      </c>
      <c r="R176" t="s">
        <v>4620</v>
      </c>
      <c r="S176" t="s">
        <v>7213</v>
      </c>
      <c r="T176" t="s">
        <v>7212</v>
      </c>
    </row>
    <row r="177" spans="1:20" x14ac:dyDescent="0.2">
      <c r="A177" t="s">
        <v>4738</v>
      </c>
      <c r="B177" t="s">
        <v>4737</v>
      </c>
      <c r="C177" t="s">
        <v>136</v>
      </c>
      <c r="D177" t="s">
        <v>137</v>
      </c>
      <c r="E177">
        <v>2</v>
      </c>
      <c r="F177">
        <v>13666</v>
      </c>
      <c r="G177">
        <v>22383520</v>
      </c>
      <c r="H177" s="5">
        <v>5.7000000000000002E-3</v>
      </c>
      <c r="I177">
        <v>0</v>
      </c>
      <c r="J177">
        <v>0.1643</v>
      </c>
      <c r="K177">
        <v>7.08</v>
      </c>
      <c r="L177">
        <v>14.75</v>
      </c>
      <c r="M177">
        <v>49.67</v>
      </c>
      <c r="N177" s="1">
        <v>7.32632499999999</v>
      </c>
      <c r="O177">
        <v>10</v>
      </c>
      <c r="P177">
        <v>0.99250000000000005</v>
      </c>
      <c r="Q177" t="b">
        <v>1</v>
      </c>
      <c r="R177" t="s">
        <v>4792</v>
      </c>
      <c r="S177" t="s">
        <v>6216</v>
      </c>
      <c r="T177" t="s">
        <v>6215</v>
      </c>
    </row>
    <row r="178" spans="1:20" x14ac:dyDescent="0.2">
      <c r="A178" t="s">
        <v>4872</v>
      </c>
      <c r="B178" t="s">
        <v>4871</v>
      </c>
      <c r="C178" t="s">
        <v>2182</v>
      </c>
      <c r="D178" t="s">
        <v>2183</v>
      </c>
      <c r="E178">
        <v>2</v>
      </c>
      <c r="F178">
        <v>8581</v>
      </c>
      <c r="G178">
        <v>1325603</v>
      </c>
      <c r="H178">
        <v>0.21940000000000001</v>
      </c>
      <c r="I178">
        <v>0.22770000000000001</v>
      </c>
      <c r="J178" s="5">
        <v>6.3399999999999901E-2</v>
      </c>
      <c r="K178">
        <v>4.7249999999999899</v>
      </c>
      <c r="L178">
        <v>8.75</v>
      </c>
      <c r="M178">
        <v>84.079999999999899</v>
      </c>
      <c r="N178" s="1">
        <v>7.3570000000000002</v>
      </c>
      <c r="O178">
        <v>8</v>
      </c>
      <c r="P178">
        <v>0.99770000000000003</v>
      </c>
      <c r="Q178" t="b">
        <v>1</v>
      </c>
      <c r="R178" t="s">
        <v>4969</v>
      </c>
      <c r="S178" t="s">
        <v>7219</v>
      </c>
      <c r="T178" t="s">
        <v>7218</v>
      </c>
    </row>
    <row r="179" spans="1:20" x14ac:dyDescent="0.2">
      <c r="A179" t="s">
        <v>5190</v>
      </c>
      <c r="B179" t="s">
        <v>5189</v>
      </c>
      <c r="C179" t="s">
        <v>136</v>
      </c>
      <c r="D179" t="s">
        <v>137</v>
      </c>
      <c r="E179">
        <v>2</v>
      </c>
      <c r="F179">
        <v>13390</v>
      </c>
      <c r="G179">
        <v>20677080</v>
      </c>
      <c r="H179">
        <v>5.3E-3</v>
      </c>
      <c r="I179" s="5">
        <v>9.1000000000000004E-3</v>
      </c>
      <c r="J179">
        <v>0.14410000000000001</v>
      </c>
      <c r="K179">
        <v>7.08</v>
      </c>
      <c r="L179">
        <v>14.75</v>
      </c>
      <c r="M179">
        <v>49.899999999999899</v>
      </c>
      <c r="N179" s="1">
        <v>7.36024999999999</v>
      </c>
      <c r="O179">
        <v>11</v>
      </c>
      <c r="P179">
        <v>0.99239999999999995</v>
      </c>
      <c r="Q179" t="b">
        <v>1</v>
      </c>
      <c r="R179" t="s">
        <v>5289</v>
      </c>
      <c r="S179" t="s">
        <v>6216</v>
      </c>
      <c r="T179" t="s">
        <v>6215</v>
      </c>
    </row>
    <row r="180" spans="1:20" x14ac:dyDescent="0.2">
      <c r="A180" t="s">
        <v>4872</v>
      </c>
      <c r="B180" t="s">
        <v>4871</v>
      </c>
      <c r="C180" t="s">
        <v>2480</v>
      </c>
      <c r="D180" t="s">
        <v>2481</v>
      </c>
      <c r="E180">
        <v>2</v>
      </c>
      <c r="F180">
        <v>22972</v>
      </c>
      <c r="G180">
        <v>5827674</v>
      </c>
      <c r="H180">
        <v>0.2021</v>
      </c>
      <c r="I180" s="5">
        <v>6.8099999999999897E-2</v>
      </c>
      <c r="J180">
        <v>0.1125</v>
      </c>
      <c r="K180">
        <v>5.7949999999999902</v>
      </c>
      <c r="L180">
        <v>9.5</v>
      </c>
      <c r="M180">
        <v>78.290000000000006</v>
      </c>
      <c r="N180" s="1">
        <v>7.4375499999999901</v>
      </c>
      <c r="O180">
        <v>9</v>
      </c>
      <c r="P180">
        <v>0.99570000000000003</v>
      </c>
      <c r="Q180" t="b">
        <v>1</v>
      </c>
      <c r="R180" t="s">
        <v>4987</v>
      </c>
      <c r="S180" t="s">
        <v>6582</v>
      </c>
      <c r="T180" t="s">
        <v>6581</v>
      </c>
    </row>
    <row r="181" spans="1:20" x14ac:dyDescent="0.2">
      <c r="A181" t="s">
        <v>5190</v>
      </c>
      <c r="B181" t="s">
        <v>5189</v>
      </c>
      <c r="C181" t="s">
        <v>1514</v>
      </c>
      <c r="D181" t="s">
        <v>1515</v>
      </c>
      <c r="E181">
        <v>2</v>
      </c>
      <c r="F181">
        <v>51646</v>
      </c>
      <c r="G181">
        <v>1315716</v>
      </c>
      <c r="H181">
        <v>1.21E-2</v>
      </c>
      <c r="I181">
        <v>0.19900000000000001</v>
      </c>
      <c r="J181">
        <v>0.1366</v>
      </c>
      <c r="K181">
        <v>9.1799999999999908</v>
      </c>
      <c r="L181">
        <v>12.75</v>
      </c>
      <c r="M181">
        <v>59.149999999999899</v>
      </c>
      <c r="N181" s="1">
        <v>7.54162499999999</v>
      </c>
      <c r="O181">
        <v>11</v>
      </c>
      <c r="P181">
        <v>0.98909999999999998</v>
      </c>
      <c r="Q181" t="b">
        <v>1</v>
      </c>
      <c r="R181" t="s">
        <v>5265</v>
      </c>
      <c r="S181" t="s">
        <v>7020</v>
      </c>
      <c r="T181" t="s">
        <v>7019</v>
      </c>
    </row>
    <row r="182" spans="1:20" x14ac:dyDescent="0.2">
      <c r="A182" t="s">
        <v>5190</v>
      </c>
      <c r="B182" t="s">
        <v>5189</v>
      </c>
      <c r="C182" t="s">
        <v>2004</v>
      </c>
      <c r="D182" t="s">
        <v>1704</v>
      </c>
      <c r="E182">
        <v>2</v>
      </c>
      <c r="F182">
        <v>27508</v>
      </c>
      <c r="G182">
        <v>5140364</v>
      </c>
      <c r="H182" s="5">
        <v>1.1900000000000001E-2</v>
      </c>
      <c r="I182">
        <v>0.217</v>
      </c>
      <c r="J182">
        <v>0.29139999999999899</v>
      </c>
      <c r="K182">
        <v>7.08</v>
      </c>
      <c r="L182">
        <v>14.75</v>
      </c>
      <c r="M182">
        <v>51.659999999999897</v>
      </c>
      <c r="N182" s="1">
        <v>7.6198499999999898</v>
      </c>
      <c r="O182">
        <v>12</v>
      </c>
      <c r="P182">
        <v>0.99180000000000001</v>
      </c>
      <c r="Q182" t="b">
        <v>1</v>
      </c>
      <c r="R182" t="s">
        <v>5216</v>
      </c>
      <c r="S182" t="s">
        <v>6214</v>
      </c>
      <c r="T182" t="s">
        <v>6213</v>
      </c>
    </row>
    <row r="183" spans="1:20" x14ac:dyDescent="0.2">
      <c r="A183" t="s">
        <v>5019</v>
      </c>
      <c r="B183" t="s">
        <v>5018</v>
      </c>
      <c r="C183" t="s">
        <v>202</v>
      </c>
      <c r="D183" t="s">
        <v>203</v>
      </c>
      <c r="E183">
        <v>2</v>
      </c>
      <c r="F183">
        <v>14831</v>
      </c>
      <c r="G183">
        <v>28880680</v>
      </c>
      <c r="H183" s="5">
        <v>6.8500000000000005E-2</v>
      </c>
      <c r="I183">
        <v>0.12889999999999899</v>
      </c>
      <c r="J183">
        <v>9.06E-2</v>
      </c>
      <c r="K183">
        <v>4.08</v>
      </c>
      <c r="L183">
        <v>12</v>
      </c>
      <c r="M183">
        <v>63.549999999999898</v>
      </c>
      <c r="N183" s="1">
        <v>7.6260000000000003</v>
      </c>
      <c r="O183">
        <v>6</v>
      </c>
      <c r="P183">
        <v>0.999</v>
      </c>
      <c r="Q183" t="b">
        <v>1</v>
      </c>
      <c r="R183" t="s">
        <v>5022</v>
      </c>
      <c r="S183" t="s">
        <v>6592</v>
      </c>
      <c r="T183" t="s">
        <v>6591</v>
      </c>
    </row>
    <row r="184" spans="1:20" x14ac:dyDescent="0.2">
      <c r="A184" t="s">
        <v>4587</v>
      </c>
      <c r="B184" t="s">
        <v>4586</v>
      </c>
      <c r="C184" t="s">
        <v>2520</v>
      </c>
      <c r="D184" t="s">
        <v>2521</v>
      </c>
      <c r="E184">
        <v>2</v>
      </c>
      <c r="F184">
        <v>44198</v>
      </c>
      <c r="G184">
        <v>761612</v>
      </c>
      <c r="H184">
        <v>0.41070000000000001</v>
      </c>
      <c r="I184">
        <v>0.28320000000000001</v>
      </c>
      <c r="J184">
        <v>0.254</v>
      </c>
      <c r="K184">
        <v>6.51799999999999</v>
      </c>
      <c r="L184">
        <v>8.25</v>
      </c>
      <c r="M184">
        <v>92.829999999999899</v>
      </c>
      <c r="N184" s="1">
        <v>7.6584750000000001</v>
      </c>
      <c r="O184">
        <v>11</v>
      </c>
      <c r="P184">
        <v>0.99639999999999995</v>
      </c>
      <c r="Q184" t="b">
        <v>1</v>
      </c>
      <c r="R184" t="s">
        <v>4609</v>
      </c>
      <c r="S184" t="s">
        <v>7265</v>
      </c>
      <c r="T184" t="s">
        <v>7264</v>
      </c>
    </row>
    <row r="185" spans="1:20" x14ac:dyDescent="0.2">
      <c r="A185" t="s">
        <v>4738</v>
      </c>
      <c r="B185" t="s">
        <v>4737</v>
      </c>
      <c r="C185" t="s">
        <v>279</v>
      </c>
      <c r="D185" t="s">
        <v>280</v>
      </c>
      <c r="E185">
        <v>2</v>
      </c>
      <c r="F185">
        <v>38899</v>
      </c>
      <c r="G185">
        <v>3558901</v>
      </c>
      <c r="H185" s="5">
        <v>5.5999999999999904E-3</v>
      </c>
      <c r="I185">
        <v>0.29339999999999899</v>
      </c>
      <c r="J185">
        <v>0.1804</v>
      </c>
      <c r="K185">
        <v>7.08</v>
      </c>
      <c r="L185">
        <v>12</v>
      </c>
      <c r="M185">
        <v>64.769999999999897</v>
      </c>
      <c r="N185" s="1">
        <v>7.7724000000000002</v>
      </c>
      <c r="O185">
        <v>11</v>
      </c>
      <c r="P185">
        <v>0.98909999999999998</v>
      </c>
      <c r="Q185" t="b">
        <v>1</v>
      </c>
      <c r="R185" t="s">
        <v>4848</v>
      </c>
      <c r="S185" t="s">
        <v>7173</v>
      </c>
      <c r="T185" t="s">
        <v>7172</v>
      </c>
    </row>
    <row r="186" spans="1:20" x14ac:dyDescent="0.2">
      <c r="A186" t="s">
        <v>4872</v>
      </c>
      <c r="B186" t="s">
        <v>4871</v>
      </c>
      <c r="C186" t="s">
        <v>2202</v>
      </c>
      <c r="D186" t="s">
        <v>1671</v>
      </c>
      <c r="E186">
        <v>2</v>
      </c>
      <c r="F186">
        <v>10466</v>
      </c>
      <c r="G186">
        <v>1474505</v>
      </c>
      <c r="H186">
        <v>0.14050000000000001</v>
      </c>
      <c r="I186">
        <v>0.1147</v>
      </c>
      <c r="J186">
        <v>0.124</v>
      </c>
      <c r="K186">
        <v>5.1680000000000001</v>
      </c>
      <c r="L186">
        <v>9.75</v>
      </c>
      <c r="M186">
        <v>80.769999999999897</v>
      </c>
      <c r="N186" s="1">
        <v>7.8750749999999901</v>
      </c>
      <c r="O186">
        <v>8</v>
      </c>
      <c r="P186">
        <v>0.99019999999999997</v>
      </c>
      <c r="Q186" t="b">
        <v>1</v>
      </c>
      <c r="R186" t="s">
        <v>4922</v>
      </c>
      <c r="S186" t="s">
        <v>7401</v>
      </c>
      <c r="T186" t="s">
        <v>7400</v>
      </c>
    </row>
    <row r="187" spans="1:20" x14ac:dyDescent="0.2">
      <c r="A187" t="s">
        <v>5190</v>
      </c>
      <c r="B187" t="s">
        <v>5189</v>
      </c>
      <c r="C187" t="s">
        <v>1792</v>
      </c>
      <c r="D187" t="s">
        <v>1793</v>
      </c>
      <c r="E187">
        <v>2</v>
      </c>
      <c r="F187">
        <v>41314</v>
      </c>
      <c r="G187">
        <v>650703</v>
      </c>
      <c r="H187" s="5">
        <v>6.4999999999999902E-3</v>
      </c>
      <c r="I187">
        <v>0</v>
      </c>
      <c r="J187">
        <v>0.21179999999999899</v>
      </c>
      <c r="K187">
        <v>9.4350000000000005</v>
      </c>
      <c r="L187">
        <v>12.75</v>
      </c>
      <c r="M187">
        <v>63.7</v>
      </c>
      <c r="N187" s="1">
        <v>8.1217500000000005</v>
      </c>
      <c r="O187">
        <v>14</v>
      </c>
      <c r="P187">
        <v>0.99319999999999997</v>
      </c>
      <c r="Q187" t="b">
        <v>1</v>
      </c>
      <c r="R187" t="s">
        <v>5230</v>
      </c>
      <c r="S187" t="s">
        <v>6558</v>
      </c>
      <c r="T187" t="s">
        <v>6557</v>
      </c>
    </row>
    <row r="188" spans="1:20" x14ac:dyDescent="0.2">
      <c r="A188" t="s">
        <v>4738</v>
      </c>
      <c r="B188" t="s">
        <v>4737</v>
      </c>
      <c r="C188" t="s">
        <v>2454</v>
      </c>
      <c r="D188" t="s">
        <v>947</v>
      </c>
      <c r="E188">
        <v>3</v>
      </c>
      <c r="F188">
        <v>11911</v>
      </c>
      <c r="G188">
        <v>2840645</v>
      </c>
      <c r="H188">
        <v>0.15210000000000001</v>
      </c>
      <c r="I188">
        <v>0.14099999999999899</v>
      </c>
      <c r="J188">
        <v>0.1217</v>
      </c>
      <c r="K188">
        <v>6.0499999999999901</v>
      </c>
      <c r="L188">
        <v>11</v>
      </c>
      <c r="M188">
        <v>77.56</v>
      </c>
      <c r="N188" s="1">
        <v>8.5315999999999903</v>
      </c>
      <c r="O188">
        <v>9</v>
      </c>
      <c r="P188">
        <v>0.99450000000000005</v>
      </c>
      <c r="Q188" t="b">
        <v>1</v>
      </c>
      <c r="R188" t="s">
        <v>4756</v>
      </c>
      <c r="S188" t="s">
        <v>7413</v>
      </c>
      <c r="T188" t="s">
        <v>7412</v>
      </c>
    </row>
    <row r="189" spans="1:20" x14ac:dyDescent="0.2">
      <c r="A189" t="s">
        <v>4738</v>
      </c>
      <c r="B189" t="s">
        <v>4737</v>
      </c>
      <c r="C189" t="s">
        <v>2752</v>
      </c>
      <c r="D189" t="s">
        <v>947</v>
      </c>
      <c r="E189">
        <v>3</v>
      </c>
      <c r="F189">
        <v>11911</v>
      </c>
      <c r="G189">
        <v>2840645</v>
      </c>
      <c r="H189">
        <v>0.15210000000000001</v>
      </c>
      <c r="I189">
        <v>0.14099999999999899</v>
      </c>
      <c r="J189">
        <v>0.1217</v>
      </c>
      <c r="K189">
        <v>6.0499999999999901</v>
      </c>
      <c r="L189">
        <v>11</v>
      </c>
      <c r="M189">
        <v>77.56</v>
      </c>
      <c r="N189" s="1">
        <v>8.5315999999999903</v>
      </c>
      <c r="O189">
        <v>9</v>
      </c>
      <c r="P189">
        <v>0.99450000000000005</v>
      </c>
      <c r="Q189" t="b">
        <v>1</v>
      </c>
      <c r="R189" t="s">
        <v>4756</v>
      </c>
      <c r="S189" t="s">
        <v>6260</v>
      </c>
      <c r="T189" t="s">
        <v>6259</v>
      </c>
    </row>
    <row r="190" spans="1:20" x14ac:dyDescent="0.2">
      <c r="A190" t="s">
        <v>4872</v>
      </c>
      <c r="B190" t="s">
        <v>4871</v>
      </c>
      <c r="C190" t="s">
        <v>2609</v>
      </c>
      <c r="D190" t="s">
        <v>2610</v>
      </c>
      <c r="E190">
        <v>2</v>
      </c>
      <c r="F190">
        <v>50927</v>
      </c>
      <c r="G190">
        <v>129036</v>
      </c>
      <c r="H190">
        <v>0.29039999999999899</v>
      </c>
      <c r="I190" s="5">
        <v>3.1099999999999899E-2</v>
      </c>
      <c r="J190">
        <v>0.30580000000000002</v>
      </c>
      <c r="K190">
        <v>8.6780000000000008</v>
      </c>
      <c r="L190">
        <v>9.75</v>
      </c>
      <c r="M190">
        <v>87.79</v>
      </c>
      <c r="N190" s="1">
        <v>8.5595250000000007</v>
      </c>
      <c r="O190">
        <v>16</v>
      </c>
      <c r="P190">
        <v>0.98219999999999996</v>
      </c>
      <c r="Q190" t="b">
        <v>1</v>
      </c>
      <c r="R190" t="s">
        <v>4964</v>
      </c>
      <c r="S190" t="s">
        <v>7543</v>
      </c>
      <c r="T190" t="s">
        <v>7542</v>
      </c>
    </row>
    <row r="191" spans="1:20" x14ac:dyDescent="0.2">
      <c r="A191" t="s">
        <v>5307</v>
      </c>
      <c r="B191" t="s">
        <v>5306</v>
      </c>
      <c r="C191" t="s">
        <v>2299</v>
      </c>
      <c r="D191" t="s">
        <v>2104</v>
      </c>
      <c r="E191">
        <v>2</v>
      </c>
      <c r="F191">
        <v>37622</v>
      </c>
      <c r="G191">
        <v>3820384</v>
      </c>
      <c r="H191" s="5">
        <v>3.0000000000000001E-3</v>
      </c>
      <c r="I191">
        <v>0.12280000000000001</v>
      </c>
      <c r="J191">
        <v>0.18759999999999899</v>
      </c>
      <c r="K191">
        <v>8.9979999999999905</v>
      </c>
      <c r="L191">
        <v>14.75</v>
      </c>
      <c r="M191">
        <v>60.1099999999999</v>
      </c>
      <c r="N191" s="1">
        <v>8.866225</v>
      </c>
      <c r="O191">
        <v>13</v>
      </c>
      <c r="P191">
        <v>0.99039999999999995</v>
      </c>
      <c r="Q191" t="b">
        <v>1</v>
      </c>
      <c r="R191" t="s">
        <v>5360</v>
      </c>
      <c r="S191" t="s">
        <v>6808</v>
      </c>
      <c r="T191" t="s">
        <v>6807</v>
      </c>
    </row>
    <row r="192" spans="1:20" x14ac:dyDescent="0.2">
      <c r="A192" t="s">
        <v>5307</v>
      </c>
      <c r="B192" t="s">
        <v>5306</v>
      </c>
      <c r="C192" t="s">
        <v>1894</v>
      </c>
      <c r="D192" t="s">
        <v>1492</v>
      </c>
      <c r="E192">
        <v>2</v>
      </c>
      <c r="F192">
        <v>8126</v>
      </c>
      <c r="G192">
        <v>2338733</v>
      </c>
      <c r="H192">
        <v>0.1777</v>
      </c>
      <c r="I192">
        <v>0.28239999999999899</v>
      </c>
      <c r="J192" s="5">
        <v>9.6100000000000005E-2</v>
      </c>
      <c r="K192">
        <v>4.6799999999999899</v>
      </c>
      <c r="L192">
        <v>12</v>
      </c>
      <c r="M192">
        <v>74.019999999999897</v>
      </c>
      <c r="N192" s="1">
        <v>8.8824000000000005</v>
      </c>
      <c r="O192">
        <v>7</v>
      </c>
      <c r="P192">
        <v>0.99729999999999996</v>
      </c>
      <c r="Q192" t="b">
        <v>1</v>
      </c>
      <c r="R192" t="s">
        <v>5319</v>
      </c>
      <c r="S192" t="s">
        <v>6922</v>
      </c>
      <c r="T192" t="s">
        <v>6921</v>
      </c>
    </row>
    <row r="193" spans="1:20" x14ac:dyDescent="0.2">
      <c r="A193" t="s">
        <v>5307</v>
      </c>
      <c r="B193" t="s">
        <v>5306</v>
      </c>
      <c r="C193" t="s">
        <v>2480</v>
      </c>
      <c r="D193" t="s">
        <v>2481</v>
      </c>
      <c r="E193">
        <v>3</v>
      </c>
      <c r="F193">
        <v>22842</v>
      </c>
      <c r="G193">
        <v>18411980</v>
      </c>
      <c r="H193">
        <v>0.32669999999999899</v>
      </c>
      <c r="I193">
        <v>0.1108</v>
      </c>
      <c r="J193">
        <v>0.1075</v>
      </c>
      <c r="K193">
        <v>6.0999999999999899</v>
      </c>
      <c r="L193">
        <v>10</v>
      </c>
      <c r="M193">
        <v>88.89</v>
      </c>
      <c r="N193" s="1">
        <v>8.8889999999999905</v>
      </c>
      <c r="O193">
        <v>9</v>
      </c>
      <c r="P193">
        <v>0.99429999999999996</v>
      </c>
      <c r="Q193" t="b">
        <v>1</v>
      </c>
      <c r="R193" t="s">
        <v>5308</v>
      </c>
      <c r="S193" t="s">
        <v>6582</v>
      </c>
      <c r="T193" t="s">
        <v>6581</v>
      </c>
    </row>
    <row r="194" spans="1:20" x14ac:dyDescent="0.2">
      <c r="A194" t="s">
        <v>4738</v>
      </c>
      <c r="B194" t="s">
        <v>4737</v>
      </c>
      <c r="C194" t="s">
        <v>884</v>
      </c>
      <c r="D194" t="s">
        <v>885</v>
      </c>
      <c r="E194">
        <v>3</v>
      </c>
      <c r="F194">
        <v>3760</v>
      </c>
      <c r="G194">
        <v>37454950</v>
      </c>
      <c r="H194">
        <v>0.10920000000000001</v>
      </c>
      <c r="I194">
        <v>0.20480000000000001</v>
      </c>
      <c r="J194">
        <v>0.1449</v>
      </c>
      <c r="K194">
        <v>6.2350000000000003</v>
      </c>
      <c r="L194">
        <v>10.75</v>
      </c>
      <c r="M194">
        <v>85.659999999999897</v>
      </c>
      <c r="N194" s="1">
        <v>9.2084499999999903</v>
      </c>
      <c r="O194">
        <v>16</v>
      </c>
      <c r="P194">
        <v>0.99280000000000002</v>
      </c>
      <c r="Q194" t="b">
        <v>1</v>
      </c>
      <c r="R194" t="s">
        <v>4768</v>
      </c>
      <c r="S194" t="s">
        <v>7213</v>
      </c>
      <c r="T194" t="s">
        <v>7212</v>
      </c>
    </row>
    <row r="195" spans="1:20" x14ac:dyDescent="0.2">
      <c r="A195" t="s">
        <v>4587</v>
      </c>
      <c r="B195" t="s">
        <v>4586</v>
      </c>
      <c r="C195" t="s">
        <v>2202</v>
      </c>
      <c r="D195" t="s">
        <v>1671</v>
      </c>
      <c r="E195">
        <v>2</v>
      </c>
      <c r="F195">
        <v>10450</v>
      </c>
      <c r="G195">
        <v>1373262</v>
      </c>
      <c r="H195">
        <v>0.13880000000000001</v>
      </c>
      <c r="I195">
        <v>0.1671</v>
      </c>
      <c r="J195">
        <v>0.1918</v>
      </c>
      <c r="K195">
        <v>6.22799999999999</v>
      </c>
      <c r="L195">
        <v>11.75</v>
      </c>
      <c r="M195">
        <v>81.5</v>
      </c>
      <c r="N195" s="1">
        <v>9.5762499999999893</v>
      </c>
      <c r="O195">
        <v>11</v>
      </c>
      <c r="P195">
        <v>0.99180000000000001</v>
      </c>
      <c r="Q195" t="b">
        <v>1</v>
      </c>
      <c r="R195" t="s">
        <v>4636</v>
      </c>
      <c r="S195" t="s">
        <v>7401</v>
      </c>
      <c r="T195" t="s">
        <v>7400</v>
      </c>
    </row>
    <row r="196" spans="1:20" x14ac:dyDescent="0.2">
      <c r="A196" t="s">
        <v>5190</v>
      </c>
      <c r="B196" t="s">
        <v>5189</v>
      </c>
      <c r="C196" t="s">
        <v>1894</v>
      </c>
      <c r="D196" t="s">
        <v>1492</v>
      </c>
      <c r="E196">
        <v>2</v>
      </c>
      <c r="F196">
        <v>8008</v>
      </c>
      <c r="G196">
        <v>3213401</v>
      </c>
      <c r="H196">
        <v>0.372</v>
      </c>
      <c r="I196">
        <v>0.20119999999999899</v>
      </c>
      <c r="J196" s="5">
        <v>8.0299999999999899E-2</v>
      </c>
      <c r="K196">
        <v>4.6799999999999899</v>
      </c>
      <c r="L196">
        <v>12</v>
      </c>
      <c r="M196">
        <v>80.23</v>
      </c>
      <c r="N196" s="1">
        <v>9.6275999999999904</v>
      </c>
      <c r="O196">
        <v>7</v>
      </c>
      <c r="P196">
        <v>0.99750000000000005</v>
      </c>
      <c r="Q196" t="b">
        <v>1</v>
      </c>
      <c r="R196" t="s">
        <v>5198</v>
      </c>
      <c r="S196" t="s">
        <v>6922</v>
      </c>
      <c r="T196" t="s">
        <v>6921</v>
      </c>
    </row>
    <row r="197" spans="1:20" x14ac:dyDescent="0.2">
      <c r="A197" t="s">
        <v>4872</v>
      </c>
      <c r="B197" t="s">
        <v>4871</v>
      </c>
      <c r="C197" t="s">
        <v>1652</v>
      </c>
      <c r="D197" t="s">
        <v>1653</v>
      </c>
      <c r="E197">
        <v>2</v>
      </c>
      <c r="F197">
        <v>33801</v>
      </c>
      <c r="G197">
        <v>884205</v>
      </c>
      <c r="H197">
        <v>0.4924</v>
      </c>
      <c r="I197">
        <v>0.2074</v>
      </c>
      <c r="J197">
        <v>0.3251</v>
      </c>
      <c r="K197">
        <v>7.09499999999999</v>
      </c>
      <c r="L197">
        <v>10.75</v>
      </c>
      <c r="M197">
        <v>89.68</v>
      </c>
      <c r="N197" s="1">
        <v>9.6405999999999903</v>
      </c>
      <c r="O197">
        <v>13</v>
      </c>
      <c r="P197">
        <v>0.99160000000000004</v>
      </c>
      <c r="Q197" t="b">
        <v>1</v>
      </c>
      <c r="R197" t="s">
        <v>4938</v>
      </c>
      <c r="S197" t="s">
        <v>7111</v>
      </c>
      <c r="T197" t="s">
        <v>7110</v>
      </c>
    </row>
    <row r="198" spans="1:20" x14ac:dyDescent="0.2">
      <c r="A198" t="s">
        <v>4738</v>
      </c>
      <c r="B198" t="s">
        <v>4737</v>
      </c>
      <c r="C198" t="s">
        <v>450</v>
      </c>
      <c r="D198" t="s">
        <v>451</v>
      </c>
      <c r="E198">
        <v>2</v>
      </c>
      <c r="F198">
        <v>25613</v>
      </c>
      <c r="G198">
        <v>5067645</v>
      </c>
      <c r="H198">
        <v>0.48070000000000002</v>
      </c>
      <c r="I198">
        <v>0.30359999999999898</v>
      </c>
      <c r="J198">
        <v>0.14580000000000001</v>
      </c>
      <c r="K198">
        <v>4.5</v>
      </c>
      <c r="L198">
        <v>11.25</v>
      </c>
      <c r="M198">
        <v>86</v>
      </c>
      <c r="N198" s="1">
        <v>9.6750000000000007</v>
      </c>
      <c r="O198">
        <v>6</v>
      </c>
      <c r="P198">
        <v>0.99919999999999998</v>
      </c>
      <c r="Q198" t="b">
        <v>1</v>
      </c>
      <c r="R198" t="s">
        <v>4743</v>
      </c>
      <c r="S198" t="s">
        <v>7451</v>
      </c>
      <c r="T198" t="s">
        <v>7450</v>
      </c>
    </row>
    <row r="199" spans="1:20" x14ac:dyDescent="0.2">
      <c r="A199" t="s">
        <v>5307</v>
      </c>
      <c r="B199" t="s">
        <v>5306</v>
      </c>
      <c r="C199" t="s">
        <v>450</v>
      </c>
      <c r="D199" t="s">
        <v>451</v>
      </c>
      <c r="E199">
        <v>2</v>
      </c>
      <c r="F199">
        <v>25416</v>
      </c>
      <c r="G199">
        <v>6642503</v>
      </c>
      <c r="H199">
        <v>0.498</v>
      </c>
      <c r="I199">
        <v>0.28839999999999899</v>
      </c>
      <c r="J199">
        <v>0.1731</v>
      </c>
      <c r="K199">
        <v>4.5999999999999899</v>
      </c>
      <c r="L199">
        <v>11.5</v>
      </c>
      <c r="M199">
        <v>86.42</v>
      </c>
      <c r="N199" s="1">
        <v>9.9382999999999893</v>
      </c>
      <c r="O199">
        <v>6</v>
      </c>
      <c r="P199">
        <v>0.99809999999999999</v>
      </c>
      <c r="Q199" t="b">
        <v>1</v>
      </c>
      <c r="R199" t="s">
        <v>5315</v>
      </c>
      <c r="S199" t="s">
        <v>7451</v>
      </c>
      <c r="T199" t="s">
        <v>7450</v>
      </c>
    </row>
    <row r="200" spans="1:20" x14ac:dyDescent="0.2">
      <c r="A200" t="s">
        <v>5307</v>
      </c>
      <c r="B200" t="s">
        <v>5306</v>
      </c>
      <c r="C200" t="s">
        <v>801</v>
      </c>
      <c r="D200" t="s">
        <v>802</v>
      </c>
      <c r="E200">
        <v>2</v>
      </c>
      <c r="F200">
        <v>56202</v>
      </c>
      <c r="G200">
        <v>85193</v>
      </c>
      <c r="H200">
        <v>0.34660000000000002</v>
      </c>
      <c r="I200">
        <v>0.18579999999999899</v>
      </c>
      <c r="J200">
        <v>0.12379999999999899</v>
      </c>
      <c r="K200">
        <v>9.4499999999999904</v>
      </c>
      <c r="L200">
        <v>11.25</v>
      </c>
      <c r="M200">
        <v>92.64</v>
      </c>
      <c r="N200" s="1">
        <v>10.422000000000001</v>
      </c>
      <c r="O200">
        <v>13</v>
      </c>
      <c r="P200">
        <v>0.99409999999999998</v>
      </c>
      <c r="Q200" t="b">
        <v>1</v>
      </c>
      <c r="R200" t="s">
        <v>5368</v>
      </c>
      <c r="S200" t="s">
        <v>7301</v>
      </c>
      <c r="T200" t="s">
        <v>7300</v>
      </c>
    </row>
    <row r="201" spans="1:20" x14ac:dyDescent="0.2">
      <c r="A201" t="s">
        <v>5307</v>
      </c>
      <c r="B201" t="s">
        <v>5306</v>
      </c>
      <c r="C201" t="s">
        <v>202</v>
      </c>
      <c r="D201" t="s">
        <v>203</v>
      </c>
      <c r="E201">
        <v>2</v>
      </c>
      <c r="F201">
        <v>14613</v>
      </c>
      <c r="G201">
        <v>44036800</v>
      </c>
      <c r="H201">
        <v>0.41799999999999898</v>
      </c>
      <c r="I201">
        <v>0.13020000000000001</v>
      </c>
      <c r="J201">
        <v>0.1105</v>
      </c>
      <c r="K201">
        <v>4.25</v>
      </c>
      <c r="L201">
        <v>12.5</v>
      </c>
      <c r="M201">
        <v>83.439999999999898</v>
      </c>
      <c r="N201" s="1">
        <v>10.43</v>
      </c>
      <c r="O201">
        <v>6</v>
      </c>
      <c r="P201">
        <v>0.99880000000000002</v>
      </c>
      <c r="Q201" t="b">
        <v>1</v>
      </c>
      <c r="R201" t="s">
        <v>5375</v>
      </c>
      <c r="S201" t="s">
        <v>6592</v>
      </c>
      <c r="T201" t="s">
        <v>6591</v>
      </c>
    </row>
    <row r="202" spans="1:20" x14ac:dyDescent="0.2">
      <c r="A202" t="s">
        <v>4738</v>
      </c>
      <c r="B202" t="s">
        <v>4737</v>
      </c>
      <c r="C202" t="s">
        <v>202</v>
      </c>
      <c r="D202" t="s">
        <v>203</v>
      </c>
      <c r="E202">
        <v>2</v>
      </c>
      <c r="F202">
        <v>14732</v>
      </c>
      <c r="G202">
        <v>38815710</v>
      </c>
      <c r="H202">
        <v>0.39389999999999897</v>
      </c>
      <c r="I202">
        <v>0.1249</v>
      </c>
      <c r="J202">
        <v>0.1244</v>
      </c>
      <c r="K202">
        <v>4.25</v>
      </c>
      <c r="L202">
        <v>12.5</v>
      </c>
      <c r="M202">
        <v>83.65</v>
      </c>
      <c r="N202" s="1">
        <v>10.456250000000001</v>
      </c>
      <c r="O202">
        <v>6</v>
      </c>
      <c r="P202">
        <v>0.99870000000000003</v>
      </c>
      <c r="Q202" t="b">
        <v>1</v>
      </c>
      <c r="R202" t="s">
        <v>4833</v>
      </c>
      <c r="S202" t="s">
        <v>6592</v>
      </c>
      <c r="T202" t="s">
        <v>6591</v>
      </c>
    </row>
    <row r="203" spans="1:20" x14ac:dyDescent="0.2">
      <c r="A203" t="s">
        <v>4738</v>
      </c>
      <c r="B203" t="s">
        <v>4737</v>
      </c>
      <c r="C203" t="s">
        <v>2764</v>
      </c>
      <c r="D203" t="s">
        <v>2765</v>
      </c>
      <c r="E203">
        <v>2</v>
      </c>
      <c r="F203">
        <v>28590</v>
      </c>
      <c r="G203">
        <v>2538681</v>
      </c>
      <c r="H203" s="5">
        <v>7.9000000000000001E-2</v>
      </c>
      <c r="I203">
        <v>0.20469999999999899</v>
      </c>
      <c r="J203">
        <v>0.1943</v>
      </c>
      <c r="K203">
        <v>4.6230000000000002</v>
      </c>
      <c r="L203">
        <v>10.75</v>
      </c>
      <c r="M203">
        <v>97.459999999999894</v>
      </c>
      <c r="N203" s="1">
        <v>10.47695</v>
      </c>
      <c r="O203">
        <v>6</v>
      </c>
      <c r="P203">
        <v>0.99670000000000003</v>
      </c>
      <c r="Q203" t="b">
        <v>1</v>
      </c>
      <c r="R203" t="s">
        <v>4835</v>
      </c>
      <c r="S203" t="s">
        <v>7563</v>
      </c>
      <c r="T203" t="s">
        <v>7562</v>
      </c>
    </row>
    <row r="204" spans="1:20" x14ac:dyDescent="0.2">
      <c r="A204" t="s">
        <v>4738</v>
      </c>
      <c r="B204" t="s">
        <v>4737</v>
      </c>
      <c r="C204" t="s">
        <v>860</v>
      </c>
      <c r="D204" t="s">
        <v>861</v>
      </c>
      <c r="E204">
        <v>2</v>
      </c>
      <c r="F204">
        <v>3474</v>
      </c>
      <c r="G204">
        <v>8576593</v>
      </c>
      <c r="H204">
        <v>0.33960000000000001</v>
      </c>
      <c r="I204">
        <v>0.21640000000000001</v>
      </c>
      <c r="J204">
        <v>0.155</v>
      </c>
      <c r="K204">
        <v>5.3550000000000004</v>
      </c>
      <c r="L204">
        <v>12.75</v>
      </c>
      <c r="M204">
        <v>83.299999999999898</v>
      </c>
      <c r="N204" s="1">
        <v>10.6207499999999</v>
      </c>
      <c r="O204">
        <v>7</v>
      </c>
      <c r="P204">
        <v>0.99870000000000003</v>
      </c>
      <c r="Q204" t="b">
        <v>1</v>
      </c>
      <c r="R204" t="s">
        <v>4745</v>
      </c>
      <c r="S204" t="s">
        <v>7113</v>
      </c>
      <c r="T204" t="s">
        <v>7112</v>
      </c>
    </row>
    <row r="205" spans="1:20" x14ac:dyDescent="0.2">
      <c r="A205" t="s">
        <v>5190</v>
      </c>
      <c r="B205" t="s">
        <v>5189</v>
      </c>
      <c r="C205" t="s">
        <v>2202</v>
      </c>
      <c r="D205" t="s">
        <v>1671</v>
      </c>
      <c r="E205">
        <v>2</v>
      </c>
      <c r="F205">
        <v>10309</v>
      </c>
      <c r="G205">
        <v>1784568</v>
      </c>
      <c r="H205">
        <v>0.2203</v>
      </c>
      <c r="I205" s="5">
        <v>8.6999999999999897E-2</v>
      </c>
      <c r="J205">
        <v>0.1216</v>
      </c>
      <c r="K205">
        <v>6.758</v>
      </c>
      <c r="L205">
        <v>12.75</v>
      </c>
      <c r="M205">
        <v>86.049999999999898</v>
      </c>
      <c r="N205" s="1">
        <v>10.971375</v>
      </c>
      <c r="O205">
        <v>13</v>
      </c>
      <c r="P205">
        <v>0.99080000000000001</v>
      </c>
      <c r="Q205" t="b">
        <v>1</v>
      </c>
      <c r="R205" t="s">
        <v>5288</v>
      </c>
      <c r="S205" t="s">
        <v>7401</v>
      </c>
      <c r="T205" t="s">
        <v>7400</v>
      </c>
    </row>
    <row r="206" spans="1:20" x14ac:dyDescent="0.2">
      <c r="A206" t="s">
        <v>4587</v>
      </c>
      <c r="B206" t="s">
        <v>4586</v>
      </c>
      <c r="C206" t="s">
        <v>265</v>
      </c>
      <c r="D206" t="s">
        <v>266</v>
      </c>
      <c r="E206">
        <v>2</v>
      </c>
      <c r="F206">
        <v>33824</v>
      </c>
      <c r="G206">
        <v>1072138</v>
      </c>
      <c r="H206">
        <v>0.40379999999999899</v>
      </c>
      <c r="I206" s="5">
        <v>6.0600000000000001E-2</v>
      </c>
      <c r="J206">
        <v>0.27200000000000002</v>
      </c>
      <c r="K206">
        <v>8.9250000000000007</v>
      </c>
      <c r="L206">
        <v>12.75</v>
      </c>
      <c r="M206">
        <v>88.159999999999897</v>
      </c>
      <c r="N206" s="1">
        <v>11.2403999999999</v>
      </c>
      <c r="O206">
        <v>17</v>
      </c>
      <c r="P206">
        <v>0.99590000000000001</v>
      </c>
      <c r="Q206" t="b">
        <v>1</v>
      </c>
      <c r="R206" t="s">
        <v>4651</v>
      </c>
      <c r="S206" t="s">
        <v>6366</v>
      </c>
      <c r="T206" t="s">
        <v>6365</v>
      </c>
    </row>
    <row r="207" spans="1:20" x14ac:dyDescent="0.2">
      <c r="A207" t="s">
        <v>4587</v>
      </c>
      <c r="B207" t="s">
        <v>4586</v>
      </c>
      <c r="C207" t="s">
        <v>2159</v>
      </c>
      <c r="D207" t="s">
        <v>1399</v>
      </c>
      <c r="E207">
        <v>3</v>
      </c>
      <c r="F207">
        <v>8903</v>
      </c>
      <c r="G207">
        <v>37710670</v>
      </c>
      <c r="H207" s="5">
        <v>7.6799999999999896E-2</v>
      </c>
      <c r="I207">
        <v>0.158</v>
      </c>
      <c r="J207">
        <v>0.1221</v>
      </c>
      <c r="K207">
        <v>6.125</v>
      </c>
      <c r="L207">
        <v>12.25</v>
      </c>
      <c r="M207">
        <v>93.129999999999896</v>
      </c>
      <c r="N207" s="1">
        <v>11.4084249999999</v>
      </c>
      <c r="O207">
        <v>9</v>
      </c>
      <c r="P207">
        <v>0.99409999999999998</v>
      </c>
      <c r="Q207" t="b">
        <v>1</v>
      </c>
      <c r="R207" t="s">
        <v>4631</v>
      </c>
      <c r="S207" t="s">
        <v>6264</v>
      </c>
      <c r="T207" t="s">
        <v>6263</v>
      </c>
    </row>
    <row r="208" spans="1:20" x14ac:dyDescent="0.2">
      <c r="A208" t="s">
        <v>5019</v>
      </c>
      <c r="B208" t="s">
        <v>5018</v>
      </c>
      <c r="C208" t="s">
        <v>2265</v>
      </c>
      <c r="D208" t="s">
        <v>2266</v>
      </c>
      <c r="E208">
        <v>3</v>
      </c>
      <c r="F208">
        <v>36944</v>
      </c>
      <c r="G208">
        <v>949755</v>
      </c>
      <c r="H208">
        <v>0.28310000000000002</v>
      </c>
      <c r="I208">
        <v>0.37890000000000001</v>
      </c>
      <c r="J208">
        <v>0.17050000000000001</v>
      </c>
      <c r="K208">
        <v>8.91</v>
      </c>
      <c r="L208">
        <v>13.5</v>
      </c>
      <c r="M208">
        <v>85.439999999999898</v>
      </c>
      <c r="N208" s="1">
        <v>11.5344</v>
      </c>
      <c r="O208">
        <v>12</v>
      </c>
      <c r="P208">
        <v>0.99370000000000003</v>
      </c>
      <c r="Q208" t="b">
        <v>1</v>
      </c>
      <c r="R208" t="s">
        <v>5064</v>
      </c>
      <c r="S208" t="s">
        <v>7379</v>
      </c>
      <c r="T208" t="s">
        <v>7378</v>
      </c>
    </row>
    <row r="209" spans="1:20" x14ac:dyDescent="0.2">
      <c r="A209" t="s">
        <v>4738</v>
      </c>
      <c r="B209" t="s">
        <v>4737</v>
      </c>
      <c r="C209" t="s">
        <v>379</v>
      </c>
      <c r="D209" t="s">
        <v>380</v>
      </c>
      <c r="E209">
        <v>2</v>
      </c>
      <c r="F209">
        <v>24222</v>
      </c>
      <c r="G209">
        <v>1154216</v>
      </c>
      <c r="H209">
        <v>0.30009999999999898</v>
      </c>
      <c r="I209">
        <v>0.18440000000000001</v>
      </c>
      <c r="J209">
        <v>0.21990000000000001</v>
      </c>
      <c r="K209">
        <v>6.86</v>
      </c>
      <c r="L209">
        <v>14</v>
      </c>
      <c r="M209">
        <v>82.579999999999899</v>
      </c>
      <c r="N209" s="1">
        <v>11.5611999999999</v>
      </c>
      <c r="O209">
        <v>11</v>
      </c>
      <c r="P209">
        <v>0.99180000000000001</v>
      </c>
      <c r="Q209" t="b">
        <v>1</v>
      </c>
      <c r="R209" t="s">
        <v>4834</v>
      </c>
      <c r="S209" t="s">
        <v>7541</v>
      </c>
      <c r="T209" t="s">
        <v>7540</v>
      </c>
    </row>
    <row r="210" spans="1:20" x14ac:dyDescent="0.2">
      <c r="A210" t="s">
        <v>5190</v>
      </c>
      <c r="B210" t="s">
        <v>5189</v>
      </c>
      <c r="C210" t="s">
        <v>1818</v>
      </c>
      <c r="D210" t="s">
        <v>1819</v>
      </c>
      <c r="E210">
        <v>2</v>
      </c>
      <c r="F210">
        <v>41730</v>
      </c>
      <c r="G210">
        <v>708398</v>
      </c>
      <c r="H210">
        <v>0.17549999999999899</v>
      </c>
      <c r="I210" s="5">
        <v>5.8099999999999902E-2</v>
      </c>
      <c r="J210">
        <v>0.1444</v>
      </c>
      <c r="K210">
        <v>6.7850000000000001</v>
      </c>
      <c r="L210">
        <v>14.75</v>
      </c>
      <c r="M210">
        <v>79.010000000000005</v>
      </c>
      <c r="N210" s="1">
        <v>11.653975000000001</v>
      </c>
      <c r="O210">
        <v>10</v>
      </c>
      <c r="P210">
        <v>0.996</v>
      </c>
      <c r="Q210" t="b">
        <v>1</v>
      </c>
      <c r="R210" t="s">
        <v>5202</v>
      </c>
      <c r="S210" t="s">
        <v>7277</v>
      </c>
      <c r="T210" t="s">
        <v>7276</v>
      </c>
    </row>
    <row r="211" spans="1:20" x14ac:dyDescent="0.2">
      <c r="A211" t="s">
        <v>4738</v>
      </c>
      <c r="B211" t="s">
        <v>4737</v>
      </c>
      <c r="C211" t="s">
        <v>1818</v>
      </c>
      <c r="D211" t="s">
        <v>1819</v>
      </c>
      <c r="E211">
        <v>2</v>
      </c>
      <c r="F211">
        <v>41733</v>
      </c>
      <c r="G211">
        <v>689190</v>
      </c>
      <c r="H211">
        <v>0.17019999999999899</v>
      </c>
      <c r="I211" s="5">
        <v>7.8600000000000003E-2</v>
      </c>
      <c r="J211">
        <v>0.26100000000000001</v>
      </c>
      <c r="K211">
        <v>6.7850000000000001</v>
      </c>
      <c r="L211">
        <v>14.75</v>
      </c>
      <c r="M211">
        <v>81.010000000000005</v>
      </c>
      <c r="N211" s="1">
        <v>11.948975000000001</v>
      </c>
      <c r="O211">
        <v>11</v>
      </c>
      <c r="P211">
        <v>0.99570000000000003</v>
      </c>
      <c r="Q211" t="b">
        <v>1</v>
      </c>
      <c r="R211" t="s">
        <v>4748</v>
      </c>
      <c r="S211" t="s">
        <v>7277</v>
      </c>
      <c r="T211" t="s">
        <v>7276</v>
      </c>
    </row>
    <row r="212" spans="1:20" x14ac:dyDescent="0.2">
      <c r="A212" t="s">
        <v>5019</v>
      </c>
      <c r="B212" t="s">
        <v>5018</v>
      </c>
      <c r="C212" t="s">
        <v>668</v>
      </c>
      <c r="D212" t="s">
        <v>669</v>
      </c>
      <c r="E212">
        <v>2</v>
      </c>
      <c r="F212">
        <v>55794</v>
      </c>
      <c r="G212">
        <v>470244</v>
      </c>
      <c r="H212">
        <v>0.13469999999999899</v>
      </c>
      <c r="I212">
        <v>0.19489999999999899</v>
      </c>
      <c r="J212">
        <v>0.36259999999999898</v>
      </c>
      <c r="K212">
        <v>9.0999999999999908</v>
      </c>
      <c r="L212">
        <v>14</v>
      </c>
      <c r="M212">
        <v>86.75</v>
      </c>
      <c r="N212" s="1">
        <v>12.145</v>
      </c>
      <c r="O212">
        <v>19</v>
      </c>
      <c r="P212">
        <v>0.99360000000000004</v>
      </c>
      <c r="Q212" t="b">
        <v>1</v>
      </c>
      <c r="R212" t="s">
        <v>5068</v>
      </c>
      <c r="S212" t="s">
        <v>6696</v>
      </c>
      <c r="T212" t="s">
        <v>6695</v>
      </c>
    </row>
    <row r="213" spans="1:20" x14ac:dyDescent="0.2">
      <c r="A213" t="s">
        <v>4738</v>
      </c>
      <c r="B213" t="s">
        <v>4737</v>
      </c>
      <c r="C213" t="s">
        <v>2202</v>
      </c>
      <c r="D213" t="s">
        <v>1671</v>
      </c>
      <c r="E213">
        <v>2</v>
      </c>
      <c r="F213">
        <v>10598</v>
      </c>
      <c r="G213">
        <v>1423612</v>
      </c>
      <c r="H213">
        <v>0.27900000000000003</v>
      </c>
      <c r="I213" s="5">
        <v>5.9999999999999901E-2</v>
      </c>
      <c r="J213">
        <v>0.153</v>
      </c>
      <c r="K213">
        <v>7.4199999999999902</v>
      </c>
      <c r="L213">
        <v>14</v>
      </c>
      <c r="M213">
        <v>87.56</v>
      </c>
      <c r="N213" s="1">
        <v>12.2584</v>
      </c>
      <c r="O213">
        <v>13</v>
      </c>
      <c r="P213">
        <v>0.99139999999999995</v>
      </c>
      <c r="Q213" t="b">
        <v>1</v>
      </c>
      <c r="R213" t="s">
        <v>4791</v>
      </c>
      <c r="S213" t="s">
        <v>7401</v>
      </c>
      <c r="T213" t="s">
        <v>7400</v>
      </c>
    </row>
    <row r="214" spans="1:20" x14ac:dyDescent="0.2">
      <c r="A214" t="s">
        <v>4587</v>
      </c>
      <c r="B214" t="s">
        <v>4586</v>
      </c>
      <c r="C214" t="s">
        <v>2193</v>
      </c>
      <c r="D214" t="s">
        <v>2194</v>
      </c>
      <c r="E214">
        <v>3</v>
      </c>
      <c r="F214">
        <v>9332</v>
      </c>
      <c r="G214">
        <v>2417858</v>
      </c>
      <c r="H214">
        <v>0.46870000000000001</v>
      </c>
      <c r="I214">
        <v>0.34189999999999898</v>
      </c>
      <c r="J214">
        <v>0.1027</v>
      </c>
      <c r="K214">
        <v>6.75</v>
      </c>
      <c r="L214">
        <v>13.5</v>
      </c>
      <c r="M214">
        <v>90.819999999999894</v>
      </c>
      <c r="N214" s="1">
        <v>12.2607</v>
      </c>
      <c r="O214">
        <v>10</v>
      </c>
      <c r="P214">
        <v>0.9929</v>
      </c>
      <c r="Q214" t="b">
        <v>1</v>
      </c>
      <c r="R214" t="s">
        <v>4701</v>
      </c>
      <c r="S214" t="s">
        <v>7393</v>
      </c>
      <c r="T214" t="s">
        <v>7392</v>
      </c>
    </row>
    <row r="215" spans="1:20" x14ac:dyDescent="0.2">
      <c r="A215" t="s">
        <v>5019</v>
      </c>
      <c r="B215" t="s">
        <v>5018</v>
      </c>
      <c r="C215" t="s">
        <v>2493</v>
      </c>
      <c r="D215" t="s">
        <v>481</v>
      </c>
      <c r="E215">
        <v>2</v>
      </c>
      <c r="F215">
        <v>31926</v>
      </c>
      <c r="G215">
        <v>2333897</v>
      </c>
      <c r="H215">
        <v>0.32419999999999899</v>
      </c>
      <c r="I215">
        <v>0.12809999999999899</v>
      </c>
      <c r="J215">
        <v>0.16950000000000001</v>
      </c>
      <c r="K215">
        <v>7.95</v>
      </c>
      <c r="L215">
        <v>13.25</v>
      </c>
      <c r="M215">
        <v>93.42</v>
      </c>
      <c r="N215" s="1">
        <v>12.37815</v>
      </c>
      <c r="O215">
        <v>16</v>
      </c>
      <c r="P215">
        <v>0.99280000000000002</v>
      </c>
      <c r="Q215" t="b">
        <v>1</v>
      </c>
      <c r="R215" t="s">
        <v>5043</v>
      </c>
      <c r="S215" t="s">
        <v>7343</v>
      </c>
      <c r="T215" t="s">
        <v>7342</v>
      </c>
    </row>
    <row r="216" spans="1:20" x14ac:dyDescent="0.2">
      <c r="A216" t="s">
        <v>5190</v>
      </c>
      <c r="B216" t="s">
        <v>5189</v>
      </c>
      <c r="C216" t="s">
        <v>1897</v>
      </c>
      <c r="D216" t="s">
        <v>1872</v>
      </c>
      <c r="E216">
        <v>2</v>
      </c>
      <c r="F216">
        <v>8268</v>
      </c>
      <c r="G216">
        <v>1977636</v>
      </c>
      <c r="H216" s="5">
        <v>9.0200000000000002E-2</v>
      </c>
      <c r="I216">
        <v>0.3241</v>
      </c>
      <c r="J216">
        <v>0.27860000000000001</v>
      </c>
      <c r="K216">
        <v>5.0149999999999899</v>
      </c>
      <c r="L216">
        <v>14.75</v>
      </c>
      <c r="M216">
        <v>89.549999999999898</v>
      </c>
      <c r="N216" s="1">
        <v>13.208625</v>
      </c>
      <c r="O216">
        <v>13</v>
      </c>
      <c r="P216">
        <v>0.99839999999999995</v>
      </c>
      <c r="Q216" t="b">
        <v>1</v>
      </c>
      <c r="R216" t="s">
        <v>5282</v>
      </c>
      <c r="S216" t="s">
        <v>7205</v>
      </c>
      <c r="T216" t="s">
        <v>7204</v>
      </c>
    </row>
    <row r="217" spans="1:20" x14ac:dyDescent="0.2">
      <c r="A217" t="s">
        <v>4587</v>
      </c>
      <c r="B217" t="s">
        <v>4586</v>
      </c>
      <c r="C217" t="s">
        <v>517</v>
      </c>
      <c r="D217" t="s">
        <v>518</v>
      </c>
      <c r="E217">
        <v>2</v>
      </c>
      <c r="F217">
        <v>30548</v>
      </c>
      <c r="G217">
        <v>3232624</v>
      </c>
      <c r="H217">
        <v>0.30070000000000002</v>
      </c>
      <c r="I217">
        <v>0.16250000000000001</v>
      </c>
      <c r="J217">
        <v>0.3115</v>
      </c>
      <c r="K217">
        <v>7.5229999999999899</v>
      </c>
      <c r="L217">
        <v>14.75</v>
      </c>
      <c r="M217">
        <v>92.079999999999899</v>
      </c>
      <c r="N217" s="1">
        <v>13.5817999999999</v>
      </c>
      <c r="O217">
        <v>14</v>
      </c>
      <c r="P217">
        <v>0.9929</v>
      </c>
      <c r="Q217" t="b">
        <v>1</v>
      </c>
      <c r="R217" t="s">
        <v>4629</v>
      </c>
      <c r="S217" t="s">
        <v>7195</v>
      </c>
      <c r="T217" t="s">
        <v>7194</v>
      </c>
    </row>
    <row r="218" spans="1:20" x14ac:dyDescent="0.2">
      <c r="A218" t="s">
        <v>4872</v>
      </c>
      <c r="B218" t="s">
        <v>4871</v>
      </c>
      <c r="C218" t="s">
        <v>33</v>
      </c>
      <c r="D218" t="s">
        <v>34</v>
      </c>
      <c r="E218">
        <v>3</v>
      </c>
      <c r="F218">
        <v>1106</v>
      </c>
      <c r="G218">
        <v>1419120</v>
      </c>
      <c r="H218">
        <v>0.42459999999999898</v>
      </c>
      <c r="I218">
        <v>0.1472</v>
      </c>
      <c r="J218">
        <v>0.13239999999999899</v>
      </c>
      <c r="K218">
        <v>6.6379999999999901</v>
      </c>
      <c r="L218">
        <v>14.75</v>
      </c>
      <c r="M218">
        <v>92.65</v>
      </c>
      <c r="N218" s="1">
        <v>13.665875</v>
      </c>
      <c r="O218">
        <v>10</v>
      </c>
      <c r="P218">
        <v>0.996</v>
      </c>
      <c r="Q218" t="b">
        <v>1</v>
      </c>
      <c r="R218" t="s">
        <v>5008</v>
      </c>
      <c r="S218" t="s">
        <v>7211</v>
      </c>
      <c r="T218" t="s">
        <v>7210</v>
      </c>
    </row>
    <row r="219" spans="1:20" x14ac:dyDescent="0.2">
      <c r="A219" t="s">
        <v>4738</v>
      </c>
      <c r="B219" t="s">
        <v>4737</v>
      </c>
      <c r="C219" t="s">
        <v>2117</v>
      </c>
      <c r="D219" t="s">
        <v>87</v>
      </c>
      <c r="E219">
        <v>2</v>
      </c>
      <c r="F219">
        <v>18866</v>
      </c>
      <c r="G219">
        <v>4157036</v>
      </c>
      <c r="H219">
        <v>0.48409999999999898</v>
      </c>
      <c r="I219">
        <v>0.31569999999999898</v>
      </c>
      <c r="J219">
        <v>0.14799999999999899</v>
      </c>
      <c r="K219">
        <v>6.7850000000000001</v>
      </c>
      <c r="L219">
        <v>14.75</v>
      </c>
      <c r="M219">
        <v>94.159999999999897</v>
      </c>
      <c r="N219" s="1">
        <v>13.8886</v>
      </c>
      <c r="O219">
        <v>9</v>
      </c>
      <c r="P219">
        <v>0.99670000000000003</v>
      </c>
      <c r="Q219" t="b">
        <v>1</v>
      </c>
      <c r="R219" t="s">
        <v>4860</v>
      </c>
      <c r="S219" t="s">
        <v>7323</v>
      </c>
      <c r="T219" t="s">
        <v>7322</v>
      </c>
    </row>
    <row r="220" spans="1:20" x14ac:dyDescent="0.2">
      <c r="A220" t="s">
        <v>4738</v>
      </c>
      <c r="B220" t="s">
        <v>4737</v>
      </c>
      <c r="C220" t="s">
        <v>24</v>
      </c>
      <c r="D220" t="s">
        <v>25</v>
      </c>
      <c r="E220">
        <v>3</v>
      </c>
      <c r="F220">
        <v>2707</v>
      </c>
      <c r="G220">
        <v>3623793</v>
      </c>
      <c r="H220">
        <v>0.48999999999999899</v>
      </c>
      <c r="I220">
        <v>0.34549999999999897</v>
      </c>
      <c r="J220">
        <v>0.1452</v>
      </c>
      <c r="K220">
        <v>7.08</v>
      </c>
      <c r="L220">
        <v>14.75</v>
      </c>
      <c r="M220">
        <v>94.439999999999898</v>
      </c>
      <c r="N220" s="1">
        <v>13.9299</v>
      </c>
      <c r="O220">
        <v>11</v>
      </c>
      <c r="P220">
        <v>0.99470000000000003</v>
      </c>
      <c r="Q220" t="b">
        <v>1</v>
      </c>
      <c r="R220" t="s">
        <v>4771</v>
      </c>
      <c r="S220" t="s">
        <v>7297</v>
      </c>
      <c r="T220" t="s">
        <v>7296</v>
      </c>
    </row>
    <row r="221" spans="1:20" x14ac:dyDescent="0.2">
      <c r="A221" t="s">
        <v>5190</v>
      </c>
      <c r="B221" t="s">
        <v>5189</v>
      </c>
      <c r="C221" t="s">
        <v>24</v>
      </c>
      <c r="D221" t="s">
        <v>25</v>
      </c>
      <c r="E221">
        <v>3</v>
      </c>
      <c r="F221">
        <v>2509</v>
      </c>
      <c r="G221">
        <v>6901264</v>
      </c>
      <c r="H221">
        <v>0.49009999999999898</v>
      </c>
      <c r="I221">
        <v>0.2039</v>
      </c>
      <c r="J221">
        <v>0.1956</v>
      </c>
      <c r="K221">
        <v>7.08</v>
      </c>
      <c r="L221">
        <v>14.75</v>
      </c>
      <c r="M221">
        <v>95.54</v>
      </c>
      <c r="N221" s="1">
        <v>14.09215</v>
      </c>
      <c r="O221">
        <v>12</v>
      </c>
      <c r="P221">
        <v>0.99370000000000003</v>
      </c>
      <c r="Q221" t="b">
        <v>1</v>
      </c>
      <c r="R221" t="s">
        <v>5225</v>
      </c>
      <c r="S221" t="s">
        <v>7297</v>
      </c>
      <c r="T221" t="s">
        <v>7296</v>
      </c>
    </row>
    <row r="222" spans="1:20" x14ac:dyDescent="0.2">
      <c r="A222" t="s">
        <v>5307</v>
      </c>
      <c r="B222" t="s">
        <v>5306</v>
      </c>
      <c r="C222" t="s">
        <v>2509</v>
      </c>
      <c r="D222" t="s">
        <v>2510</v>
      </c>
      <c r="E222">
        <v>2</v>
      </c>
      <c r="F222">
        <v>42783</v>
      </c>
      <c r="G222">
        <v>1409767</v>
      </c>
      <c r="H222">
        <v>0.44069999999999898</v>
      </c>
      <c r="I222">
        <v>0.19389999999999899</v>
      </c>
      <c r="J222">
        <v>0.28760000000000002</v>
      </c>
      <c r="K222">
        <v>9.1449999999999907</v>
      </c>
      <c r="L222">
        <v>14.75</v>
      </c>
      <c r="M222">
        <v>96.31</v>
      </c>
      <c r="N222" s="1">
        <v>14.2057249999999</v>
      </c>
      <c r="O222">
        <v>19</v>
      </c>
      <c r="P222">
        <v>0.99199999999999999</v>
      </c>
      <c r="Q222" t="b">
        <v>1</v>
      </c>
      <c r="R222" t="s">
        <v>5341</v>
      </c>
      <c r="S222" t="s">
        <v>7209</v>
      </c>
      <c r="T222" t="s">
        <v>7208</v>
      </c>
    </row>
    <row r="223" spans="1:20" x14ac:dyDescent="0.2">
      <c r="A223" t="s">
        <v>4738</v>
      </c>
      <c r="B223" t="s">
        <v>4737</v>
      </c>
      <c r="C223" t="s">
        <v>1238</v>
      </c>
      <c r="D223" t="s">
        <v>1239</v>
      </c>
      <c r="E223">
        <v>2</v>
      </c>
      <c r="F223">
        <v>45646</v>
      </c>
      <c r="G223">
        <v>5454402</v>
      </c>
      <c r="H223">
        <v>0.32129999999999898</v>
      </c>
      <c r="I223">
        <v>0.3901</v>
      </c>
      <c r="J223">
        <v>0.34860000000000002</v>
      </c>
      <c r="K223">
        <v>8.5549999999999908</v>
      </c>
      <c r="L223">
        <v>14.75</v>
      </c>
      <c r="M223">
        <v>96.489999999999895</v>
      </c>
      <c r="N223" s="1">
        <v>14.232275</v>
      </c>
      <c r="O223">
        <v>22</v>
      </c>
      <c r="P223">
        <v>0.99209999999999998</v>
      </c>
      <c r="Q223" t="b">
        <v>1</v>
      </c>
      <c r="R223" t="s">
        <v>4862</v>
      </c>
      <c r="S223" t="s">
        <v>7509</v>
      </c>
      <c r="T223" t="s">
        <v>7508</v>
      </c>
    </row>
    <row r="224" spans="1:20" x14ac:dyDescent="0.2">
      <c r="A224" t="s">
        <v>5190</v>
      </c>
      <c r="B224" t="s">
        <v>5189</v>
      </c>
      <c r="C224" t="s">
        <v>666</v>
      </c>
      <c r="D224" t="s">
        <v>667</v>
      </c>
      <c r="E224">
        <v>3</v>
      </c>
      <c r="F224">
        <v>54748</v>
      </c>
      <c r="G224">
        <v>1785993</v>
      </c>
      <c r="H224">
        <v>0.443</v>
      </c>
      <c r="I224" s="5">
        <v>7.0300000000000001E-2</v>
      </c>
      <c r="J224">
        <v>0.24629999999999899</v>
      </c>
      <c r="K224">
        <v>16.0779999999999</v>
      </c>
      <c r="L224">
        <v>14.75</v>
      </c>
      <c r="M224">
        <v>98.64</v>
      </c>
      <c r="N224" s="1">
        <v>14.5494</v>
      </c>
      <c r="O224">
        <v>24</v>
      </c>
      <c r="P224">
        <v>0.98170000000000002</v>
      </c>
      <c r="Q224" t="b">
        <v>1</v>
      </c>
      <c r="R224" t="s">
        <v>5268</v>
      </c>
      <c r="S224" t="s">
        <v>6158</v>
      </c>
      <c r="T224" t="s">
        <v>6157</v>
      </c>
    </row>
    <row r="226" spans="14:14" x14ac:dyDescent="0.2">
      <c r="N226"/>
    </row>
    <row r="227" spans="14:14" x14ac:dyDescent="0.2">
      <c r="N227"/>
    </row>
    <row r="228" spans="14:14" x14ac:dyDescent="0.2">
      <c r="N228"/>
    </row>
    <row r="229" spans="14:14" x14ac:dyDescent="0.2">
      <c r="N229"/>
    </row>
    <row r="230" spans="14:14" x14ac:dyDescent="0.2">
      <c r="N230"/>
    </row>
    <row r="231" spans="14:14" x14ac:dyDescent="0.2">
      <c r="N231"/>
    </row>
    <row r="232" spans="14:14" x14ac:dyDescent="0.2">
      <c r="N232"/>
    </row>
    <row r="233" spans="14:14" x14ac:dyDescent="0.2">
      <c r="N233"/>
    </row>
    <row r="234" spans="14:14" x14ac:dyDescent="0.2">
      <c r="N234"/>
    </row>
    <row r="235" spans="14:14" x14ac:dyDescent="0.2">
      <c r="N235"/>
    </row>
    <row r="236" spans="14:14" x14ac:dyDescent="0.2">
      <c r="N236"/>
    </row>
    <row r="237" spans="14:14" x14ac:dyDescent="0.2">
      <c r="N237"/>
    </row>
    <row r="238" spans="14:14" x14ac:dyDescent="0.2">
      <c r="N238"/>
    </row>
    <row r="239" spans="14:14" x14ac:dyDescent="0.2">
      <c r="N239"/>
    </row>
    <row r="240" spans="14:14" x14ac:dyDescent="0.2">
      <c r="N240"/>
    </row>
    <row r="241" spans="14:14" x14ac:dyDescent="0.2">
      <c r="N241"/>
    </row>
    <row r="242" spans="14:14" x14ac:dyDescent="0.2">
      <c r="N242"/>
    </row>
    <row r="243" spans="14:14" x14ac:dyDescent="0.2">
      <c r="N243"/>
    </row>
    <row r="244" spans="14:14" x14ac:dyDescent="0.2">
      <c r="N244"/>
    </row>
    <row r="245" spans="14:14" x14ac:dyDescent="0.2">
      <c r="N245"/>
    </row>
    <row r="246" spans="14:14" x14ac:dyDescent="0.2">
      <c r="N246"/>
    </row>
    <row r="247" spans="14:14" x14ac:dyDescent="0.2">
      <c r="N247"/>
    </row>
    <row r="248" spans="14:14" x14ac:dyDescent="0.2">
      <c r="N248"/>
    </row>
    <row r="249" spans="14:14" x14ac:dyDescent="0.2">
      <c r="N249"/>
    </row>
    <row r="250" spans="14:14" x14ac:dyDescent="0.2">
      <c r="N250"/>
    </row>
    <row r="251" spans="14:14" x14ac:dyDescent="0.2">
      <c r="N251"/>
    </row>
    <row r="252" spans="14:14" x14ac:dyDescent="0.2">
      <c r="N252"/>
    </row>
    <row r="253" spans="14:14" x14ac:dyDescent="0.2">
      <c r="N253"/>
    </row>
    <row r="254" spans="14:14" x14ac:dyDescent="0.2">
      <c r="N254"/>
    </row>
    <row r="255" spans="14:14" x14ac:dyDescent="0.2">
      <c r="N255"/>
    </row>
    <row r="256" spans="14:14" x14ac:dyDescent="0.2">
      <c r="N256"/>
    </row>
    <row r="257" spans="14:14" x14ac:dyDescent="0.2">
      <c r="N257"/>
    </row>
    <row r="258" spans="14:14" x14ac:dyDescent="0.2">
      <c r="N258"/>
    </row>
    <row r="259" spans="14:14" x14ac:dyDescent="0.2">
      <c r="N259"/>
    </row>
    <row r="260" spans="14:14" x14ac:dyDescent="0.2">
      <c r="N260"/>
    </row>
    <row r="261" spans="14:14" x14ac:dyDescent="0.2">
      <c r="N261"/>
    </row>
    <row r="262" spans="14:14" x14ac:dyDescent="0.2">
      <c r="N262"/>
    </row>
    <row r="263" spans="14:14" x14ac:dyDescent="0.2">
      <c r="N263"/>
    </row>
    <row r="264" spans="14:14" x14ac:dyDescent="0.2">
      <c r="N264"/>
    </row>
    <row r="265" spans="14:14" x14ac:dyDescent="0.2">
      <c r="N265"/>
    </row>
    <row r="266" spans="14:14" x14ac:dyDescent="0.2">
      <c r="N266"/>
    </row>
    <row r="267" spans="14:14" x14ac:dyDescent="0.2">
      <c r="N267"/>
    </row>
    <row r="268" spans="14:14" x14ac:dyDescent="0.2">
      <c r="N268"/>
    </row>
    <row r="269" spans="14:14" x14ac:dyDescent="0.2">
      <c r="N269"/>
    </row>
    <row r="270" spans="14:14" x14ac:dyDescent="0.2">
      <c r="N270"/>
    </row>
    <row r="271" spans="14:14" x14ac:dyDescent="0.2">
      <c r="N271"/>
    </row>
    <row r="272" spans="14:14" x14ac:dyDescent="0.2">
      <c r="N272"/>
    </row>
    <row r="273" spans="14:14" x14ac:dyDescent="0.2">
      <c r="N273"/>
    </row>
    <row r="274" spans="14:14" x14ac:dyDescent="0.2">
      <c r="N274"/>
    </row>
    <row r="275" spans="14:14" x14ac:dyDescent="0.2">
      <c r="N275"/>
    </row>
    <row r="276" spans="14:14" x14ac:dyDescent="0.2">
      <c r="N276"/>
    </row>
    <row r="277" spans="14:14" x14ac:dyDescent="0.2">
      <c r="N277"/>
    </row>
    <row r="278" spans="14:14" x14ac:dyDescent="0.2">
      <c r="N278"/>
    </row>
    <row r="279" spans="14:14" x14ac:dyDescent="0.2">
      <c r="N279"/>
    </row>
    <row r="280" spans="14:14" x14ac:dyDescent="0.2">
      <c r="N280"/>
    </row>
    <row r="281" spans="14:14" x14ac:dyDescent="0.2">
      <c r="N281"/>
    </row>
    <row r="282" spans="14:14" x14ac:dyDescent="0.2">
      <c r="N282"/>
    </row>
    <row r="283" spans="14:14" x14ac:dyDescent="0.2">
      <c r="N283"/>
    </row>
    <row r="284" spans="14:14" x14ac:dyDescent="0.2">
      <c r="N284"/>
    </row>
    <row r="285" spans="14:14" x14ac:dyDescent="0.2">
      <c r="N285"/>
    </row>
    <row r="286" spans="14:14" x14ac:dyDescent="0.2">
      <c r="N286"/>
    </row>
    <row r="287" spans="14:14" x14ac:dyDescent="0.2">
      <c r="N287"/>
    </row>
    <row r="288" spans="14:14" x14ac:dyDescent="0.2">
      <c r="N288"/>
    </row>
    <row r="289" spans="14:14" x14ac:dyDescent="0.2">
      <c r="N289"/>
    </row>
    <row r="290" spans="14:14" x14ac:dyDescent="0.2">
      <c r="N290"/>
    </row>
    <row r="291" spans="14:14" x14ac:dyDescent="0.2">
      <c r="N291"/>
    </row>
    <row r="292" spans="14:14" x14ac:dyDescent="0.2">
      <c r="N292"/>
    </row>
    <row r="293" spans="14:14" x14ac:dyDescent="0.2">
      <c r="N293"/>
    </row>
    <row r="294" spans="14:14" x14ac:dyDescent="0.2">
      <c r="N294"/>
    </row>
    <row r="295" spans="14:14" x14ac:dyDescent="0.2">
      <c r="N295"/>
    </row>
    <row r="296" spans="14:14" x14ac:dyDescent="0.2">
      <c r="N296"/>
    </row>
    <row r="297" spans="14:14" x14ac:dyDescent="0.2">
      <c r="N297"/>
    </row>
    <row r="298" spans="14:14" x14ac:dyDescent="0.2">
      <c r="N298"/>
    </row>
    <row r="299" spans="14:14" x14ac:dyDescent="0.2">
      <c r="N299"/>
    </row>
    <row r="300" spans="14:14" x14ac:dyDescent="0.2">
      <c r="N300"/>
    </row>
    <row r="301" spans="14:14" x14ac:dyDescent="0.2">
      <c r="N301"/>
    </row>
    <row r="302" spans="14:14" x14ac:dyDescent="0.2">
      <c r="N302"/>
    </row>
    <row r="303" spans="14:14" x14ac:dyDescent="0.2">
      <c r="N303"/>
    </row>
    <row r="304" spans="14:14" x14ac:dyDescent="0.2">
      <c r="N304"/>
    </row>
    <row r="305" spans="14:14" x14ac:dyDescent="0.2">
      <c r="N305"/>
    </row>
    <row r="306" spans="14:14" x14ac:dyDescent="0.2">
      <c r="N306"/>
    </row>
    <row r="307" spans="14:14" x14ac:dyDescent="0.2">
      <c r="N307"/>
    </row>
    <row r="308" spans="14:14" x14ac:dyDescent="0.2">
      <c r="N308"/>
    </row>
    <row r="309" spans="14:14" x14ac:dyDescent="0.2">
      <c r="N309"/>
    </row>
    <row r="310" spans="14:14" x14ac:dyDescent="0.2">
      <c r="N310"/>
    </row>
    <row r="311" spans="14:14" x14ac:dyDescent="0.2">
      <c r="N311"/>
    </row>
    <row r="312" spans="14:14" x14ac:dyDescent="0.2">
      <c r="N312"/>
    </row>
    <row r="313" spans="14:14" x14ac:dyDescent="0.2">
      <c r="N313"/>
    </row>
    <row r="314" spans="14:14" x14ac:dyDescent="0.2">
      <c r="N314"/>
    </row>
    <row r="315" spans="14:14" x14ac:dyDescent="0.2">
      <c r="N315"/>
    </row>
    <row r="316" spans="14:14" x14ac:dyDescent="0.2">
      <c r="N316"/>
    </row>
    <row r="317" spans="14:14" x14ac:dyDescent="0.2">
      <c r="N317"/>
    </row>
    <row r="318" spans="14:14" x14ac:dyDescent="0.2">
      <c r="N318"/>
    </row>
  </sheetData>
  <sortState xmlns:xlrd2="http://schemas.microsoft.com/office/spreadsheetml/2017/richdata2" ref="A2:T317">
    <sortCondition ref="N2:N317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3928-0705-4FD0-9B25-CFB1DFEFED5C}">
  <sheetPr codeName="Sheet6"/>
  <dimension ref="A1:L148"/>
  <sheetViews>
    <sheetView tabSelected="1" workbookViewId="0">
      <selection activeCell="J1" sqref="J1:L1"/>
    </sheetView>
  </sheetViews>
  <sheetFormatPr baseColWidth="10" defaultColWidth="8.83203125" defaultRowHeight="15" x14ac:dyDescent="0.2"/>
  <cols>
    <col min="1" max="1" width="30.83203125" customWidth="1"/>
    <col min="2" max="2" width="10.83203125" bestFit="1" customWidth="1"/>
    <col min="3" max="3" width="15.6640625" bestFit="1" customWidth="1"/>
    <col min="4" max="4" width="10.5" style="14" bestFit="1" customWidth="1"/>
    <col min="5" max="6" width="9" style="14" bestFit="1" customWidth="1"/>
    <col min="7" max="7" width="10.5" style="15" bestFit="1" customWidth="1"/>
    <col min="8" max="8" width="10" style="15" bestFit="1" customWidth="1"/>
    <col min="9" max="9" width="9" style="15" bestFit="1" customWidth="1"/>
    <col min="10" max="12" width="10" style="16" bestFit="1" customWidth="1"/>
  </cols>
  <sheetData>
    <row r="1" spans="1:12" s="21" customFormat="1" x14ac:dyDescent="0.2">
      <c r="D1" s="22">
        <v>9092020</v>
      </c>
      <c r="E1" s="22"/>
      <c r="F1" s="22"/>
      <c r="G1" s="23">
        <v>9142020</v>
      </c>
      <c r="H1" s="23"/>
      <c r="I1" s="23"/>
      <c r="J1" s="24">
        <v>9252020</v>
      </c>
      <c r="K1" s="24"/>
      <c r="L1" s="24"/>
    </row>
    <row r="2" spans="1:12" s="17" customFormat="1" x14ac:dyDescent="0.2">
      <c r="A2" s="17" t="s">
        <v>7099</v>
      </c>
      <c r="B2" s="17" t="s">
        <v>2</v>
      </c>
      <c r="C2" s="17" t="s">
        <v>7098</v>
      </c>
      <c r="D2" s="18" t="s">
        <v>5410</v>
      </c>
      <c r="E2" s="18" t="s">
        <v>5632</v>
      </c>
      <c r="F2" s="18" t="s">
        <v>5854</v>
      </c>
      <c r="G2" s="19" t="s">
        <v>4586</v>
      </c>
      <c r="H2" s="19" t="s">
        <v>4871</v>
      </c>
      <c r="I2" s="19" t="s">
        <v>5018</v>
      </c>
      <c r="J2" s="20" t="s">
        <v>4737</v>
      </c>
      <c r="K2" s="20" t="s">
        <v>5189</v>
      </c>
      <c r="L2" s="20" t="s">
        <v>5306</v>
      </c>
    </row>
    <row r="3" spans="1:12" x14ac:dyDescent="0.2">
      <c r="A3" t="s">
        <v>1818</v>
      </c>
      <c r="B3">
        <v>2</v>
      </c>
      <c r="C3" t="s">
        <v>7277</v>
      </c>
      <c r="J3" s="16">
        <v>11.948975000000001</v>
      </c>
      <c r="K3" s="16">
        <v>11.653975000000001</v>
      </c>
    </row>
    <row r="4" spans="1:12" x14ac:dyDescent="0.2">
      <c r="A4" t="s">
        <v>2463</v>
      </c>
      <c r="B4">
        <v>2</v>
      </c>
      <c r="C4" t="s">
        <v>6634</v>
      </c>
      <c r="H4" s="15">
        <v>3.4182000000000001</v>
      </c>
    </row>
    <row r="5" spans="1:12" x14ac:dyDescent="0.2">
      <c r="A5" t="s">
        <v>1249</v>
      </c>
      <c r="B5">
        <v>3</v>
      </c>
      <c r="C5" t="s">
        <v>6654</v>
      </c>
      <c r="H5" s="15">
        <v>1.1089500000000001</v>
      </c>
      <c r="I5" s="15">
        <v>1.5788249999999899</v>
      </c>
    </row>
    <row r="6" spans="1:12" x14ac:dyDescent="0.2">
      <c r="A6" t="s">
        <v>2764</v>
      </c>
      <c r="B6">
        <v>2</v>
      </c>
      <c r="C6" t="s">
        <v>7563</v>
      </c>
      <c r="J6" s="16">
        <v>10.47695</v>
      </c>
    </row>
    <row r="7" spans="1:12" x14ac:dyDescent="0.2">
      <c r="A7" t="s">
        <v>1894</v>
      </c>
      <c r="B7">
        <v>2</v>
      </c>
      <c r="C7" t="s">
        <v>6922</v>
      </c>
      <c r="I7" s="15">
        <v>4.306</v>
      </c>
      <c r="K7" s="16">
        <v>9.6275999999999904</v>
      </c>
      <c r="L7" s="16">
        <v>8.8824000000000005</v>
      </c>
    </row>
    <row r="8" spans="1:12" x14ac:dyDescent="0.2">
      <c r="A8" t="s">
        <v>2526</v>
      </c>
      <c r="B8">
        <v>2</v>
      </c>
      <c r="C8" t="s">
        <v>6276</v>
      </c>
      <c r="K8" s="16">
        <v>2.3733</v>
      </c>
    </row>
    <row r="9" spans="1:12" x14ac:dyDescent="0.2">
      <c r="A9" t="s">
        <v>1495</v>
      </c>
      <c r="B9">
        <v>2</v>
      </c>
      <c r="C9" t="s">
        <v>6274</v>
      </c>
      <c r="L9" s="16">
        <v>5.2910000000000004</v>
      </c>
    </row>
    <row r="10" spans="1:12" x14ac:dyDescent="0.2">
      <c r="A10" t="s">
        <v>415</v>
      </c>
      <c r="B10">
        <v>2</v>
      </c>
      <c r="C10" t="s">
        <v>6220</v>
      </c>
      <c r="J10" s="16">
        <v>2.4377499999999901</v>
      </c>
    </row>
    <row r="11" spans="1:12" x14ac:dyDescent="0.2">
      <c r="A11" t="s">
        <v>218</v>
      </c>
      <c r="B11">
        <v>2</v>
      </c>
      <c r="C11" t="s">
        <v>6220</v>
      </c>
      <c r="J11" s="16">
        <v>3.2991999999999901</v>
      </c>
      <c r="K11" s="16">
        <v>3.1816</v>
      </c>
    </row>
    <row r="12" spans="1:12" x14ac:dyDescent="0.2">
      <c r="A12" t="s">
        <v>2753</v>
      </c>
      <c r="B12">
        <v>2</v>
      </c>
      <c r="C12" t="s">
        <v>7165</v>
      </c>
      <c r="J12" s="16">
        <v>2.09205</v>
      </c>
    </row>
    <row r="13" spans="1:12" x14ac:dyDescent="0.2">
      <c r="A13" t="s">
        <v>161</v>
      </c>
      <c r="B13">
        <v>2</v>
      </c>
      <c r="C13" t="s">
        <v>7177</v>
      </c>
      <c r="J13" s="16">
        <v>3.7364999999999902</v>
      </c>
    </row>
    <row r="14" spans="1:12" x14ac:dyDescent="0.2">
      <c r="A14" t="s">
        <v>2649</v>
      </c>
      <c r="B14">
        <v>2</v>
      </c>
      <c r="C14" t="s">
        <v>6216</v>
      </c>
      <c r="J14" s="16">
        <v>6.1111750000000002</v>
      </c>
    </row>
    <row r="15" spans="1:12" x14ac:dyDescent="0.2">
      <c r="A15" t="s">
        <v>1293</v>
      </c>
      <c r="B15">
        <v>3</v>
      </c>
      <c r="C15" t="s">
        <v>6216</v>
      </c>
      <c r="J15" s="16">
        <v>6.6301249999999898</v>
      </c>
    </row>
    <row r="16" spans="1:12" x14ac:dyDescent="0.2">
      <c r="A16" t="s">
        <v>1130</v>
      </c>
      <c r="B16">
        <v>2</v>
      </c>
      <c r="C16" t="s">
        <v>6216</v>
      </c>
      <c r="H16" s="15">
        <v>3.07229999999999</v>
      </c>
      <c r="I16" s="15">
        <v>2.3456999999999901</v>
      </c>
      <c r="J16" s="16">
        <v>5.6403999999999899</v>
      </c>
      <c r="K16" s="16">
        <v>5.6595750000000002</v>
      </c>
      <c r="L16" s="16">
        <v>4.83345</v>
      </c>
    </row>
    <row r="17" spans="1:12" x14ac:dyDescent="0.2">
      <c r="A17" t="s">
        <v>147</v>
      </c>
      <c r="B17">
        <v>2</v>
      </c>
      <c r="C17" t="s">
        <v>6216</v>
      </c>
      <c r="H17" s="15">
        <v>3.8376000000000001</v>
      </c>
      <c r="J17" s="16">
        <v>5.9308500000000004</v>
      </c>
      <c r="K17" s="16">
        <v>6.6120000000000001</v>
      </c>
      <c r="L17" s="16">
        <v>5.9194500000000003</v>
      </c>
    </row>
    <row r="18" spans="1:12" x14ac:dyDescent="0.2">
      <c r="A18" t="s">
        <v>2411</v>
      </c>
      <c r="B18">
        <v>3</v>
      </c>
      <c r="C18" t="s">
        <v>6216</v>
      </c>
      <c r="J18" s="16">
        <v>7.2171750000000001</v>
      </c>
    </row>
    <row r="19" spans="1:12" x14ac:dyDescent="0.2">
      <c r="A19" t="s">
        <v>1465</v>
      </c>
      <c r="B19">
        <v>2</v>
      </c>
      <c r="C19" t="s">
        <v>6216</v>
      </c>
      <c r="J19" s="16">
        <v>7.022475</v>
      </c>
      <c r="K19" s="16">
        <v>6.8233499999999898</v>
      </c>
    </row>
    <row r="20" spans="1:12" x14ac:dyDescent="0.2">
      <c r="A20" t="s">
        <v>136</v>
      </c>
      <c r="B20">
        <v>2</v>
      </c>
      <c r="C20" t="s">
        <v>6216</v>
      </c>
      <c r="J20" s="16">
        <v>7.32632499999999</v>
      </c>
      <c r="K20" s="16">
        <v>7.36024999999999</v>
      </c>
    </row>
    <row r="21" spans="1:12" x14ac:dyDescent="0.2">
      <c r="A21" t="s">
        <v>2308</v>
      </c>
      <c r="B21">
        <v>2</v>
      </c>
      <c r="C21" t="s">
        <v>6216</v>
      </c>
      <c r="H21" s="15">
        <v>3.9935</v>
      </c>
      <c r="I21" s="15">
        <v>2.6208499999999901</v>
      </c>
      <c r="J21" s="16">
        <v>6.7790999999999899</v>
      </c>
      <c r="L21" s="16">
        <v>6.2805499999999901</v>
      </c>
    </row>
    <row r="22" spans="1:12" x14ac:dyDescent="0.2">
      <c r="A22" t="s">
        <v>1898</v>
      </c>
      <c r="B22">
        <v>2</v>
      </c>
      <c r="C22" t="s">
        <v>6214</v>
      </c>
      <c r="K22" s="16">
        <v>3.8005</v>
      </c>
    </row>
    <row r="23" spans="1:12" x14ac:dyDescent="0.2">
      <c r="A23" t="s">
        <v>2353</v>
      </c>
      <c r="B23">
        <v>3</v>
      </c>
      <c r="C23" t="s">
        <v>6214</v>
      </c>
      <c r="G23" s="15">
        <v>2.4787750000000002</v>
      </c>
      <c r="I23" s="15">
        <v>3.0571000000000002</v>
      </c>
      <c r="L23" s="16">
        <v>7.1463749999999902</v>
      </c>
    </row>
    <row r="24" spans="1:12" x14ac:dyDescent="0.2">
      <c r="A24" t="s">
        <v>1283</v>
      </c>
      <c r="B24">
        <v>2</v>
      </c>
      <c r="C24" t="s">
        <v>6214</v>
      </c>
      <c r="I24" s="15">
        <v>2.0014500000000002</v>
      </c>
      <c r="K24" s="16">
        <v>6.4737749999999901</v>
      </c>
      <c r="L24" s="16">
        <v>6.5932500000000003</v>
      </c>
    </row>
    <row r="25" spans="1:12" x14ac:dyDescent="0.2">
      <c r="A25" t="s">
        <v>1840</v>
      </c>
      <c r="B25">
        <v>2</v>
      </c>
      <c r="C25" t="s">
        <v>6214</v>
      </c>
      <c r="L25" s="16">
        <v>2.337475</v>
      </c>
    </row>
    <row r="26" spans="1:12" x14ac:dyDescent="0.2">
      <c r="A26" t="s">
        <v>1840</v>
      </c>
      <c r="B26">
        <v>3</v>
      </c>
      <c r="C26" t="s">
        <v>6214</v>
      </c>
      <c r="J26" s="16">
        <v>6.0209999999999901</v>
      </c>
    </row>
    <row r="27" spans="1:12" x14ac:dyDescent="0.2">
      <c r="A27" t="s">
        <v>2004</v>
      </c>
      <c r="B27">
        <v>2</v>
      </c>
      <c r="C27" t="s">
        <v>6214</v>
      </c>
      <c r="J27" s="16">
        <v>5.6950250000000002</v>
      </c>
      <c r="K27" s="16">
        <v>7.6198499999999898</v>
      </c>
    </row>
    <row r="28" spans="1:12" x14ac:dyDescent="0.2">
      <c r="A28" t="s">
        <v>2410</v>
      </c>
      <c r="B28">
        <v>2</v>
      </c>
      <c r="C28" t="s">
        <v>6214</v>
      </c>
      <c r="J28" s="16">
        <v>4.4000000000000004</v>
      </c>
      <c r="K28" s="16">
        <v>3.5280499999999901</v>
      </c>
      <c r="L28" s="16">
        <v>3.3222</v>
      </c>
    </row>
    <row r="29" spans="1:12" x14ac:dyDescent="0.2">
      <c r="A29" t="s">
        <v>1690</v>
      </c>
      <c r="B29">
        <v>2</v>
      </c>
      <c r="C29" t="s">
        <v>7175</v>
      </c>
      <c r="J29" s="16">
        <v>5.6138500000000002</v>
      </c>
    </row>
    <row r="30" spans="1:12" x14ac:dyDescent="0.2">
      <c r="A30" t="s">
        <v>891</v>
      </c>
      <c r="B30">
        <v>2</v>
      </c>
      <c r="C30" t="s">
        <v>7373</v>
      </c>
      <c r="K30" s="16">
        <v>7.0023</v>
      </c>
    </row>
    <row r="31" spans="1:12" x14ac:dyDescent="0.2">
      <c r="A31" t="s">
        <v>1792</v>
      </c>
      <c r="B31">
        <v>2</v>
      </c>
      <c r="C31" t="s">
        <v>6558</v>
      </c>
      <c r="K31" s="16">
        <v>8.1217500000000005</v>
      </c>
    </row>
    <row r="32" spans="1:12" x14ac:dyDescent="0.2">
      <c r="A32" t="s">
        <v>2674</v>
      </c>
      <c r="B32">
        <v>2</v>
      </c>
      <c r="C32" t="s">
        <v>7369</v>
      </c>
      <c r="J32" s="16">
        <v>5.0408999999999899</v>
      </c>
      <c r="K32" s="16">
        <v>6.2654500000000004</v>
      </c>
    </row>
    <row r="33" spans="1:12" x14ac:dyDescent="0.2">
      <c r="A33" t="s">
        <v>2388</v>
      </c>
      <c r="B33">
        <v>2</v>
      </c>
      <c r="C33" t="s">
        <v>7555</v>
      </c>
      <c r="J33" s="16">
        <v>3.7848000000000002</v>
      </c>
    </row>
    <row r="34" spans="1:12" x14ac:dyDescent="0.2">
      <c r="A34" t="s">
        <v>1549</v>
      </c>
      <c r="B34">
        <v>3</v>
      </c>
      <c r="C34" t="s">
        <v>7489</v>
      </c>
      <c r="I34" s="15">
        <v>4.7244000000000002</v>
      </c>
    </row>
    <row r="35" spans="1:12" x14ac:dyDescent="0.2">
      <c r="A35" t="s">
        <v>2732</v>
      </c>
      <c r="B35">
        <v>3</v>
      </c>
      <c r="C35" t="s">
        <v>7171</v>
      </c>
      <c r="L35" s="16">
        <v>3.819725</v>
      </c>
    </row>
    <row r="36" spans="1:12" x14ac:dyDescent="0.2">
      <c r="A36" t="s">
        <v>882</v>
      </c>
      <c r="B36">
        <v>3</v>
      </c>
      <c r="C36" t="s">
        <v>7169</v>
      </c>
      <c r="G36" s="15">
        <v>4.1802999999999901</v>
      </c>
    </row>
    <row r="37" spans="1:12" x14ac:dyDescent="0.2">
      <c r="A37" t="s">
        <v>33</v>
      </c>
      <c r="B37">
        <v>3</v>
      </c>
      <c r="C37" t="s">
        <v>7211</v>
      </c>
      <c r="H37" s="15">
        <v>13.665875</v>
      </c>
    </row>
    <row r="38" spans="1:12" x14ac:dyDescent="0.2">
      <c r="A38" t="s">
        <v>753</v>
      </c>
      <c r="B38">
        <v>3</v>
      </c>
      <c r="C38" t="s">
        <v>6320</v>
      </c>
      <c r="K38" s="16">
        <v>1.5167999999999899</v>
      </c>
    </row>
    <row r="39" spans="1:12" x14ac:dyDescent="0.2">
      <c r="A39" t="s">
        <v>379</v>
      </c>
      <c r="B39">
        <v>2</v>
      </c>
      <c r="C39" t="s">
        <v>7541</v>
      </c>
      <c r="H39" s="15">
        <v>3.2227749999999902</v>
      </c>
      <c r="J39" s="16">
        <v>11.5611999999999</v>
      </c>
    </row>
    <row r="40" spans="1:12" x14ac:dyDescent="0.2">
      <c r="A40" t="s">
        <v>900</v>
      </c>
      <c r="B40">
        <v>2</v>
      </c>
      <c r="C40" t="s">
        <v>6916</v>
      </c>
      <c r="K40" s="16">
        <v>1.15455</v>
      </c>
    </row>
    <row r="41" spans="1:12" x14ac:dyDescent="0.2">
      <c r="A41" t="s">
        <v>900</v>
      </c>
      <c r="B41">
        <v>3</v>
      </c>
      <c r="C41" t="s">
        <v>6916</v>
      </c>
      <c r="J41" s="16">
        <v>1.1191249999999899</v>
      </c>
      <c r="L41" s="16">
        <v>1.4525999999999899</v>
      </c>
    </row>
    <row r="42" spans="1:12" x14ac:dyDescent="0.2">
      <c r="A42" t="s">
        <v>884</v>
      </c>
      <c r="B42">
        <v>3</v>
      </c>
      <c r="C42" t="s">
        <v>7213</v>
      </c>
      <c r="G42" s="15">
        <v>7.3188000000000004</v>
      </c>
      <c r="J42" s="16">
        <v>9.2084499999999903</v>
      </c>
    </row>
    <row r="43" spans="1:12" x14ac:dyDescent="0.2">
      <c r="A43" t="s">
        <v>275</v>
      </c>
      <c r="B43">
        <v>2</v>
      </c>
      <c r="C43" t="s">
        <v>7439</v>
      </c>
      <c r="G43" s="15">
        <v>2.9979</v>
      </c>
    </row>
    <row r="44" spans="1:12" x14ac:dyDescent="0.2">
      <c r="A44" t="s">
        <v>448</v>
      </c>
      <c r="B44">
        <v>2</v>
      </c>
      <c r="C44" t="s">
        <v>6694</v>
      </c>
      <c r="L44" s="16">
        <v>4.8530499999999899</v>
      </c>
    </row>
    <row r="45" spans="1:12" x14ac:dyDescent="0.2">
      <c r="A45" t="s">
        <v>355</v>
      </c>
      <c r="B45">
        <v>3</v>
      </c>
      <c r="C45" t="s">
        <v>7036</v>
      </c>
      <c r="J45" s="16">
        <v>4.0415000000000001</v>
      </c>
    </row>
    <row r="46" spans="1:12" x14ac:dyDescent="0.2">
      <c r="A46" t="s">
        <v>2115</v>
      </c>
      <c r="B46">
        <v>2</v>
      </c>
      <c r="C46" t="s">
        <v>7036</v>
      </c>
      <c r="H46" s="15">
        <v>3.9571499999999902</v>
      </c>
    </row>
    <row r="47" spans="1:12" x14ac:dyDescent="0.2">
      <c r="A47" t="s">
        <v>1238</v>
      </c>
      <c r="B47">
        <v>2</v>
      </c>
      <c r="C47" t="s">
        <v>7509</v>
      </c>
      <c r="J47" s="16">
        <v>14.232275</v>
      </c>
    </row>
    <row r="48" spans="1:12" x14ac:dyDescent="0.2">
      <c r="A48" t="s">
        <v>442</v>
      </c>
      <c r="B48">
        <v>2</v>
      </c>
      <c r="C48" t="s">
        <v>7090</v>
      </c>
      <c r="J48" s="16">
        <v>2.2645</v>
      </c>
      <c r="L48" s="16">
        <v>4.1266999999999898</v>
      </c>
    </row>
    <row r="49" spans="1:12" x14ac:dyDescent="0.2">
      <c r="A49" t="s">
        <v>658</v>
      </c>
      <c r="B49">
        <v>2</v>
      </c>
      <c r="C49" t="s">
        <v>7086</v>
      </c>
      <c r="G49" s="15">
        <v>2.079825</v>
      </c>
    </row>
    <row r="50" spans="1:12" x14ac:dyDescent="0.2">
      <c r="A50" t="s">
        <v>1211</v>
      </c>
      <c r="B50">
        <v>2</v>
      </c>
      <c r="C50" t="s">
        <v>7086</v>
      </c>
      <c r="G50" s="15">
        <v>2.7742499999999901</v>
      </c>
    </row>
    <row r="51" spans="1:12" x14ac:dyDescent="0.2">
      <c r="A51" t="s">
        <v>2099</v>
      </c>
      <c r="B51">
        <v>3</v>
      </c>
      <c r="C51" t="s">
        <v>7086</v>
      </c>
      <c r="J51" s="16">
        <v>2.4899</v>
      </c>
      <c r="K51" s="16">
        <v>2.6425000000000001</v>
      </c>
    </row>
    <row r="52" spans="1:12" x14ac:dyDescent="0.2">
      <c r="A52" t="s">
        <v>821</v>
      </c>
      <c r="B52">
        <v>3</v>
      </c>
      <c r="C52" t="s">
        <v>7531</v>
      </c>
      <c r="I52" s="15">
        <v>3.2979250000000002</v>
      </c>
    </row>
    <row r="53" spans="1:12" x14ac:dyDescent="0.2">
      <c r="A53" t="s">
        <v>1713</v>
      </c>
      <c r="B53">
        <v>2</v>
      </c>
      <c r="C53" t="s">
        <v>7241</v>
      </c>
      <c r="J53" s="16">
        <v>3.0966</v>
      </c>
    </row>
    <row r="54" spans="1:12" x14ac:dyDescent="0.2">
      <c r="A54" t="s">
        <v>2380</v>
      </c>
      <c r="B54">
        <v>2</v>
      </c>
      <c r="C54" t="s">
        <v>7239</v>
      </c>
      <c r="K54" s="16">
        <v>2.589375</v>
      </c>
    </row>
    <row r="55" spans="1:12" x14ac:dyDescent="0.2">
      <c r="A55" t="s">
        <v>1072</v>
      </c>
      <c r="B55">
        <v>2</v>
      </c>
      <c r="C55" t="s">
        <v>7239</v>
      </c>
      <c r="K55" s="16">
        <v>5.471025</v>
      </c>
    </row>
    <row r="56" spans="1:12" x14ac:dyDescent="0.2">
      <c r="A56" t="s">
        <v>1897</v>
      </c>
      <c r="B56">
        <v>2</v>
      </c>
      <c r="C56" t="s">
        <v>7205</v>
      </c>
      <c r="K56" s="16">
        <v>13.208625</v>
      </c>
    </row>
    <row r="57" spans="1:12" x14ac:dyDescent="0.2">
      <c r="A57" t="s">
        <v>2193</v>
      </c>
      <c r="B57">
        <v>3</v>
      </c>
      <c r="C57" t="s">
        <v>7393</v>
      </c>
      <c r="G57" s="15">
        <v>12.2607</v>
      </c>
    </row>
    <row r="58" spans="1:12" x14ac:dyDescent="0.2">
      <c r="A58" t="s">
        <v>279</v>
      </c>
      <c r="B58">
        <v>2</v>
      </c>
      <c r="C58" t="s">
        <v>7173</v>
      </c>
      <c r="J58" s="16">
        <v>7.7724000000000002</v>
      </c>
    </row>
    <row r="59" spans="1:12" x14ac:dyDescent="0.2">
      <c r="A59" t="s">
        <v>1172</v>
      </c>
      <c r="B59">
        <v>2</v>
      </c>
      <c r="C59" t="s">
        <v>7233</v>
      </c>
      <c r="K59" s="16">
        <v>6.3216000000000001</v>
      </c>
      <c r="L59" s="16">
        <v>5.2164000000000001</v>
      </c>
    </row>
    <row r="60" spans="1:12" x14ac:dyDescent="0.2">
      <c r="A60" t="s">
        <v>803</v>
      </c>
      <c r="B60">
        <v>3</v>
      </c>
      <c r="C60" t="s">
        <v>6836</v>
      </c>
      <c r="D60" s="14">
        <v>4.3955000000000002</v>
      </c>
      <c r="E60" s="14">
        <v>3.7448250000000001</v>
      </c>
    </row>
    <row r="61" spans="1:12" x14ac:dyDescent="0.2">
      <c r="A61" t="s">
        <v>2202</v>
      </c>
      <c r="B61">
        <v>2</v>
      </c>
      <c r="C61" t="s">
        <v>7401</v>
      </c>
      <c r="G61" s="15">
        <v>9.5762499999999893</v>
      </c>
      <c r="H61" s="15">
        <v>7.8750749999999901</v>
      </c>
      <c r="J61" s="16">
        <v>12.2584</v>
      </c>
      <c r="K61" s="16">
        <v>10.971375</v>
      </c>
    </row>
    <row r="62" spans="1:12" x14ac:dyDescent="0.2">
      <c r="A62" t="s">
        <v>1771</v>
      </c>
      <c r="B62">
        <v>2</v>
      </c>
      <c r="C62" t="s">
        <v>7447</v>
      </c>
      <c r="K62" s="16">
        <v>2.647125</v>
      </c>
    </row>
    <row r="63" spans="1:12" x14ac:dyDescent="0.2">
      <c r="A63" t="s">
        <v>2439</v>
      </c>
      <c r="B63">
        <v>2</v>
      </c>
      <c r="C63" t="s">
        <v>6298</v>
      </c>
      <c r="D63" s="14">
        <v>4.5011999999999901</v>
      </c>
    </row>
    <row r="64" spans="1:12" x14ac:dyDescent="0.2">
      <c r="A64" t="s">
        <v>450</v>
      </c>
      <c r="B64">
        <v>2</v>
      </c>
      <c r="C64" t="s">
        <v>7451</v>
      </c>
      <c r="J64" s="16">
        <v>9.6750000000000007</v>
      </c>
      <c r="L64" s="16">
        <v>9.9382999999999893</v>
      </c>
    </row>
    <row r="65" spans="1:12" x14ac:dyDescent="0.2">
      <c r="A65" t="s">
        <v>2113</v>
      </c>
      <c r="B65">
        <v>2</v>
      </c>
      <c r="C65" t="s">
        <v>7451</v>
      </c>
      <c r="H65" s="15">
        <v>2.03209999999999</v>
      </c>
    </row>
    <row r="66" spans="1:12" x14ac:dyDescent="0.2">
      <c r="A66" t="s">
        <v>1225</v>
      </c>
      <c r="B66">
        <v>2</v>
      </c>
      <c r="C66" t="s">
        <v>6752</v>
      </c>
      <c r="L66" s="16">
        <v>2.77694999999999</v>
      </c>
    </row>
    <row r="67" spans="1:12" x14ac:dyDescent="0.2">
      <c r="A67" t="s">
        <v>184</v>
      </c>
      <c r="B67">
        <v>2</v>
      </c>
      <c r="C67" t="s">
        <v>6750</v>
      </c>
      <c r="D67" s="14">
        <v>3.8778000000000001</v>
      </c>
    </row>
    <row r="68" spans="1:12" x14ac:dyDescent="0.2">
      <c r="A68" t="s">
        <v>331</v>
      </c>
      <c r="B68">
        <v>2</v>
      </c>
      <c r="C68" t="s">
        <v>6750</v>
      </c>
      <c r="K68" s="16">
        <v>6.11024999999999</v>
      </c>
    </row>
    <row r="69" spans="1:12" x14ac:dyDescent="0.2">
      <c r="A69" t="s">
        <v>2299</v>
      </c>
      <c r="B69">
        <v>2</v>
      </c>
      <c r="C69" t="s">
        <v>6808</v>
      </c>
      <c r="H69" s="15">
        <v>5.28125</v>
      </c>
      <c r="I69" s="15">
        <v>4.1085000000000003</v>
      </c>
      <c r="K69" s="16">
        <v>2.6145</v>
      </c>
      <c r="L69" s="16">
        <v>8.866225</v>
      </c>
    </row>
    <row r="70" spans="1:12" x14ac:dyDescent="0.2">
      <c r="A70" t="s">
        <v>2609</v>
      </c>
      <c r="B70">
        <v>2</v>
      </c>
      <c r="C70" t="s">
        <v>7543</v>
      </c>
      <c r="H70" s="15">
        <v>8.5595250000000007</v>
      </c>
    </row>
    <row r="71" spans="1:12" x14ac:dyDescent="0.2">
      <c r="A71" t="s">
        <v>881</v>
      </c>
      <c r="B71">
        <v>2</v>
      </c>
      <c r="C71" t="s">
        <v>6068</v>
      </c>
      <c r="H71" s="15">
        <v>4.12852499999999</v>
      </c>
    </row>
    <row r="72" spans="1:12" x14ac:dyDescent="0.2">
      <c r="A72" t="s">
        <v>1908</v>
      </c>
      <c r="B72">
        <v>3</v>
      </c>
      <c r="C72" t="s">
        <v>7103</v>
      </c>
      <c r="K72" s="16">
        <v>6.5472000000000001</v>
      </c>
    </row>
    <row r="73" spans="1:12" x14ac:dyDescent="0.2">
      <c r="A73" t="s">
        <v>1958</v>
      </c>
      <c r="B73">
        <v>3</v>
      </c>
      <c r="C73" t="s">
        <v>7109</v>
      </c>
      <c r="K73" s="16">
        <v>7.2392000000000003</v>
      </c>
    </row>
    <row r="74" spans="1:12" x14ac:dyDescent="0.2">
      <c r="A74" t="s">
        <v>2279</v>
      </c>
      <c r="B74">
        <v>3</v>
      </c>
      <c r="C74" t="s">
        <v>7325</v>
      </c>
      <c r="I74" s="15">
        <v>6.2950999999999899</v>
      </c>
    </row>
    <row r="75" spans="1:12" x14ac:dyDescent="0.2">
      <c r="A75" t="s">
        <v>2117</v>
      </c>
      <c r="B75">
        <v>2</v>
      </c>
      <c r="C75" t="s">
        <v>7323</v>
      </c>
      <c r="J75" s="16">
        <v>13.8886</v>
      </c>
    </row>
    <row r="76" spans="1:12" x14ac:dyDescent="0.2">
      <c r="A76" t="s">
        <v>1808</v>
      </c>
      <c r="B76">
        <v>2</v>
      </c>
      <c r="C76" t="s">
        <v>7321</v>
      </c>
      <c r="G76" s="15">
        <v>2.018275</v>
      </c>
      <c r="H76" s="15">
        <v>2.04725</v>
      </c>
      <c r="K76" s="16">
        <v>2.4835500000000001</v>
      </c>
      <c r="L76" s="16">
        <v>2.4172750000000001</v>
      </c>
    </row>
    <row r="77" spans="1:12" x14ac:dyDescent="0.2">
      <c r="A77" t="s">
        <v>205</v>
      </c>
      <c r="B77">
        <v>2</v>
      </c>
      <c r="C77" t="s">
        <v>7319</v>
      </c>
      <c r="G77" s="15">
        <v>6.8746</v>
      </c>
    </row>
    <row r="78" spans="1:12" x14ac:dyDescent="0.2">
      <c r="A78" t="s">
        <v>2752</v>
      </c>
      <c r="B78">
        <v>3</v>
      </c>
      <c r="C78" t="s">
        <v>6260</v>
      </c>
      <c r="J78" s="16">
        <v>8.5315999999999903</v>
      </c>
      <c r="K78" s="16">
        <v>6.0898500000000002</v>
      </c>
      <c r="L78" s="16">
        <v>7.2999999999999901</v>
      </c>
    </row>
    <row r="79" spans="1:12" x14ac:dyDescent="0.2">
      <c r="A79" t="s">
        <v>2125</v>
      </c>
      <c r="B79">
        <v>2</v>
      </c>
      <c r="C79" t="s">
        <v>6260</v>
      </c>
      <c r="J79" s="16">
        <v>5.5265000000000004</v>
      </c>
    </row>
    <row r="80" spans="1:12" x14ac:dyDescent="0.2">
      <c r="A80" t="s">
        <v>2613</v>
      </c>
      <c r="B80">
        <v>2</v>
      </c>
      <c r="C80" t="s">
        <v>7191</v>
      </c>
      <c r="H80" s="15">
        <v>5.0815999999999901</v>
      </c>
    </row>
    <row r="81" spans="1:12" x14ac:dyDescent="0.2">
      <c r="A81" t="s">
        <v>517</v>
      </c>
      <c r="B81">
        <v>2</v>
      </c>
      <c r="C81" t="s">
        <v>7195</v>
      </c>
      <c r="G81" s="15">
        <v>13.5817999999999</v>
      </c>
    </row>
    <row r="82" spans="1:12" x14ac:dyDescent="0.2">
      <c r="A82" t="s">
        <v>2276</v>
      </c>
      <c r="B82">
        <v>3</v>
      </c>
      <c r="C82" t="s">
        <v>7193</v>
      </c>
      <c r="D82" s="14">
        <v>2.3247249999999902</v>
      </c>
      <c r="I82" s="15">
        <v>4.5856250000000003</v>
      </c>
    </row>
    <row r="83" spans="1:12" x14ac:dyDescent="0.2">
      <c r="A83" t="s">
        <v>1738</v>
      </c>
      <c r="B83">
        <v>2</v>
      </c>
      <c r="C83" t="s">
        <v>6264</v>
      </c>
      <c r="I83" s="15">
        <v>2.6396250000000001</v>
      </c>
    </row>
    <row r="84" spans="1:12" x14ac:dyDescent="0.2">
      <c r="A84" t="s">
        <v>2159</v>
      </c>
      <c r="B84">
        <v>3</v>
      </c>
      <c r="C84" t="s">
        <v>6264</v>
      </c>
      <c r="G84" s="15">
        <v>11.4084249999999</v>
      </c>
    </row>
    <row r="85" spans="1:12" x14ac:dyDescent="0.2">
      <c r="A85" t="s">
        <v>1054</v>
      </c>
      <c r="B85">
        <v>3</v>
      </c>
      <c r="C85" t="s">
        <v>6824</v>
      </c>
      <c r="G85" s="15">
        <v>1.3346</v>
      </c>
      <c r="H85" s="15">
        <v>1.5713999999999899</v>
      </c>
      <c r="I85" s="15">
        <v>2.1280999999999901</v>
      </c>
    </row>
    <row r="86" spans="1:12" x14ac:dyDescent="0.2">
      <c r="A86" t="s">
        <v>1708</v>
      </c>
      <c r="B86">
        <v>2</v>
      </c>
      <c r="C86" t="s">
        <v>7181</v>
      </c>
      <c r="K86" s="16">
        <v>2.0906250000000002</v>
      </c>
    </row>
    <row r="87" spans="1:12" x14ac:dyDescent="0.2">
      <c r="A87" t="s">
        <v>2076</v>
      </c>
      <c r="B87">
        <v>2</v>
      </c>
      <c r="C87" t="s">
        <v>6624</v>
      </c>
      <c r="H87" s="15">
        <v>2.5074000000000001</v>
      </c>
    </row>
    <row r="88" spans="1:12" x14ac:dyDescent="0.2">
      <c r="A88" t="s">
        <v>2144</v>
      </c>
      <c r="B88">
        <v>2</v>
      </c>
      <c r="C88" t="s">
        <v>6624</v>
      </c>
      <c r="J88" s="16">
        <v>2.26125</v>
      </c>
      <c r="K88" s="16">
        <v>4.2480000000000002</v>
      </c>
    </row>
    <row r="89" spans="1:12" x14ac:dyDescent="0.2">
      <c r="A89" t="s">
        <v>2509</v>
      </c>
      <c r="B89">
        <v>2</v>
      </c>
      <c r="C89" t="s">
        <v>7209</v>
      </c>
      <c r="L89" s="16">
        <v>14.2057249999999</v>
      </c>
    </row>
    <row r="90" spans="1:12" x14ac:dyDescent="0.2">
      <c r="A90" t="s">
        <v>2182</v>
      </c>
      <c r="B90">
        <v>2</v>
      </c>
      <c r="C90" t="s">
        <v>7219</v>
      </c>
      <c r="H90" s="15">
        <v>7.3570000000000002</v>
      </c>
    </row>
    <row r="91" spans="1:12" x14ac:dyDescent="0.2">
      <c r="A91" t="s">
        <v>2454</v>
      </c>
      <c r="B91">
        <v>3</v>
      </c>
      <c r="C91" t="s">
        <v>7413</v>
      </c>
      <c r="J91" s="16">
        <v>8.5315999999999903</v>
      </c>
      <c r="K91" s="16">
        <v>6.0898500000000002</v>
      </c>
      <c r="L91" s="16">
        <v>7.2999999999999901</v>
      </c>
    </row>
    <row r="92" spans="1:12" x14ac:dyDescent="0.2">
      <c r="A92" t="s">
        <v>732</v>
      </c>
      <c r="B92">
        <v>2</v>
      </c>
      <c r="C92" t="s">
        <v>7022</v>
      </c>
      <c r="D92" s="14">
        <v>3.3120250000000002</v>
      </c>
      <c r="F92" s="14">
        <v>2.4224999999999901</v>
      </c>
    </row>
    <row r="93" spans="1:12" x14ac:dyDescent="0.2">
      <c r="A93" t="s">
        <v>1073</v>
      </c>
      <c r="B93">
        <v>3</v>
      </c>
      <c r="C93" t="s">
        <v>7020</v>
      </c>
      <c r="K93" s="16">
        <v>0.59032499999999899</v>
      </c>
    </row>
    <row r="94" spans="1:12" x14ac:dyDescent="0.2">
      <c r="A94" t="s">
        <v>1514</v>
      </c>
      <c r="B94">
        <v>2</v>
      </c>
      <c r="C94" t="s">
        <v>7020</v>
      </c>
      <c r="K94" s="16">
        <v>7.54162499999999</v>
      </c>
    </row>
    <row r="95" spans="1:12" x14ac:dyDescent="0.2">
      <c r="A95" t="s">
        <v>758</v>
      </c>
      <c r="B95">
        <v>2</v>
      </c>
      <c r="C95" t="s">
        <v>7020</v>
      </c>
      <c r="L95" s="16">
        <v>1.9865999999999899</v>
      </c>
    </row>
    <row r="96" spans="1:12" x14ac:dyDescent="0.2">
      <c r="A96" t="s">
        <v>393</v>
      </c>
      <c r="B96">
        <v>2</v>
      </c>
      <c r="C96" t="s">
        <v>6894</v>
      </c>
      <c r="F96" s="14">
        <v>1.4762249999999899</v>
      </c>
    </row>
    <row r="97" spans="1:12" x14ac:dyDescent="0.2">
      <c r="A97" t="s">
        <v>1838</v>
      </c>
      <c r="B97">
        <v>3</v>
      </c>
      <c r="C97" t="s">
        <v>6880</v>
      </c>
      <c r="J97" s="16">
        <v>5.4846750000000002</v>
      </c>
    </row>
    <row r="98" spans="1:12" x14ac:dyDescent="0.2">
      <c r="A98" t="s">
        <v>2369</v>
      </c>
      <c r="B98">
        <v>2</v>
      </c>
      <c r="C98" t="s">
        <v>7467</v>
      </c>
      <c r="K98" s="16">
        <v>3.5430000000000001</v>
      </c>
    </row>
    <row r="99" spans="1:12" x14ac:dyDescent="0.2">
      <c r="A99" t="s">
        <v>864</v>
      </c>
      <c r="B99">
        <v>3</v>
      </c>
      <c r="C99" t="s">
        <v>6874</v>
      </c>
      <c r="K99" s="16">
        <v>0.8175</v>
      </c>
    </row>
    <row r="100" spans="1:12" x14ac:dyDescent="0.2">
      <c r="A100" t="s">
        <v>263</v>
      </c>
      <c r="B100">
        <v>2</v>
      </c>
      <c r="C100" t="s">
        <v>6850</v>
      </c>
      <c r="G100" s="15">
        <v>1.645875</v>
      </c>
      <c r="L100" s="16">
        <v>2.46645</v>
      </c>
    </row>
    <row r="101" spans="1:12" x14ac:dyDescent="0.2">
      <c r="A101" t="s">
        <v>305</v>
      </c>
      <c r="B101">
        <v>2</v>
      </c>
      <c r="C101" t="s">
        <v>6848</v>
      </c>
      <c r="E101" s="14">
        <v>3.4399999999999902</v>
      </c>
    </row>
    <row r="102" spans="1:12" x14ac:dyDescent="0.2">
      <c r="A102" t="s">
        <v>401</v>
      </c>
      <c r="B102">
        <v>2</v>
      </c>
      <c r="C102" t="s">
        <v>6844</v>
      </c>
      <c r="G102" s="15">
        <v>3.2981250000000002</v>
      </c>
    </row>
    <row r="103" spans="1:12" x14ac:dyDescent="0.2">
      <c r="A103" t="s">
        <v>1745</v>
      </c>
      <c r="B103">
        <v>2</v>
      </c>
      <c r="C103" t="s">
        <v>7483</v>
      </c>
      <c r="K103" s="16">
        <v>4.9259000000000004</v>
      </c>
      <c r="L103" s="16">
        <v>5.4352</v>
      </c>
    </row>
    <row r="104" spans="1:12" x14ac:dyDescent="0.2">
      <c r="A104" t="s">
        <v>477</v>
      </c>
      <c r="B104">
        <v>2</v>
      </c>
      <c r="C104" t="s">
        <v>7389</v>
      </c>
      <c r="K104" s="16">
        <v>2.657</v>
      </c>
    </row>
    <row r="105" spans="1:12" x14ac:dyDescent="0.2">
      <c r="A105" t="s">
        <v>202</v>
      </c>
      <c r="B105">
        <v>2</v>
      </c>
      <c r="C105" t="s">
        <v>6592</v>
      </c>
      <c r="G105" s="15">
        <v>4.46999999999999</v>
      </c>
      <c r="I105" s="15">
        <v>7.6260000000000003</v>
      </c>
      <c r="J105" s="16">
        <v>10.456250000000001</v>
      </c>
      <c r="L105" s="16">
        <v>10.43</v>
      </c>
    </row>
    <row r="106" spans="1:12" x14ac:dyDescent="0.2">
      <c r="A106" t="s">
        <v>647</v>
      </c>
      <c r="B106">
        <v>3</v>
      </c>
      <c r="C106" t="s">
        <v>6588</v>
      </c>
      <c r="G106" s="15">
        <v>0.92535000000000001</v>
      </c>
    </row>
    <row r="107" spans="1:12" x14ac:dyDescent="0.2">
      <c r="A107" t="s">
        <v>690</v>
      </c>
      <c r="B107">
        <v>2</v>
      </c>
      <c r="C107" t="s">
        <v>6588</v>
      </c>
      <c r="D107" s="14">
        <v>1.3395999999999899</v>
      </c>
    </row>
    <row r="108" spans="1:12" x14ac:dyDescent="0.2">
      <c r="A108" t="s">
        <v>2480</v>
      </c>
      <c r="B108">
        <v>2</v>
      </c>
      <c r="C108" t="s">
        <v>6582</v>
      </c>
      <c r="G108" s="15">
        <v>5.9565000000000001</v>
      </c>
      <c r="H108" s="15">
        <v>7.4375499999999901</v>
      </c>
    </row>
    <row r="109" spans="1:12" x14ac:dyDescent="0.2">
      <c r="A109" t="s">
        <v>2480</v>
      </c>
      <c r="B109">
        <v>3</v>
      </c>
      <c r="C109" t="s">
        <v>6582</v>
      </c>
      <c r="G109" s="15">
        <v>2.41052499999999</v>
      </c>
      <c r="H109" s="15">
        <v>2.68949999999999</v>
      </c>
      <c r="I109" s="15">
        <v>6.43874999999999</v>
      </c>
      <c r="L109" s="16">
        <v>8.8889999999999905</v>
      </c>
    </row>
    <row r="110" spans="1:12" x14ac:dyDescent="0.2">
      <c r="A110" t="s">
        <v>2265</v>
      </c>
      <c r="B110">
        <v>3</v>
      </c>
      <c r="C110" t="s">
        <v>7379</v>
      </c>
      <c r="I110" s="15">
        <v>11.5344</v>
      </c>
    </row>
    <row r="111" spans="1:12" x14ac:dyDescent="0.2">
      <c r="A111" t="s">
        <v>2653</v>
      </c>
      <c r="B111">
        <v>2</v>
      </c>
      <c r="C111" t="s">
        <v>7375</v>
      </c>
      <c r="K111" s="16">
        <v>2.4426000000000001</v>
      </c>
      <c r="L111" s="16">
        <v>2.2570000000000001</v>
      </c>
    </row>
    <row r="112" spans="1:12" x14ac:dyDescent="0.2">
      <c r="A112" t="s">
        <v>1454</v>
      </c>
      <c r="B112">
        <v>3</v>
      </c>
      <c r="C112" t="s">
        <v>7353</v>
      </c>
      <c r="K112" s="16">
        <v>6.703875</v>
      </c>
    </row>
    <row r="113" spans="1:12" x14ac:dyDescent="0.2">
      <c r="A113" t="s">
        <v>1950</v>
      </c>
      <c r="B113">
        <v>3</v>
      </c>
      <c r="C113" t="s">
        <v>7347</v>
      </c>
      <c r="L113" s="16">
        <v>1.8607499999999899</v>
      </c>
    </row>
    <row r="114" spans="1:12" x14ac:dyDescent="0.2">
      <c r="A114" t="s">
        <v>2493</v>
      </c>
      <c r="B114">
        <v>2</v>
      </c>
      <c r="C114" t="s">
        <v>7343</v>
      </c>
      <c r="I114" s="15">
        <v>12.37815</v>
      </c>
    </row>
    <row r="115" spans="1:12" x14ac:dyDescent="0.2">
      <c r="A115" t="s">
        <v>1227</v>
      </c>
      <c r="B115">
        <v>2</v>
      </c>
      <c r="C115" t="s">
        <v>6496</v>
      </c>
      <c r="K115" s="16">
        <v>2.2627000000000002</v>
      </c>
    </row>
    <row r="116" spans="1:12" x14ac:dyDescent="0.2">
      <c r="A116" t="s">
        <v>2140</v>
      </c>
      <c r="B116">
        <v>3</v>
      </c>
      <c r="C116" t="s">
        <v>7331</v>
      </c>
      <c r="D116" s="14">
        <v>4.11479999999999</v>
      </c>
    </row>
    <row r="117" spans="1:12" x14ac:dyDescent="0.2">
      <c r="A117" t="s">
        <v>801</v>
      </c>
      <c r="B117">
        <v>2</v>
      </c>
      <c r="C117" t="s">
        <v>7301</v>
      </c>
      <c r="L117" s="16">
        <v>10.422000000000001</v>
      </c>
    </row>
    <row r="118" spans="1:12" x14ac:dyDescent="0.2">
      <c r="A118" t="s">
        <v>24</v>
      </c>
      <c r="B118">
        <v>3</v>
      </c>
      <c r="C118" t="s">
        <v>7297</v>
      </c>
      <c r="J118" s="16">
        <v>13.9299</v>
      </c>
      <c r="K118" s="16">
        <v>14.09215</v>
      </c>
    </row>
    <row r="119" spans="1:12" x14ac:dyDescent="0.2">
      <c r="A119" t="s">
        <v>1674</v>
      </c>
      <c r="B119">
        <v>3</v>
      </c>
      <c r="C119" t="s">
        <v>6416</v>
      </c>
      <c r="F119" s="14">
        <v>2.3609499999999901</v>
      </c>
    </row>
    <row r="120" spans="1:12" x14ac:dyDescent="0.2">
      <c r="A120" t="s">
        <v>2631</v>
      </c>
      <c r="B120">
        <v>2</v>
      </c>
      <c r="C120" t="s">
        <v>6414</v>
      </c>
      <c r="G120" s="15">
        <v>2.80755</v>
      </c>
      <c r="I120" s="15">
        <v>3.2779750000000001</v>
      </c>
    </row>
    <row r="121" spans="1:12" x14ac:dyDescent="0.2">
      <c r="A121" t="s">
        <v>1459</v>
      </c>
      <c r="B121">
        <v>3</v>
      </c>
      <c r="C121" t="s">
        <v>6414</v>
      </c>
      <c r="L121" s="16">
        <v>4.1573250000000002</v>
      </c>
    </row>
    <row r="122" spans="1:12" x14ac:dyDescent="0.2">
      <c r="A122" t="s">
        <v>1988</v>
      </c>
      <c r="B122">
        <v>2</v>
      </c>
      <c r="C122" t="s">
        <v>6168</v>
      </c>
      <c r="G122" s="15">
        <v>2.50027499999999</v>
      </c>
    </row>
    <row r="123" spans="1:12" x14ac:dyDescent="0.2">
      <c r="A123" t="s">
        <v>666</v>
      </c>
      <c r="B123">
        <v>3</v>
      </c>
      <c r="C123" t="s">
        <v>6158</v>
      </c>
      <c r="K123" s="16">
        <v>14.5494</v>
      </c>
    </row>
    <row r="124" spans="1:12" x14ac:dyDescent="0.2">
      <c r="A124" t="s">
        <v>289</v>
      </c>
      <c r="B124">
        <v>2</v>
      </c>
      <c r="C124" t="s">
        <v>6154</v>
      </c>
      <c r="F124" s="14">
        <v>2.028975</v>
      </c>
    </row>
    <row r="125" spans="1:12" x14ac:dyDescent="0.2">
      <c r="A125" t="s">
        <v>2083</v>
      </c>
      <c r="B125">
        <v>4</v>
      </c>
      <c r="C125" t="s">
        <v>7117</v>
      </c>
      <c r="J125" s="16">
        <v>2.1592500000000001</v>
      </c>
    </row>
    <row r="126" spans="1:12" x14ac:dyDescent="0.2">
      <c r="A126" t="s">
        <v>860</v>
      </c>
      <c r="B126">
        <v>2</v>
      </c>
      <c r="C126" t="s">
        <v>7113</v>
      </c>
      <c r="J126" s="16">
        <v>10.6207499999999</v>
      </c>
    </row>
    <row r="127" spans="1:12" x14ac:dyDescent="0.2">
      <c r="A127" t="s">
        <v>1652</v>
      </c>
      <c r="B127">
        <v>2</v>
      </c>
      <c r="C127" t="s">
        <v>7111</v>
      </c>
      <c r="H127" s="15">
        <v>9.6405999999999903</v>
      </c>
    </row>
    <row r="128" spans="1:12" x14ac:dyDescent="0.2">
      <c r="A128" t="s">
        <v>668</v>
      </c>
      <c r="B128">
        <v>2</v>
      </c>
      <c r="C128" t="s">
        <v>6696</v>
      </c>
      <c r="D128" s="14">
        <v>6.0843749999999899</v>
      </c>
      <c r="I128" s="15">
        <v>12.145</v>
      </c>
    </row>
    <row r="129" spans="1:12" x14ac:dyDescent="0.2">
      <c r="A129" t="s">
        <v>1285</v>
      </c>
      <c r="B129">
        <v>3</v>
      </c>
      <c r="C129" t="s">
        <v>6696</v>
      </c>
      <c r="D129" s="14">
        <v>1.0683750000000001</v>
      </c>
    </row>
    <row r="130" spans="1:12" x14ac:dyDescent="0.2">
      <c r="A130" t="s">
        <v>941</v>
      </c>
      <c r="B130">
        <v>3</v>
      </c>
      <c r="C130" t="s">
        <v>6736</v>
      </c>
      <c r="I130" s="15">
        <v>1.36844999999999</v>
      </c>
    </row>
    <row r="131" spans="1:12" x14ac:dyDescent="0.2">
      <c r="A131" t="s">
        <v>2532</v>
      </c>
      <c r="B131">
        <v>3</v>
      </c>
      <c r="C131" t="s">
        <v>6728</v>
      </c>
      <c r="D131" s="14">
        <v>0.55664999999999898</v>
      </c>
      <c r="F131" s="14">
        <v>1.7277499999999899</v>
      </c>
    </row>
    <row r="132" spans="1:12" x14ac:dyDescent="0.2">
      <c r="A132" t="s">
        <v>2490</v>
      </c>
      <c r="B132">
        <v>2</v>
      </c>
      <c r="C132" t="s">
        <v>7429</v>
      </c>
      <c r="H132" s="15">
        <v>3.9726750000000002</v>
      </c>
    </row>
    <row r="133" spans="1:12" x14ac:dyDescent="0.2">
      <c r="A133" t="s">
        <v>1114</v>
      </c>
      <c r="B133">
        <v>2</v>
      </c>
      <c r="C133" t="s">
        <v>6672</v>
      </c>
      <c r="E133" s="14">
        <v>3.2481249999999902</v>
      </c>
    </row>
    <row r="134" spans="1:12" x14ac:dyDescent="0.2">
      <c r="A134" t="s">
        <v>1715</v>
      </c>
      <c r="B134">
        <v>2</v>
      </c>
      <c r="C134" t="s">
        <v>6382</v>
      </c>
      <c r="L134" s="16">
        <v>6.8535500000000003</v>
      </c>
    </row>
    <row r="135" spans="1:12" x14ac:dyDescent="0.2">
      <c r="A135" t="s">
        <v>314</v>
      </c>
      <c r="B135">
        <v>2</v>
      </c>
      <c r="C135" t="s">
        <v>6376</v>
      </c>
      <c r="G135" s="15">
        <v>2.0270250000000001</v>
      </c>
      <c r="L135" s="16">
        <v>1.9203250000000001</v>
      </c>
    </row>
    <row r="136" spans="1:12" x14ac:dyDescent="0.2">
      <c r="A136" t="s">
        <v>265</v>
      </c>
      <c r="B136">
        <v>2</v>
      </c>
      <c r="C136" t="s">
        <v>6366</v>
      </c>
      <c r="G136" s="15">
        <v>11.2403999999999</v>
      </c>
    </row>
    <row r="137" spans="1:12" x14ac:dyDescent="0.2">
      <c r="A137" t="s">
        <v>2520</v>
      </c>
      <c r="B137">
        <v>2</v>
      </c>
      <c r="C137" t="s">
        <v>7265</v>
      </c>
      <c r="G137" s="15">
        <v>7.6584750000000001</v>
      </c>
    </row>
    <row r="138" spans="1:12" x14ac:dyDescent="0.2">
      <c r="A138" t="s">
        <v>2072</v>
      </c>
      <c r="B138">
        <v>2</v>
      </c>
      <c r="C138" t="s">
        <v>7255</v>
      </c>
      <c r="L138" s="16">
        <v>2.5897999999999901</v>
      </c>
    </row>
    <row r="139" spans="1:12" x14ac:dyDescent="0.2">
      <c r="A139" t="s">
        <v>2029</v>
      </c>
      <c r="B139">
        <v>2</v>
      </c>
      <c r="C139" t="s">
        <v>7253</v>
      </c>
      <c r="K139" s="16">
        <v>2.2762500000000001</v>
      </c>
    </row>
    <row r="140" spans="1:12" x14ac:dyDescent="0.2">
      <c r="A140" t="s">
        <v>1015</v>
      </c>
      <c r="B140">
        <v>2</v>
      </c>
      <c r="C140" t="s">
        <v>6348</v>
      </c>
      <c r="H140" s="15">
        <v>2.8206250000000002</v>
      </c>
    </row>
    <row r="141" spans="1:12" x14ac:dyDescent="0.2">
      <c r="A141" t="s">
        <v>888</v>
      </c>
      <c r="B141">
        <v>3</v>
      </c>
      <c r="C141" t="s">
        <v>6332</v>
      </c>
      <c r="D141" s="14">
        <v>3.67605</v>
      </c>
    </row>
    <row r="142" spans="1:12" x14ac:dyDescent="0.2">
      <c r="A142" t="s">
        <v>316</v>
      </c>
      <c r="B142">
        <v>2</v>
      </c>
      <c r="C142" t="s">
        <v>6330</v>
      </c>
      <c r="D142" s="14">
        <v>1.28975</v>
      </c>
      <c r="E142" s="14">
        <v>2.2895749999999899</v>
      </c>
      <c r="F142" s="14">
        <v>1.1326499999999899</v>
      </c>
      <c r="G142" s="15">
        <v>2.4308000000000001</v>
      </c>
      <c r="H142" s="15">
        <v>1.0726500000000001</v>
      </c>
      <c r="I142" s="15">
        <v>3.159149999999999</v>
      </c>
    </row>
    <row r="143" spans="1:12" x14ac:dyDescent="0.2">
      <c r="A143" t="s">
        <v>1834</v>
      </c>
      <c r="B143">
        <v>3</v>
      </c>
      <c r="C143" t="s">
        <v>6978</v>
      </c>
      <c r="K143" s="16">
        <v>0.85312500000000002</v>
      </c>
    </row>
    <row r="144" spans="1:12" x14ac:dyDescent="0.2">
      <c r="A144" t="s">
        <v>609</v>
      </c>
      <c r="B144">
        <v>3</v>
      </c>
      <c r="C144" t="s">
        <v>6974</v>
      </c>
      <c r="L144" s="16">
        <v>1.5111250000000001</v>
      </c>
    </row>
    <row r="145" spans="1:12" x14ac:dyDescent="0.2">
      <c r="A145" t="s">
        <v>924</v>
      </c>
      <c r="B145">
        <v>4</v>
      </c>
      <c r="C145" t="s">
        <v>6972</v>
      </c>
      <c r="F145" s="14">
        <v>0.98880000000000001</v>
      </c>
    </row>
    <row r="146" spans="1:12" x14ac:dyDescent="0.2">
      <c r="A146" t="s">
        <v>1006</v>
      </c>
      <c r="B146">
        <v>2</v>
      </c>
      <c r="C146" t="s">
        <v>6970</v>
      </c>
      <c r="F146" s="14">
        <v>1.1469</v>
      </c>
      <c r="G146" s="15">
        <v>1.1890499999999899</v>
      </c>
    </row>
    <row r="147" spans="1:12" x14ac:dyDescent="0.2">
      <c r="A147" t="s">
        <v>2758</v>
      </c>
      <c r="B147">
        <v>2</v>
      </c>
      <c r="C147" t="s">
        <v>7523</v>
      </c>
      <c r="L147" s="16">
        <v>4.2240000000000002</v>
      </c>
    </row>
    <row r="148" spans="1:12" x14ac:dyDescent="0.2">
      <c r="A148" t="s">
        <v>797</v>
      </c>
      <c r="B148">
        <v>4</v>
      </c>
      <c r="C148" t="s">
        <v>6958</v>
      </c>
      <c r="E148" s="14">
        <v>1.2495000000000001</v>
      </c>
      <c r="F148" s="14">
        <v>0.91349999999999898</v>
      </c>
    </row>
  </sheetData>
  <sortState xmlns:xlrd2="http://schemas.microsoft.com/office/spreadsheetml/2017/richdata2" ref="A3:L665">
    <sortCondition ref="C3:C665"/>
    <sortCondition ref="A3:A665"/>
    <sortCondition ref="B3:B665"/>
  </sortState>
  <mergeCells count="3"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12CSamples</vt:lpstr>
      <vt:lpstr>13CSamples</vt:lpstr>
      <vt:lpstr>13CSamples_Labeled</vt:lpstr>
      <vt:lpstr>xtab_13CSamples_Labeled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Tolic, Nikola</dc:creator>
  <cp:lastModifiedBy>Elizabeth A McDaniel</cp:lastModifiedBy>
  <dcterms:created xsi:type="dcterms:W3CDTF">2022-02-25T22:59:28Z</dcterms:created>
  <dcterms:modified xsi:type="dcterms:W3CDTF">2022-02-28T22:32:09Z</dcterms:modified>
</cp:coreProperties>
</file>