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Cam-Mini - Rev 04 - Top PCB As" sheetId="1" r:id="rId4"/>
    <sheet name="tCam-Mini - Rev 04 - Bot PCB As" sheetId="2" r:id="rId5"/>
  </sheets>
</workbook>
</file>

<file path=xl/sharedStrings.xml><?xml version="1.0" encoding="utf-8"?>
<sst xmlns="http://schemas.openxmlformats.org/spreadsheetml/2006/main" uniqueCount="148">
  <si>
    <t>tCam-Mini PCB Assembly - Top Side - Rev 04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</si>
  <si>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</si>
  <si>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</si>
  <si>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</si>
  <si>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</si>
  <si>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</si>
  <si>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</si>
  <si>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</si>
  <si>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</si>
  <si>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Notes</t>
  </si>
  <si>
    <t>C1, C2, C4, C6</t>
  </si>
  <si>
    <t>JMK107BJ475KA-T</t>
  </si>
  <si>
    <t>Taiyo Yuden</t>
  </si>
  <si>
    <t>SMD/0603</t>
  </si>
  <si>
    <t>Multilayer Ceramic Capacitors MLCC - 6.3VDC 4.7uF 10% X5R</t>
  </si>
  <si>
    <t>Mouser 963-JMK107BJ475KA-T</t>
  </si>
  <si>
    <t>May substitute equal or better</t>
  </si>
  <si>
    <t>C3, C5, C14, C17, C18, C19, C20, C21</t>
  </si>
  <si>
    <t>EMK107B7104KAHT</t>
  </si>
  <si>
    <t xml:space="preserve">Multilayer Ceramic Capacitors MLCC - 16VDC 0.1uF 10% X7R </t>
  </si>
  <si>
    <t>Mouser 963-EMK107B7104KAHT</t>
  </si>
  <si>
    <t>C7, C9, C15</t>
  </si>
  <si>
    <t>GRM188R60J226MEA0D</t>
  </si>
  <si>
    <t>Murata</t>
  </si>
  <si>
    <t>Multilayer Ceramic Capacitors MLCC - SMD/SMT 0603 22uF 6.3volts</t>
  </si>
  <si>
    <t>Mouser 81-GRM188R60J226ME0D</t>
  </si>
  <si>
    <t>C8, C10, C11, C12, C13, C16</t>
  </si>
  <si>
    <t>TMK107B7105KA-T</t>
  </si>
  <si>
    <t>Multilayer Ceramic Capacitors MLCC - 25VDC 1uF 10% X7R</t>
  </si>
  <si>
    <t>Mouser 963-TMK107B7105KA-T</t>
  </si>
  <si>
    <t>CON1</t>
  </si>
  <si>
    <t>USB4105-GF-A</t>
  </si>
  <si>
    <t>Global Connector Technology</t>
  </si>
  <si>
    <t>SMD</t>
  </si>
  <si>
    <t>USB Connectors USB Type C,2.0, Rec,SMT,TH Shell Stakes,G/F,RA,Top Mnt</t>
  </si>
  <si>
    <t>Mouser 640-USB4105-GF-A</t>
  </si>
  <si>
    <t>D1</t>
  </si>
  <si>
    <t>SP0503BAHTG</t>
  </si>
  <si>
    <t>Littlefuse</t>
  </si>
  <si>
    <t>SMD/SOT-143-4</t>
  </si>
  <si>
    <t>ESD Suppressors / TVS Diodes</t>
  </si>
  <si>
    <t>Mouser 576-SP0503BAHTG</t>
  </si>
  <si>
    <t>D2</t>
  </si>
  <si>
    <t>AM23ESGW</t>
  </si>
  <si>
    <t>Kingbright</t>
  </si>
  <si>
    <t>SMT/SOT23</t>
  </si>
  <si>
    <t>Standard LEDs - SMD Red/Green Diffused, Common Cathode</t>
  </si>
  <si>
    <t>Mouser 604-AM23ESGW</t>
  </si>
  <si>
    <t>L1</t>
  </si>
  <si>
    <t>MBMK2520T2R2M</t>
  </si>
  <si>
    <t>SMD/0805</t>
  </si>
  <si>
    <t>Fixed Inductors 0805 2.2uH 159mOhms +/-20% 1250mA</t>
  </si>
  <si>
    <t>Mouser 963-MBMK2520T2R2M</t>
  </si>
  <si>
    <t>PB1</t>
  </si>
  <si>
    <t>436351045816</t>
  </si>
  <si>
    <t>Wurth Elektronik</t>
  </si>
  <si>
    <t>Tactile Switches Tact Switch SMT 1.65mm White Act.</t>
  </si>
  <si>
    <t>Mouser 710-436351045816</t>
  </si>
  <si>
    <t>Q1, Q2, Q3</t>
  </si>
  <si>
    <t>MMBT3904-7-F</t>
  </si>
  <si>
    <t>Diodes Incorporated</t>
  </si>
  <si>
    <t>SMD/SOT23-3</t>
  </si>
  <si>
    <t>Bipolar Transistors - BJT 40V NPN SS Trans 60Vceo 6Vebo 200mA</t>
  </si>
  <si>
    <t>Mouser 621-MMBT3904-F</t>
  </si>
  <si>
    <t>R1, R2, R13, R14</t>
  </si>
  <si>
    <t>RC0603FR-075K1L</t>
  </si>
  <si>
    <t>Yageo</t>
  </si>
  <si>
    <t>Thick Film Resistors - SMD 5.1 kOhms 100mW 0603 1%</t>
  </si>
  <si>
    <t>Mouser 603-RC0603FR-075K1L</t>
  </si>
  <si>
    <t>R3</t>
  </si>
  <si>
    <t>RC0603FR-071KL</t>
  </si>
  <si>
    <t>Thick Film Resistors - SMD 1K OHM 1%</t>
  </si>
  <si>
    <t>Mouser 603-RC0603FR-071KL</t>
  </si>
  <si>
    <t>R4</t>
  </si>
  <si>
    <t>RC0603FR-0745K3L</t>
  </si>
  <si>
    <t>Thick Film Resistors - SMD 45.3K OHM 1%</t>
  </si>
  <si>
    <t>Mouser 603-RC0603FR-0745K3L</t>
  </si>
  <si>
    <t>R5, R6, R7, R8, R9, R10</t>
  </si>
  <si>
    <t>RC0603FR-0710KL</t>
  </si>
  <si>
    <t>Thick Film Resistors - SMD 10K OHM 1%</t>
  </si>
  <si>
    <t>Mouser 603-RC0603FR-0710KL</t>
  </si>
  <si>
    <t>R11, R12</t>
  </si>
  <si>
    <t>RC0603FR-07330RL</t>
  </si>
  <si>
    <t>Thick Film Resistors - SMD 330 OHM 1%</t>
  </si>
  <si>
    <t>Mouser 603-RC0603FR-07330RL</t>
  </si>
  <si>
    <t>S1</t>
  </si>
  <si>
    <t>105028-1001</t>
  </si>
  <si>
    <t>Molex</t>
  </si>
  <si>
    <t>IC &amp; Component Sockets 8.5*8.5 AUTO FOCUS C AMERA SOCKET ASSY</t>
  </si>
  <si>
    <t>Mouser 538-105028-1001</t>
  </si>
  <si>
    <t>U1</t>
  </si>
  <si>
    <t>CP2102N-A02-GQFN24R</t>
  </si>
  <si>
    <t>Silicon Laboratories</t>
  </si>
  <si>
    <t>SMD/QFN24</t>
  </si>
  <si>
    <t>USB Interface IC USBXpress - USB to UART Bridge</t>
  </si>
  <si>
    <t>Mouser 634-CP2102NA02QFN24R</t>
  </si>
  <si>
    <t>U2</t>
  </si>
  <si>
    <t>TLV62568DBVR</t>
  </si>
  <si>
    <t>Texas Instruments</t>
  </si>
  <si>
    <t>SMD/SOT23-5</t>
  </si>
  <si>
    <t>Switching Voltage Regulators</t>
  </si>
  <si>
    <t>Mouser 595-TLV62568DBVR</t>
  </si>
  <si>
    <t>U3</t>
  </si>
  <si>
    <t>TLV75530PDBVR</t>
  </si>
  <si>
    <t>LDO Voltage Regulators 500-mA low-IQ small-size low-dropout (LDO) regulator</t>
  </si>
  <si>
    <t>Mouser 595-TLV75530PDBVR</t>
  </si>
  <si>
    <t>U4</t>
  </si>
  <si>
    <t>MIC5365-2.8YD5-TR</t>
  </si>
  <si>
    <t>Microchip</t>
  </si>
  <si>
    <t>LDO Voltage Regulators Ultra Small Single 150mA LDO</t>
  </si>
  <si>
    <t>Mouser 998-MIC5365-2.8YD5TR</t>
  </si>
  <si>
    <t>U5</t>
  </si>
  <si>
    <t>MIC5365-1.2YD5-TR</t>
  </si>
  <si>
    <t>Mouser 998-MIC5365-1.2YD5TR</t>
  </si>
  <si>
    <t>U6</t>
  </si>
  <si>
    <t>DSC1001CI1-025.0000</t>
  </si>
  <si>
    <t>SMD/3225</t>
  </si>
  <si>
    <t>Standard Clock Oscillators 3225 pkg -40-85C 50ppm 025.0000MHz</t>
  </si>
  <si>
    <t>Mouser 998-1001CI1-025.0000</t>
  </si>
  <si>
    <t>PCB</t>
  </si>
  <si>
    <r>
      <rPr>
        <sz val="10"/>
        <color indexed="8"/>
        <rFont val="Helvetica"/>
      </rPr>
      <t xml:space="preserve">2-layer FR-4, 1.6mm, 1 oz copper, ENIG finish, Black solder mask, White Silkscreen (rev 4)
</t>
    </r>
  </si>
  <si>
    <t>Panelization at discretion of CM</t>
  </si>
  <si>
    <t>500-0771-01</t>
  </si>
  <si>
    <t>Flir</t>
  </si>
  <si>
    <t>Thermal Image Sensor 160Hx120V</t>
  </si>
  <si>
    <t>Group Gets Lepton 3.5 or DigiKey 500-0771-01-ND</t>
  </si>
  <si>
    <t>Installed in S1 after PCB Assy</t>
  </si>
  <si>
    <t>tCam-Mini PCB Assembly - Bottom Side - Rev 04</t>
  </si>
  <si>
    <t>M1</t>
  </si>
  <si>
    <t>ESP32-WROVER-E(M213EH6464PH3Q0)</t>
  </si>
  <si>
    <t>Espressif</t>
  </si>
  <si>
    <t>WiFi Modules (802.11) SMD Module ESP32-WROVER-E, ESP32-D0WD-V3, 3.3V 64Mbit PSRAM, 8 MB SPI flash, PCB Antenna</t>
  </si>
  <si>
    <t>Mouser 356-ESP32WRVE26464PC</t>
  </si>
  <si>
    <t>Use this part if you desire a built-in antenna</t>
  </si>
  <si>
    <t>ESP32-WROVER-IE(M213EH6464UH3Q0)</t>
  </si>
  <si>
    <t>WiFi Modules (802.11) SMD Module ESP32-WROVER-IE, ESP32-D0WD-V3, 3.3V 64Mbit PSRAM, 8 MB SPI flash, IPEX connector</t>
  </si>
  <si>
    <t>Mouser 356-ESP32WRVIE6464UC</t>
  </si>
  <si>
    <t>Use this part if you desire an external antenna</t>
  </si>
  <si>
    <t>080-0001</t>
  </si>
  <si>
    <t>Laird Connectivity</t>
  </si>
  <si>
    <t>Cable</t>
  </si>
  <si>
    <t>RF Cable assembly U.FL to RP-SMA Bulkhead cable 105 mm</t>
  </si>
  <si>
    <t>Mouser 741-080-0001</t>
  </si>
  <si>
    <t>User this part if you desire an external antenna</t>
  </si>
  <si>
    <t>RN-SMA-S-RP</t>
  </si>
  <si>
    <t>Antenna</t>
  </si>
  <si>
    <t>Antenna 2.4 GHz 1” Stubby Rev Pol SMA</t>
  </si>
  <si>
    <t>Mouser 765-RN-SMA-S-RP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</si>
</sst>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1" fontId="4" borderId="1" applyNumberFormat="1" applyFont="1" applyFill="0" applyBorder="1" applyAlignment="1" applyProtection="0">
      <alignment horizontal="left"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0" fontId="0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left" vertical="top" wrapText="1"/>
    </xf>
    <xf numFmtId="0" fontId="0" fillId="2" borderId="1" applyNumberFormat="1" applyFont="1" applyFill="1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1" fontId="0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horizontal="left" vertical="top" wrapText="1"/>
    </xf>
    <xf numFmtId="1" fontId="0" fillId="3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1" fontId="0" borderId="5" applyNumberFormat="1" applyFont="1" applyFill="0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e8eef0"/>
      <rgbColor rgb="fffefefe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/>
  </sheetViews>
  <sheetFormatPr defaultColWidth="12" defaultRowHeight="18" customHeight="1" outlineLevelRow="0" outlineLevelCol="0"/>
  <cols>
    <col min="1" max="2" width="9.17188" style="1" customWidth="1"/>
    <col min="3" max="3" width="14" style="1" customWidth="1"/>
    <col min="4" max="4" width="22" style="1" customWidth="1"/>
    <col min="5" max="5" width="16.3516" style="1" customWidth="1"/>
    <col min="6" max="6" width="14" style="1" customWidth="1"/>
    <col min="7" max="7" width="36" style="1" customWidth="1"/>
    <col min="8" max="9" width="24" style="1" customWidth="1"/>
    <col min="10" max="16384" width="12" style="1" customWidth="1"/>
  </cols>
  <sheetData>
    <row r="1" ht="20.6" customHeight="1">
      <c r="A1" t="s" s="2">
        <v>0</v>
      </c>
      <c r="B1" s="3"/>
      <c r="C1" s="3"/>
      <c r="D1" s="4"/>
      <c r="E1" s="3"/>
      <c r="F1" s="3"/>
      <c r="G1" s="3"/>
      <c r="H1" s="3"/>
      <c r="I1" s="3"/>
    </row>
    <row r="2" ht="20.5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</row>
    <row r="3" ht="45" customHeight="1">
      <c r="A3" s="7">
        <f>1</f>
        <v>1</v>
      </c>
      <c r="B3" s="7">
        <v>4</v>
      </c>
      <c r="C3" t="s" s="2">
        <v>10</v>
      </c>
      <c r="D3" t="s" s="8">
        <v>11</v>
      </c>
      <c r="E3" t="s" s="2">
        <v>12</v>
      </c>
      <c r="F3" t="s" s="2">
        <v>13</v>
      </c>
      <c r="G3" t="s" s="2">
        <v>14</v>
      </c>
      <c r="H3" t="s" s="2">
        <v>15</v>
      </c>
      <c r="I3" t="s" s="2">
        <v>16</v>
      </c>
    </row>
    <row r="4" ht="41" customHeight="1">
      <c r="A4" s="9">
        <f>A3+1</f>
        <v>2</v>
      </c>
      <c r="B4" s="9">
        <v>8</v>
      </c>
      <c r="C4" t="s" s="5">
        <v>17</v>
      </c>
      <c r="D4" t="s" s="6">
        <v>18</v>
      </c>
      <c r="E4" t="s" s="5">
        <v>12</v>
      </c>
      <c r="F4" t="s" s="5">
        <v>13</v>
      </c>
      <c r="G4" t="s" s="5">
        <v>19</v>
      </c>
      <c r="H4" t="s" s="5">
        <v>20</v>
      </c>
      <c r="I4" t="s" s="5">
        <v>16</v>
      </c>
    </row>
    <row r="5" ht="30.25" customHeight="1">
      <c r="A5" s="7">
        <f>A4+1</f>
        <v>3</v>
      </c>
      <c r="B5" s="7">
        <v>3</v>
      </c>
      <c r="C5" t="s" s="2">
        <v>21</v>
      </c>
      <c r="D5" t="s" s="2">
        <v>22</v>
      </c>
      <c r="E5" t="s" s="2">
        <v>23</v>
      </c>
      <c r="F5" t="s" s="2">
        <v>13</v>
      </c>
      <c r="G5" t="s" s="2">
        <v>24</v>
      </c>
      <c r="H5" t="s" s="2">
        <v>25</v>
      </c>
      <c r="I5" t="s" s="2">
        <v>16</v>
      </c>
    </row>
    <row r="6" ht="33" customHeight="1">
      <c r="A6" s="9">
        <f>A5+1</f>
        <v>4</v>
      </c>
      <c r="B6" s="9">
        <v>6</v>
      </c>
      <c r="C6" t="s" s="5">
        <v>26</v>
      </c>
      <c r="D6" t="s" s="5">
        <v>27</v>
      </c>
      <c r="E6" t="s" s="5">
        <v>12</v>
      </c>
      <c r="F6" t="s" s="5">
        <v>13</v>
      </c>
      <c r="G6" t="s" s="5">
        <v>28</v>
      </c>
      <c r="H6" t="s" s="5">
        <v>29</v>
      </c>
      <c r="I6" t="s" s="5">
        <v>16</v>
      </c>
    </row>
    <row r="7" ht="32.35" customHeight="1">
      <c r="A7" s="7">
        <f>A6+1</f>
        <v>5</v>
      </c>
      <c r="B7" s="7">
        <v>1</v>
      </c>
      <c r="C7" t="s" s="2">
        <v>30</v>
      </c>
      <c r="D7" t="s" s="2">
        <v>31</v>
      </c>
      <c r="E7" t="s" s="2">
        <v>32</v>
      </c>
      <c r="F7" t="s" s="2">
        <v>33</v>
      </c>
      <c r="G7" t="s" s="10">
        <v>34</v>
      </c>
      <c r="H7" t="s" s="2">
        <v>35</v>
      </c>
      <c r="I7" t="s" s="2">
        <v>16</v>
      </c>
    </row>
    <row r="8" ht="32.35" customHeight="1">
      <c r="A8" s="9">
        <f>A7+1</f>
        <v>6</v>
      </c>
      <c r="B8" s="9">
        <v>1</v>
      </c>
      <c r="C8" t="s" s="5">
        <v>36</v>
      </c>
      <c r="D8" t="s" s="5">
        <v>37</v>
      </c>
      <c r="E8" t="s" s="5">
        <v>38</v>
      </c>
      <c r="F8" t="s" s="5">
        <v>39</v>
      </c>
      <c r="G8" t="s" s="5">
        <v>40</v>
      </c>
      <c r="H8" t="s" s="5">
        <v>41</v>
      </c>
      <c r="I8" s="11"/>
    </row>
    <row r="9" ht="32.35" customHeight="1">
      <c r="A9" s="7">
        <f>A8+1</f>
        <v>7</v>
      </c>
      <c r="B9" s="7">
        <v>1</v>
      </c>
      <c r="C9" t="s" s="2">
        <v>42</v>
      </c>
      <c r="D9" t="s" s="2">
        <v>43</v>
      </c>
      <c r="E9" t="s" s="2">
        <v>44</v>
      </c>
      <c r="F9" t="s" s="2">
        <v>45</v>
      </c>
      <c r="G9" t="s" s="2">
        <v>46</v>
      </c>
      <c r="H9" t="s" s="2">
        <v>47</v>
      </c>
      <c r="I9" s="3"/>
    </row>
    <row r="10" ht="32.35" customHeight="1">
      <c r="A10" s="9">
        <f>A8+1</f>
        <v>7</v>
      </c>
      <c r="B10" s="9">
        <v>1</v>
      </c>
      <c r="C10" t="s" s="5">
        <v>48</v>
      </c>
      <c r="D10" t="s" s="5">
        <v>49</v>
      </c>
      <c r="E10" t="s" s="5">
        <v>12</v>
      </c>
      <c r="F10" t="s" s="5">
        <v>50</v>
      </c>
      <c r="G10" t="s" s="5">
        <v>51</v>
      </c>
      <c r="H10" t="s" s="5">
        <v>52</v>
      </c>
      <c r="I10" t="s" s="5">
        <v>16</v>
      </c>
    </row>
    <row r="11" ht="32.35" customHeight="1">
      <c r="A11" s="7">
        <f>A10+1</f>
        <v>8</v>
      </c>
      <c r="B11" s="7">
        <v>1</v>
      </c>
      <c r="C11" t="s" s="2">
        <v>53</v>
      </c>
      <c r="D11" t="s" s="2">
        <v>54</v>
      </c>
      <c r="E11" t="s" s="2">
        <v>55</v>
      </c>
      <c r="F11" t="s" s="2">
        <v>33</v>
      </c>
      <c r="G11" t="s" s="2">
        <v>56</v>
      </c>
      <c r="H11" t="s" s="2">
        <v>57</v>
      </c>
      <c r="I11" t="s" s="2">
        <v>16</v>
      </c>
    </row>
    <row r="12" ht="32.35" customHeight="1">
      <c r="A12" s="9">
        <f>A11+1</f>
        <v>9</v>
      </c>
      <c r="B12" s="9">
        <v>3</v>
      </c>
      <c r="C12" t="s" s="5">
        <v>58</v>
      </c>
      <c r="D12" t="s" s="12">
        <v>59</v>
      </c>
      <c r="E12" t="s" s="12">
        <v>60</v>
      </c>
      <c r="F12" t="s" s="12">
        <v>61</v>
      </c>
      <c r="G12" t="s" s="12">
        <v>62</v>
      </c>
      <c r="H12" t="s" s="12">
        <v>63</v>
      </c>
      <c r="I12" t="s" s="5">
        <v>16</v>
      </c>
    </row>
    <row r="13" ht="33" customHeight="1">
      <c r="A13" s="7">
        <f>A12+1</f>
        <v>10</v>
      </c>
      <c r="B13" s="7">
        <v>4</v>
      </c>
      <c r="C13" t="s" s="2">
        <v>64</v>
      </c>
      <c r="D13" t="s" s="2">
        <v>65</v>
      </c>
      <c r="E13" t="s" s="2">
        <v>66</v>
      </c>
      <c r="F13" t="s" s="2">
        <v>13</v>
      </c>
      <c r="G13" t="s" s="2">
        <v>67</v>
      </c>
      <c r="H13" t="s" s="2">
        <v>68</v>
      </c>
      <c r="I13" t="s" s="2">
        <v>16</v>
      </c>
    </row>
    <row r="14" ht="33" customHeight="1">
      <c r="A14" s="9">
        <f>A12+1</f>
        <v>10</v>
      </c>
      <c r="B14" s="9">
        <v>1</v>
      </c>
      <c r="C14" t="s" s="5">
        <v>69</v>
      </c>
      <c r="D14" t="s" s="5">
        <v>70</v>
      </c>
      <c r="E14" t="s" s="5">
        <v>66</v>
      </c>
      <c r="F14" t="s" s="5">
        <v>13</v>
      </c>
      <c r="G14" t="s" s="5">
        <v>71</v>
      </c>
      <c r="H14" t="s" s="5">
        <v>72</v>
      </c>
      <c r="I14" t="s" s="5">
        <v>16</v>
      </c>
    </row>
    <row r="15" ht="32.4" customHeight="1">
      <c r="A15" s="7">
        <f>A14+1</f>
        <v>11</v>
      </c>
      <c r="B15" s="7">
        <v>1</v>
      </c>
      <c r="C15" t="s" s="2">
        <v>73</v>
      </c>
      <c r="D15" t="s" s="8">
        <v>74</v>
      </c>
      <c r="E15" t="s" s="2">
        <v>66</v>
      </c>
      <c r="F15" t="s" s="2">
        <v>13</v>
      </c>
      <c r="G15" t="s" s="2">
        <v>75</v>
      </c>
      <c r="H15" t="s" s="2">
        <v>76</v>
      </c>
      <c r="I15" t="s" s="2">
        <v>16</v>
      </c>
    </row>
    <row r="16" ht="32.85" customHeight="1">
      <c r="A16" s="9">
        <f>A15+1</f>
        <v>12</v>
      </c>
      <c r="B16" s="9">
        <v>6</v>
      </c>
      <c r="C16" t="s" s="5">
        <v>77</v>
      </c>
      <c r="D16" t="s" s="6">
        <v>78</v>
      </c>
      <c r="E16" t="s" s="5">
        <v>66</v>
      </c>
      <c r="F16" t="s" s="5">
        <v>13</v>
      </c>
      <c r="G16" t="s" s="5">
        <v>79</v>
      </c>
      <c r="H16" t="s" s="5">
        <v>80</v>
      </c>
      <c r="I16" t="s" s="5">
        <v>16</v>
      </c>
    </row>
    <row r="17" ht="35" customHeight="1">
      <c r="A17" s="7">
        <f>A16+1</f>
        <v>13</v>
      </c>
      <c r="B17" s="7">
        <v>2</v>
      </c>
      <c r="C17" t="s" s="2">
        <v>81</v>
      </c>
      <c r="D17" t="s" s="2">
        <v>82</v>
      </c>
      <c r="E17" t="s" s="2">
        <v>66</v>
      </c>
      <c r="F17" t="s" s="2">
        <v>13</v>
      </c>
      <c r="G17" t="s" s="2">
        <v>83</v>
      </c>
      <c r="H17" t="s" s="2">
        <v>84</v>
      </c>
      <c r="I17" t="s" s="2">
        <v>16</v>
      </c>
    </row>
    <row r="18" ht="32.35" customHeight="1">
      <c r="A18" s="9">
        <f>A17+1</f>
        <v>14</v>
      </c>
      <c r="B18" s="9">
        <v>1</v>
      </c>
      <c r="C18" t="s" s="5">
        <v>85</v>
      </c>
      <c r="D18" t="s" s="5">
        <v>86</v>
      </c>
      <c r="E18" t="s" s="5">
        <v>87</v>
      </c>
      <c r="F18" t="s" s="5">
        <v>33</v>
      </c>
      <c r="G18" t="s" s="5">
        <v>88</v>
      </c>
      <c r="H18" t="s" s="5">
        <v>89</v>
      </c>
      <c r="I18" s="11"/>
    </row>
    <row r="19" ht="32.35" customHeight="1">
      <c r="A19" s="7">
        <f>A18+1</f>
        <v>15</v>
      </c>
      <c r="B19" s="7">
        <v>1</v>
      </c>
      <c r="C19" t="s" s="2">
        <v>90</v>
      </c>
      <c r="D19" t="s" s="2">
        <v>91</v>
      </c>
      <c r="E19" t="s" s="2">
        <v>92</v>
      </c>
      <c r="F19" t="s" s="2">
        <v>93</v>
      </c>
      <c r="G19" t="s" s="2">
        <v>94</v>
      </c>
      <c r="H19" t="s" s="2">
        <v>95</v>
      </c>
      <c r="I19" s="3"/>
    </row>
    <row r="20" ht="32.35" customHeight="1">
      <c r="A20" s="9">
        <f>A19+1</f>
        <v>16</v>
      </c>
      <c r="B20" s="9">
        <v>1</v>
      </c>
      <c r="C20" t="s" s="5">
        <v>96</v>
      </c>
      <c r="D20" t="s" s="5">
        <v>97</v>
      </c>
      <c r="E20" t="s" s="5">
        <v>98</v>
      </c>
      <c r="F20" t="s" s="5">
        <v>99</v>
      </c>
      <c r="G20" t="s" s="5">
        <v>100</v>
      </c>
      <c r="H20" t="s" s="5">
        <v>101</v>
      </c>
      <c r="I20" s="11"/>
    </row>
    <row r="21" ht="32.35" customHeight="1">
      <c r="A21" s="7">
        <f>A20+1</f>
        <v>17</v>
      </c>
      <c r="B21" s="7">
        <v>1</v>
      </c>
      <c r="C21" t="s" s="2">
        <v>102</v>
      </c>
      <c r="D21" t="s" s="2">
        <v>103</v>
      </c>
      <c r="E21" t="s" s="2">
        <v>98</v>
      </c>
      <c r="F21" t="s" s="13">
        <v>99</v>
      </c>
      <c r="G21" t="s" s="2">
        <v>104</v>
      </c>
      <c r="H21" t="s" s="2">
        <v>105</v>
      </c>
      <c r="I21" t="s" s="2">
        <v>16</v>
      </c>
    </row>
    <row r="22" ht="32.35" customHeight="1">
      <c r="A22" s="9">
        <f>A21+1</f>
        <v>18</v>
      </c>
      <c r="B22" s="9">
        <v>1</v>
      </c>
      <c r="C22" t="s" s="5">
        <v>106</v>
      </c>
      <c r="D22" t="s" s="5">
        <v>107</v>
      </c>
      <c r="E22" t="s" s="12">
        <v>108</v>
      </c>
      <c r="F22" t="s" s="5">
        <v>99</v>
      </c>
      <c r="G22" t="s" s="5">
        <v>109</v>
      </c>
      <c r="H22" t="s" s="5">
        <v>110</v>
      </c>
      <c r="I22" t="s" s="5">
        <v>16</v>
      </c>
    </row>
    <row r="23" ht="32.35" customHeight="1">
      <c r="A23" s="7">
        <f>A22+1</f>
        <v>19</v>
      </c>
      <c r="B23" s="7">
        <v>1</v>
      </c>
      <c r="C23" t="s" s="2">
        <v>111</v>
      </c>
      <c r="D23" t="s" s="2">
        <v>112</v>
      </c>
      <c r="E23" t="s" s="10">
        <v>108</v>
      </c>
      <c r="F23" t="s" s="13">
        <v>99</v>
      </c>
      <c r="G23" t="s" s="13">
        <v>109</v>
      </c>
      <c r="H23" t="s" s="2">
        <v>113</v>
      </c>
      <c r="I23" t="s" s="14">
        <v>16</v>
      </c>
    </row>
    <row r="24" ht="32.35" customHeight="1">
      <c r="A24" s="9">
        <f>A23+1</f>
        <v>20</v>
      </c>
      <c r="B24" s="9">
        <v>1</v>
      </c>
      <c r="C24" t="s" s="5">
        <v>114</v>
      </c>
      <c r="D24" t="s" s="6">
        <v>115</v>
      </c>
      <c r="E24" t="s" s="5">
        <v>108</v>
      </c>
      <c r="F24" t="s" s="5">
        <v>116</v>
      </c>
      <c r="G24" t="s" s="5">
        <v>117</v>
      </c>
      <c r="H24" t="s" s="5">
        <v>118</v>
      </c>
      <c r="I24" t="s" s="5">
        <v>16</v>
      </c>
    </row>
    <row r="25" ht="32.35" customHeight="1">
      <c r="A25" s="7">
        <f>A24+1</f>
        <v>21</v>
      </c>
      <c r="B25" s="7">
        <v>1</v>
      </c>
      <c r="C25" t="s" s="13">
        <v>119</v>
      </c>
      <c r="D25" s="15"/>
      <c r="E25" s="16"/>
      <c r="F25" s="16"/>
      <c r="G25" t="s" s="13">
        <v>120</v>
      </c>
      <c r="H25" s="16"/>
      <c r="I25" t="s" s="13">
        <v>121</v>
      </c>
    </row>
    <row r="26" ht="32.35" customHeight="1">
      <c r="A26" s="9">
        <f>A25+1</f>
        <v>22</v>
      </c>
      <c r="B26" s="9">
        <v>1</v>
      </c>
      <c r="C26" s="17"/>
      <c r="D26" t="s" s="5">
        <v>122</v>
      </c>
      <c r="E26" t="s" s="5">
        <v>123</v>
      </c>
      <c r="F26" s="17"/>
      <c r="G26" t="s" s="5">
        <v>124</v>
      </c>
      <c r="H26" t="s" s="5">
        <v>125</v>
      </c>
      <c r="I26" t="s" s="5">
        <v>126</v>
      </c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"/>
  <sheetViews>
    <sheetView workbookViewId="0" showGridLines="0" defaultGridColor="1"/>
  </sheetViews>
  <sheetFormatPr defaultColWidth="12" defaultRowHeight="18" customHeight="1" outlineLevelRow="0" outlineLevelCol="0"/>
  <cols>
    <col min="1" max="2" width="9.17188" style="18" customWidth="1"/>
    <col min="3" max="3" width="14" style="18" customWidth="1"/>
    <col min="4" max="4" width="22" style="18" customWidth="1"/>
    <col min="5" max="5" width="15.3516" style="18" customWidth="1"/>
    <col min="6" max="6" width="14" style="18" customWidth="1"/>
    <col min="7" max="7" width="36" style="18" customWidth="1"/>
    <col min="8" max="9" width="24" style="18" customWidth="1"/>
    <col min="10" max="16384" width="12" style="18" customWidth="1"/>
  </cols>
  <sheetData>
    <row r="1" ht="20.6" customHeight="1">
      <c r="A1" t="s" s="19">
        <v>127</v>
      </c>
      <c r="B1" s="20"/>
      <c r="C1" s="20"/>
      <c r="D1" s="20"/>
      <c r="E1" s="20"/>
      <c r="F1" s="20"/>
      <c r="G1" s="20"/>
      <c r="H1" s="20"/>
      <c r="I1" s="21"/>
    </row>
    <row r="2" ht="20.5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</row>
    <row r="3" ht="41" customHeight="1">
      <c r="A3" s="7">
        <v>1</v>
      </c>
      <c r="B3" s="7">
        <v>1</v>
      </c>
      <c r="C3" t="s" s="2">
        <v>128</v>
      </c>
      <c r="D3" t="s" s="2">
        <v>129</v>
      </c>
      <c r="E3" t="s" s="2">
        <v>130</v>
      </c>
      <c r="F3" t="s" s="2">
        <v>33</v>
      </c>
      <c r="G3" t="s" s="2">
        <v>131</v>
      </c>
      <c r="H3" t="s" s="2">
        <v>132</v>
      </c>
      <c r="I3" t="s" s="2">
        <v>133</v>
      </c>
    </row>
    <row r="4" ht="41" customHeight="1">
      <c r="A4" s="9">
        <f>A3+1</f>
        <v>2</v>
      </c>
      <c r="B4" s="9">
        <v>1</v>
      </c>
      <c r="C4" t="s" s="5">
        <v>128</v>
      </c>
      <c r="D4" t="s" s="5">
        <v>134</v>
      </c>
      <c r="E4" t="s" s="5">
        <v>130</v>
      </c>
      <c r="F4" t="s" s="5">
        <v>33</v>
      </c>
      <c r="G4" t="s" s="5">
        <v>135</v>
      </c>
      <c r="H4" t="s" s="5">
        <v>136</v>
      </c>
      <c r="I4" t="s" s="5">
        <v>137</v>
      </c>
    </row>
    <row r="5" ht="32.25" customHeight="1">
      <c r="A5" s="22">
        <f>A4+1</f>
        <v>3</v>
      </c>
      <c r="B5" s="7">
        <v>1</v>
      </c>
      <c r="C5" s="3"/>
      <c r="D5" t="s" s="2">
        <v>138</v>
      </c>
      <c r="E5" t="s" s="2">
        <v>139</v>
      </c>
      <c r="F5" t="s" s="2">
        <v>140</v>
      </c>
      <c r="G5" t="s" s="2">
        <v>141</v>
      </c>
      <c r="H5" t="s" s="2">
        <v>142</v>
      </c>
      <c r="I5" t="s" s="2">
        <v>143</v>
      </c>
    </row>
    <row r="6" ht="32.4" customHeight="1">
      <c r="A6" s="9">
        <f>A5+1</f>
        <v>4</v>
      </c>
      <c r="B6" s="9">
        <v>1</v>
      </c>
      <c r="C6" s="11"/>
      <c r="D6" t="s" s="5">
        <v>144</v>
      </c>
      <c r="E6" t="s" s="5">
        <v>108</v>
      </c>
      <c r="F6" t="s" s="5">
        <v>145</v>
      </c>
      <c r="G6" t="s" s="5">
        <v>146</v>
      </c>
      <c r="H6" t="s" s="5">
        <v>147</v>
      </c>
      <c r="I6" t="s" s="5">
        <v>137</v>
      </c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