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themeOverride+xml" PartName="/xl/theme/themeOverride1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themeOverride+xml" PartName="/xl/theme/themeOverride2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themeOverride+xml" PartName="/xl/theme/themeOverride3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themeOverride+xml" PartName="/xl/theme/themeOverride4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themeOverride+xml" PartName="/xl/theme/themeOverride5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themeOverride+xml" PartName="/xl/theme/themeOverride6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themeOverride+xml" PartName="/xl/theme/themeOverride7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themeOverride+xml" PartName="/xl/theme/themeOverride8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themeOverride+xml" PartName="/xl/theme/themeOverride9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themeOverride+xml" PartName="/xl/theme/themeOverride10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themeOverride+xml" PartName="/xl/theme/themeOverride11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themeOverride+xml" PartName="/xl/theme/themeOverride1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zihang/Downloads/PostDoc/BatteryDischarging/Journal_SG/CaseStudy/TwoArea/V2/"/>
    </mc:Choice>
  </mc:AlternateContent>
  <xr:revisionPtr revIDLastSave="0" documentId="13_ncr:1_{789CCF51-0C85-104E-A546-336E2519ED8A}" xr6:coauthVersionLast="46" xr6:coauthVersionMax="46" xr10:uidLastSave="{00000000-0000-0000-0000-000000000000}"/>
  <bookViews>
    <workbookView xWindow="0" yWindow="500" windowWidth="25600" windowHeight="15500"/>
  </bookViews>
  <sheets>
    <sheet name="AgentModel" sheetId="9" r:id="rId1"/>
    <sheet name="AggregateModel_FT" sheetId="10" r:id="rId2"/>
    <sheet name="AggregateModel_IST" sheetId="11" r:id="rId3"/>
    <sheet name="AggregateModel_MST" sheetId="12" r:id="rId4"/>
    <sheet name="Inflexible" sheetId="5" r:id="rId5"/>
    <sheet name="Figure" sheetId="6" r:id="rId6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<sst xmlns="http://schemas.openxmlformats.org/spreadsheetml/2006/main" count="688" uniqueCount="48">
  <si>
    <t>Di1</t>
  </si>
  <si>
    <t>Di2</t>
  </si>
  <si>
    <t>d_Max1</t>
  </si>
  <si>
    <t>d_Max2</t>
  </si>
  <si>
    <t>d1_M1</t>
  </si>
  <si>
    <t>d2_M1</t>
  </si>
  <si>
    <t>g1_M1</t>
  </si>
  <si>
    <t>g2_M1</t>
  </si>
  <si>
    <t>pf_M1</t>
  </si>
  <si>
    <t>d1_M2</t>
  </si>
  <si>
    <t>d2_M2</t>
  </si>
  <si>
    <t>g1_M2</t>
  </si>
  <si>
    <t>g2_M2</t>
  </si>
  <si>
    <t>pf_M2</t>
  </si>
  <si>
    <t>d1_M3</t>
  </si>
  <si>
    <t>d2_M3</t>
  </si>
  <si>
    <t>g1_M3</t>
  </si>
  <si>
    <t>g2_M3</t>
  </si>
  <si>
    <t>pf_M3</t>
  </si>
  <si>
    <t>d1+d2</t>
  </si>
  <si>
    <t>d̅</t>
  </si>
  <si>
    <t>d̅ (Area 1)</t>
  </si>
  <si>
    <t>d̅ (Area 2)</t>
  </si>
  <si>
    <r>
      <t>D</t>
    </r>
    <r>
      <rPr>
        <vertAlign val="superscript"/>
        <sz val="11"/>
        <rFont val="Calibri"/>
        <family val="2"/>
      </rPr>
      <t>I</t>
    </r>
    <r>
      <rPr>
        <vertAlign val="subscript"/>
        <sz val="11"/>
        <rFont val="Calibri"/>
        <family val="2"/>
      </rPr>
      <t>1</t>
    </r>
  </si>
  <si>
    <r>
      <t>D</t>
    </r>
    <r>
      <rPr>
        <vertAlign val="superscript"/>
        <sz val="11"/>
        <rFont val="Calibri"/>
        <family val="2"/>
      </rPr>
      <t>I</t>
    </r>
    <r>
      <rPr>
        <vertAlign val="subscript"/>
        <sz val="11"/>
        <rFont val="Calibri"/>
        <family val="2"/>
      </rPr>
      <t>2</t>
    </r>
  </si>
  <si>
    <r>
      <t>d</t>
    </r>
    <r>
      <rPr>
        <vertAlign val="subscript"/>
        <sz val="11"/>
        <rFont val="Calibri"/>
        <family val="2"/>
      </rPr>
      <t>1</t>
    </r>
  </si>
  <si>
    <t>Demand1</t>
  </si>
  <si>
    <t>Demand2</t>
  </si>
  <si>
    <t>Neg pf_M3</t>
  </si>
  <si>
    <t>p̅</t>
  </si>
  <si>
    <t>PF_Max</t>
  </si>
  <si>
    <t>PF_Min</t>
  </si>
  <si>
    <t>d1_M4</t>
  </si>
  <si>
    <t>d2_M4</t>
  </si>
  <si>
    <t>g1_M4</t>
  </si>
  <si>
    <t>g2_M4</t>
  </si>
  <si>
    <t>pf_M4</t>
  </si>
  <si>
    <t>−p̅</t>
  </si>
  <si>
    <t>Neg pf_M4</t>
  </si>
  <si>
    <t>Neg pf_M1</t>
  </si>
  <si>
    <t>MP1_M1</t>
  </si>
  <si>
    <t>MP2_M1</t>
  </si>
  <si>
    <t>MP1_M2</t>
  </si>
  <si>
    <t>MP2_M2</t>
  </si>
  <si>
    <t>MP1_M3</t>
  </si>
  <si>
    <t>MP2_M3</t>
  </si>
  <si>
    <t>MP1_M4</t>
  </si>
  <si>
    <t>MP2_M4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</si>
</sst>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h:mm:ss\ AM/PM;@"/>
  </numFmts>
  <fonts count="4" x14ac:knownFonts="1">
    <font>
      <sz val="11"/>
      <name val="Calibri"/>
    </font>
    <font>
      <sz val="11"/>
      <name val="Calibri"/>
      <family val="2"/>
    </font>
    <font>
      <vertAlign val="superscript"/>
      <sz val="11"/>
      <name val="Calibri"/>
      <family val="2"/>
    </font>
    <font>
      <vertAlign val="subscript"/>
      <sz val="11"/>
      <name val="Calibri"/>
      <family val="2"/>
    </font>
  </fonts>
  <fills count="2">
    <fill>
      <patternFill patternType="none"/>
    </fill>
    <fill>
      <patternFill patternType="gray125"/>
    </fill>
  </fills>
  <borders count="20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202">
    <xf numFmtId="0" fontId="0" fillId="0" borderId="0" xfId="0"/>
    <xf numFmtId="164" fontId="0" fillId="0" borderId="1" xfId="0" applyNumberFormat="true" applyBorder="true"/>
    <xf numFmtId="0" fontId="1" fillId="0" borderId="0" xfId="0" applyFont="true"/>
    <xf numFmtId="0" fontId="1" fillId="0" borderId="2" xfId="0" applyFont="true" applyBorder="true"/>
    <xf numFmtId="49" fontId="0" fillId="0" borderId="2" xfId="0" applyNumberFormat="true" applyFont="true" applyFill="true" applyBorder="true"/>
    <xf numFmtId="49" fontId="0" fillId="0" borderId="3" xfId="0" applyNumberFormat="true" applyFill="true" applyBorder="true"/>
    <xf numFmtId="49" fontId="0" fillId="0" borderId="4" xfId="0" applyNumberFormat="true" applyBorder="true"/>
    <xf numFmtId="49" fontId="0" fillId="0" borderId="5" xfId="0" applyNumberFormat="true" applyBorder="true"/>
    <xf numFmtId="49" fontId="0" fillId="0" borderId="6" xfId="0" applyNumberFormat="true" applyBorder="true"/>
    <xf numFmtId="49" fontId="0" fillId="0" borderId="7" xfId="0" applyNumberFormat="true" applyBorder="true"/>
    <xf numFmtId="49" fontId="0" fillId="0" borderId="8" xfId="0" applyNumberFormat="true" applyBorder="true"/>
    <xf numFmtId="49" fontId="0" fillId="0" borderId="9" xfId="0" applyNumberFormat="true" applyBorder="true"/>
    <xf numFmtId="49" fontId="0" fillId="0" borderId="10" xfId="0" applyNumberFormat="true"/>
    <xf numFmtId="22" fontId="0" fillId="0" borderId="11" xfId="0" applyNumberFormat="true"/>
    <xf numFmtId="49" fontId="0" fillId="0" borderId="12" xfId="0" applyNumberFormat="true"/>
    <xf numFmtId="22" fontId="0" fillId="0" borderId="13" xfId="0" applyNumberFormat="true"/>
    <xf numFmtId="49" fontId="0" fillId="0" borderId="14" xfId="0" applyNumberFormat="true"/>
    <xf numFmtId="22" fontId="0" fillId="0" borderId="15" xfId="0" applyNumberFormat="true"/>
    <xf numFmtId="49" fontId="0" fillId="0" borderId="16" xfId="0" applyNumberFormat="true"/>
    <xf numFmtId="22" fontId="0" fillId="0" borderId="17" xfId="0" applyNumberFormat="true"/>
    <xf numFmtId="49" fontId="0" fillId="0" borderId="18" xfId="0" applyNumberFormat="true"/>
    <xf numFmtId="22" fontId="0" fillId="0" borderId="19" xfId="0" applyNumberFormat="true"/>
    <xf numFmtId="49" fontId="0" fillId="0" borderId="20" xfId="0" applyNumberFormat="true"/>
    <xf numFmtId="22" fontId="0" fillId="0" borderId="21" xfId="0" applyNumberFormat="true"/>
    <xf numFmtId="49" fontId="0" fillId="0" borderId="22" xfId="0" applyNumberFormat="true"/>
    <xf numFmtId="22" fontId="0" fillId="0" borderId="23" xfId="0" applyNumberFormat="true"/>
    <xf numFmtId="49" fontId="0" fillId="0" borderId="24" xfId="0" applyNumberFormat="true"/>
    <xf numFmtId="22" fontId="0" fillId="0" borderId="25" xfId="0" applyNumberFormat="true"/>
    <xf numFmtId="49" fontId="0" fillId="0" borderId="26" xfId="0" applyNumberFormat="true"/>
    <xf numFmtId="22" fontId="0" fillId="0" borderId="27" xfId="0" applyNumberFormat="true"/>
    <xf numFmtId="49" fontId="0" fillId="0" borderId="28" xfId="0" applyNumberFormat="true"/>
    <xf numFmtId="22" fontId="0" fillId="0" borderId="29" xfId="0" applyNumberFormat="true"/>
    <xf numFmtId="49" fontId="0" fillId="0" borderId="30" xfId="0" applyNumberFormat="true"/>
    <xf numFmtId="22" fontId="0" fillId="0" borderId="31" xfId="0" applyNumberFormat="true"/>
    <xf numFmtId="49" fontId="0" fillId="0" borderId="32" xfId="0" applyNumberFormat="true"/>
    <xf numFmtId="22" fontId="0" fillId="0" borderId="33" xfId="0" applyNumberFormat="true"/>
    <xf numFmtId="49" fontId="0" fillId="0" borderId="34" xfId="0" applyNumberFormat="true"/>
    <xf numFmtId="22" fontId="0" fillId="0" borderId="35" xfId="0" applyNumberFormat="true"/>
    <xf numFmtId="49" fontId="0" fillId="0" borderId="36" xfId="0" applyNumberFormat="true"/>
    <xf numFmtId="22" fontId="0" fillId="0" borderId="37" xfId="0" applyNumberFormat="true"/>
    <xf numFmtId="49" fontId="0" fillId="0" borderId="38" xfId="0" applyNumberFormat="true"/>
    <xf numFmtId="22" fontId="0" fillId="0" borderId="39" xfId="0" applyNumberFormat="true"/>
    <xf numFmtId="49" fontId="0" fillId="0" borderId="40" xfId="0" applyNumberFormat="true"/>
    <xf numFmtId="22" fontId="0" fillId="0" borderId="41" xfId="0" applyNumberFormat="true"/>
    <xf numFmtId="49" fontId="0" fillId="0" borderId="42" xfId="0" applyNumberFormat="true"/>
    <xf numFmtId="22" fontId="0" fillId="0" borderId="43" xfId="0" applyNumberFormat="true"/>
    <xf numFmtId="49" fontId="0" fillId="0" borderId="44" xfId="0" applyNumberFormat="true"/>
    <xf numFmtId="22" fontId="0" fillId="0" borderId="45" xfId="0" applyNumberFormat="true"/>
    <xf numFmtId="49" fontId="0" fillId="0" borderId="46" xfId="0" applyNumberFormat="true"/>
    <xf numFmtId="22" fontId="0" fillId="0" borderId="47" xfId="0" applyNumberFormat="true"/>
    <xf numFmtId="49" fontId="0" fillId="0" borderId="48" xfId="0" applyNumberFormat="true"/>
    <xf numFmtId="22" fontId="0" fillId="0" borderId="49" xfId="0" applyNumberFormat="true"/>
    <xf numFmtId="49" fontId="0" fillId="0" borderId="50" xfId="0" applyNumberFormat="true"/>
    <xf numFmtId="22" fontId="0" fillId="0" borderId="51" xfId="0" applyNumberFormat="true"/>
    <xf numFmtId="49" fontId="0" fillId="0" borderId="52" xfId="0" applyNumberFormat="true"/>
    <xf numFmtId="22" fontId="0" fillId="0" borderId="53" xfId="0" applyNumberFormat="true"/>
    <xf numFmtId="49" fontId="0" fillId="0" borderId="54" xfId="0" applyNumberFormat="true"/>
    <xf numFmtId="22" fontId="0" fillId="0" borderId="55" xfId="0" applyNumberFormat="true"/>
    <xf numFmtId="49" fontId="0" fillId="0" borderId="56" xfId="0" applyNumberFormat="true"/>
    <xf numFmtId="22" fontId="0" fillId="0" borderId="57" xfId="0" applyNumberFormat="true"/>
    <xf numFmtId="49" fontId="0" fillId="0" borderId="58" xfId="0" applyNumberFormat="true"/>
    <xf numFmtId="22" fontId="0" fillId="0" borderId="59" xfId="0" applyNumberFormat="true"/>
    <xf numFmtId="49" fontId="0" fillId="0" borderId="60" xfId="0" applyNumberFormat="true"/>
    <xf numFmtId="22" fontId="0" fillId="0" borderId="61" xfId="0" applyNumberFormat="true"/>
    <xf numFmtId="49" fontId="0" fillId="0" borderId="62" xfId="0" applyNumberFormat="true"/>
    <xf numFmtId="22" fontId="0" fillId="0" borderId="63" xfId="0" applyNumberFormat="true"/>
    <xf numFmtId="49" fontId="0" fillId="0" borderId="64" xfId="0" applyNumberFormat="true"/>
    <xf numFmtId="22" fontId="0" fillId="0" borderId="65" xfId="0" applyNumberFormat="true"/>
    <xf numFmtId="49" fontId="0" fillId="0" borderId="66" xfId="0" applyNumberFormat="true"/>
    <xf numFmtId="22" fontId="0" fillId="0" borderId="67" xfId="0" applyNumberFormat="true"/>
    <xf numFmtId="49" fontId="0" fillId="0" borderId="68" xfId="0" applyNumberFormat="true"/>
    <xf numFmtId="22" fontId="0" fillId="0" borderId="69" xfId="0" applyNumberFormat="true"/>
    <xf numFmtId="49" fontId="0" fillId="0" borderId="70" xfId="0" applyNumberFormat="true"/>
    <xf numFmtId="22" fontId="0" fillId="0" borderId="71" xfId="0" applyNumberFormat="true"/>
    <xf numFmtId="49" fontId="0" fillId="0" borderId="72" xfId="0" applyNumberFormat="true"/>
    <xf numFmtId="22" fontId="0" fillId="0" borderId="73" xfId="0" applyNumberFormat="true"/>
    <xf numFmtId="49" fontId="0" fillId="0" borderId="74" xfId="0" applyNumberFormat="true"/>
    <xf numFmtId="22" fontId="0" fillId="0" borderId="75" xfId="0" applyNumberFormat="true"/>
    <xf numFmtId="49" fontId="0" fillId="0" borderId="76" xfId="0" applyNumberFormat="true"/>
    <xf numFmtId="22" fontId="0" fillId="0" borderId="77" xfId="0" applyNumberFormat="true"/>
    <xf numFmtId="49" fontId="0" fillId="0" borderId="78" xfId="0" applyNumberFormat="true"/>
    <xf numFmtId="22" fontId="0" fillId="0" borderId="79" xfId="0" applyNumberFormat="true"/>
    <xf numFmtId="49" fontId="0" fillId="0" borderId="80" xfId="0" applyNumberFormat="true"/>
    <xf numFmtId="22" fontId="0" fillId="0" borderId="81" xfId="0" applyNumberFormat="true"/>
    <xf numFmtId="49" fontId="0" fillId="0" borderId="82" xfId="0" applyNumberFormat="true"/>
    <xf numFmtId="22" fontId="0" fillId="0" borderId="83" xfId="0" applyNumberFormat="true"/>
    <xf numFmtId="49" fontId="0" fillId="0" borderId="84" xfId="0" applyNumberFormat="true"/>
    <xf numFmtId="22" fontId="0" fillId="0" borderId="85" xfId="0" applyNumberFormat="true"/>
    <xf numFmtId="49" fontId="0" fillId="0" borderId="86" xfId="0" applyNumberFormat="true"/>
    <xf numFmtId="22" fontId="0" fillId="0" borderId="87" xfId="0" applyNumberFormat="true"/>
    <xf numFmtId="49" fontId="0" fillId="0" borderId="88" xfId="0" applyNumberFormat="true"/>
    <xf numFmtId="22" fontId="0" fillId="0" borderId="89" xfId="0" applyNumberFormat="true"/>
    <xf numFmtId="49" fontId="0" fillId="0" borderId="90" xfId="0" applyNumberFormat="true"/>
    <xf numFmtId="22" fontId="0" fillId="0" borderId="91" xfId="0" applyNumberFormat="true"/>
    <xf numFmtId="49" fontId="0" fillId="0" borderId="92" xfId="0" applyNumberFormat="true"/>
    <xf numFmtId="22" fontId="0" fillId="0" borderId="93" xfId="0" applyNumberFormat="true"/>
    <xf numFmtId="49" fontId="0" fillId="0" borderId="94" xfId="0" applyNumberFormat="true"/>
    <xf numFmtId="22" fontId="0" fillId="0" borderId="95" xfId="0" applyNumberFormat="true"/>
    <xf numFmtId="49" fontId="0" fillId="0" borderId="96" xfId="0" applyNumberFormat="true"/>
    <xf numFmtId="22" fontId="0" fillId="0" borderId="97" xfId="0" applyNumberFormat="true"/>
    <xf numFmtId="49" fontId="0" fillId="0" borderId="98" xfId="0" applyNumberFormat="true"/>
    <xf numFmtId="22" fontId="0" fillId="0" borderId="99" xfId="0" applyNumberFormat="true"/>
    <xf numFmtId="49" fontId="0" fillId="0" borderId="100" xfId="0" applyNumberFormat="true"/>
    <xf numFmtId="22" fontId="0" fillId="0" borderId="101" xfId="0" applyNumberFormat="true"/>
    <xf numFmtId="49" fontId="0" fillId="0" borderId="102" xfId="0" applyNumberFormat="true"/>
    <xf numFmtId="22" fontId="0" fillId="0" borderId="103" xfId="0" applyNumberFormat="true"/>
    <xf numFmtId="49" fontId="0" fillId="0" borderId="104" xfId="0" applyNumberFormat="true"/>
    <xf numFmtId="22" fontId="0" fillId="0" borderId="105" xfId="0" applyNumberFormat="true"/>
    <xf numFmtId="49" fontId="0" fillId="0" borderId="106" xfId="0" applyNumberFormat="true"/>
    <xf numFmtId="22" fontId="0" fillId="0" borderId="107" xfId="0" applyNumberFormat="true"/>
    <xf numFmtId="49" fontId="0" fillId="0" borderId="108" xfId="0" applyNumberFormat="true"/>
    <xf numFmtId="22" fontId="0" fillId="0" borderId="109" xfId="0" applyNumberFormat="true"/>
    <xf numFmtId="49" fontId="0" fillId="0" borderId="110" xfId="0" applyNumberFormat="true"/>
    <xf numFmtId="22" fontId="0" fillId="0" borderId="111" xfId="0" applyNumberFormat="true"/>
    <xf numFmtId="49" fontId="0" fillId="0" borderId="112" xfId="0" applyNumberFormat="true"/>
    <xf numFmtId="22" fontId="0" fillId="0" borderId="113" xfId="0" applyNumberFormat="true"/>
    <xf numFmtId="49" fontId="0" fillId="0" borderId="114" xfId="0" applyNumberFormat="true"/>
    <xf numFmtId="22" fontId="0" fillId="0" borderId="115" xfId="0" applyNumberFormat="true"/>
    <xf numFmtId="49" fontId="0" fillId="0" borderId="116" xfId="0" applyNumberFormat="true"/>
    <xf numFmtId="22" fontId="0" fillId="0" borderId="117" xfId="0" applyNumberFormat="true"/>
    <xf numFmtId="49" fontId="0" fillId="0" borderId="118" xfId="0" applyNumberFormat="true"/>
    <xf numFmtId="22" fontId="0" fillId="0" borderId="119" xfId="0" applyNumberFormat="true"/>
    <xf numFmtId="49" fontId="0" fillId="0" borderId="120" xfId="0" applyNumberFormat="true"/>
    <xf numFmtId="22" fontId="0" fillId="0" borderId="121" xfId="0" applyNumberFormat="true"/>
    <xf numFmtId="49" fontId="0" fillId="0" borderId="122" xfId="0" applyNumberFormat="true"/>
    <xf numFmtId="22" fontId="0" fillId="0" borderId="123" xfId="0" applyNumberFormat="true"/>
    <xf numFmtId="49" fontId="0" fillId="0" borderId="124" xfId="0" applyNumberFormat="true"/>
    <xf numFmtId="22" fontId="0" fillId="0" borderId="125" xfId="0" applyNumberFormat="true"/>
    <xf numFmtId="49" fontId="0" fillId="0" borderId="126" xfId="0" applyNumberFormat="true"/>
    <xf numFmtId="22" fontId="0" fillId="0" borderId="127" xfId="0" applyNumberFormat="true"/>
    <xf numFmtId="49" fontId="0" fillId="0" borderId="128" xfId="0" applyNumberFormat="true"/>
    <xf numFmtId="22" fontId="0" fillId="0" borderId="129" xfId="0" applyNumberFormat="true"/>
    <xf numFmtId="49" fontId="0" fillId="0" borderId="130" xfId="0" applyNumberFormat="true"/>
    <xf numFmtId="22" fontId="0" fillId="0" borderId="131" xfId="0" applyNumberFormat="true"/>
    <xf numFmtId="49" fontId="0" fillId="0" borderId="132" xfId="0" applyNumberFormat="true"/>
    <xf numFmtId="22" fontId="0" fillId="0" borderId="133" xfId="0" applyNumberFormat="true"/>
    <xf numFmtId="49" fontId="0" fillId="0" borderId="134" xfId="0" applyNumberFormat="true"/>
    <xf numFmtId="22" fontId="0" fillId="0" borderId="135" xfId="0" applyNumberFormat="true"/>
    <xf numFmtId="49" fontId="0" fillId="0" borderId="136" xfId="0" applyNumberFormat="true"/>
    <xf numFmtId="22" fontId="0" fillId="0" borderId="137" xfId="0" applyNumberFormat="true"/>
    <xf numFmtId="49" fontId="0" fillId="0" borderId="138" xfId="0" applyNumberFormat="true"/>
    <xf numFmtId="22" fontId="0" fillId="0" borderId="139" xfId="0" applyNumberFormat="true"/>
    <xf numFmtId="49" fontId="0" fillId="0" borderId="140" xfId="0" applyNumberFormat="true"/>
    <xf numFmtId="22" fontId="0" fillId="0" borderId="141" xfId="0" applyNumberFormat="true"/>
    <xf numFmtId="49" fontId="0" fillId="0" borderId="142" xfId="0" applyNumberFormat="true"/>
    <xf numFmtId="22" fontId="0" fillId="0" borderId="143" xfId="0" applyNumberFormat="true"/>
    <xf numFmtId="49" fontId="0" fillId="0" borderId="144" xfId="0" applyNumberFormat="true"/>
    <xf numFmtId="22" fontId="0" fillId="0" borderId="145" xfId="0" applyNumberFormat="true"/>
    <xf numFmtId="49" fontId="0" fillId="0" borderId="146" xfId="0" applyNumberFormat="true"/>
    <xf numFmtId="22" fontId="0" fillId="0" borderId="147" xfId="0" applyNumberFormat="true"/>
    <xf numFmtId="49" fontId="0" fillId="0" borderId="148" xfId="0" applyNumberFormat="true"/>
    <xf numFmtId="22" fontId="0" fillId="0" borderId="149" xfId="0" applyNumberFormat="true"/>
    <xf numFmtId="49" fontId="0" fillId="0" borderId="150" xfId="0" applyNumberFormat="true"/>
    <xf numFmtId="22" fontId="0" fillId="0" borderId="151" xfId="0" applyNumberFormat="true"/>
    <xf numFmtId="49" fontId="0" fillId="0" borderId="152" xfId="0" applyNumberFormat="true"/>
    <xf numFmtId="22" fontId="0" fillId="0" borderId="153" xfId="0" applyNumberFormat="true"/>
    <xf numFmtId="49" fontId="0" fillId="0" borderId="154" xfId="0" applyNumberFormat="true"/>
    <xf numFmtId="22" fontId="0" fillId="0" borderId="155" xfId="0" applyNumberFormat="true"/>
    <xf numFmtId="49" fontId="0" fillId="0" borderId="156" xfId="0" applyNumberFormat="true"/>
    <xf numFmtId="22" fontId="0" fillId="0" borderId="157" xfId="0" applyNumberFormat="true"/>
    <xf numFmtId="49" fontId="0" fillId="0" borderId="158" xfId="0" applyNumberFormat="true"/>
    <xf numFmtId="22" fontId="0" fillId="0" borderId="159" xfId="0" applyNumberFormat="true"/>
    <xf numFmtId="49" fontId="0" fillId="0" borderId="160" xfId="0" applyNumberFormat="true"/>
    <xf numFmtId="22" fontId="0" fillId="0" borderId="161" xfId="0" applyNumberFormat="true"/>
    <xf numFmtId="49" fontId="0" fillId="0" borderId="162" xfId="0" applyNumberFormat="true"/>
    <xf numFmtId="22" fontId="0" fillId="0" borderId="163" xfId="0" applyNumberFormat="true"/>
    <xf numFmtId="49" fontId="0" fillId="0" borderId="164" xfId="0" applyNumberFormat="true"/>
    <xf numFmtId="22" fontId="0" fillId="0" borderId="165" xfId="0" applyNumberFormat="true"/>
    <xf numFmtId="49" fontId="0" fillId="0" borderId="166" xfId="0" applyNumberFormat="true"/>
    <xf numFmtId="22" fontId="0" fillId="0" borderId="167" xfId="0" applyNumberFormat="true"/>
    <xf numFmtId="49" fontId="0" fillId="0" borderId="168" xfId="0" applyNumberFormat="true"/>
    <xf numFmtId="22" fontId="0" fillId="0" borderId="169" xfId="0" applyNumberFormat="true"/>
    <xf numFmtId="49" fontId="0" fillId="0" borderId="170" xfId="0" applyNumberFormat="true"/>
    <xf numFmtId="22" fontId="0" fillId="0" borderId="171" xfId="0" applyNumberFormat="true"/>
    <xf numFmtId="49" fontId="0" fillId="0" borderId="172" xfId="0" applyNumberFormat="true"/>
    <xf numFmtId="22" fontId="0" fillId="0" borderId="173" xfId="0" applyNumberFormat="true"/>
    <xf numFmtId="49" fontId="0" fillId="0" borderId="174" xfId="0" applyNumberFormat="true"/>
    <xf numFmtId="22" fontId="0" fillId="0" borderId="175" xfId="0" applyNumberFormat="true"/>
    <xf numFmtId="49" fontId="0" fillId="0" borderId="176" xfId="0" applyNumberFormat="true"/>
    <xf numFmtId="22" fontId="0" fillId="0" borderId="177" xfId="0" applyNumberFormat="true"/>
    <xf numFmtId="49" fontId="0" fillId="0" borderId="178" xfId="0" applyNumberFormat="true"/>
    <xf numFmtId="22" fontId="0" fillId="0" borderId="179" xfId="0" applyNumberFormat="true"/>
    <xf numFmtId="49" fontId="0" fillId="0" borderId="180" xfId="0" applyNumberFormat="true"/>
    <xf numFmtId="22" fontId="0" fillId="0" borderId="181" xfId="0" applyNumberFormat="true"/>
    <xf numFmtId="49" fontId="0" fillId="0" borderId="182" xfId="0" applyNumberFormat="true"/>
    <xf numFmtId="22" fontId="0" fillId="0" borderId="183" xfId="0" applyNumberFormat="true"/>
    <xf numFmtId="49" fontId="0" fillId="0" borderId="184" xfId="0" applyNumberFormat="true"/>
    <xf numFmtId="22" fontId="0" fillId="0" borderId="185" xfId="0" applyNumberFormat="true"/>
    <xf numFmtId="49" fontId="0" fillId="0" borderId="186" xfId="0" applyNumberFormat="true"/>
    <xf numFmtId="22" fontId="0" fillId="0" borderId="187" xfId="0" applyNumberFormat="true"/>
    <xf numFmtId="49" fontId="0" fillId="0" borderId="188" xfId="0" applyNumberFormat="true"/>
    <xf numFmtId="22" fontId="0" fillId="0" borderId="189" xfId="0" applyNumberFormat="true"/>
    <xf numFmtId="49" fontId="0" fillId="0" borderId="190" xfId="0" applyNumberFormat="true"/>
    <xf numFmtId="22" fontId="0" fillId="0" borderId="191" xfId="0" applyNumberFormat="true"/>
    <xf numFmtId="49" fontId="0" fillId="0" borderId="192" xfId="0" applyNumberFormat="true"/>
    <xf numFmtId="22" fontId="0" fillId="0" borderId="193" xfId="0" applyNumberFormat="true"/>
    <xf numFmtId="49" fontId="0" fillId="0" borderId="194" xfId="0" applyNumberFormat="true"/>
    <xf numFmtId="22" fontId="0" fillId="0" borderId="195" xfId="0" applyNumberFormat="true"/>
    <xf numFmtId="49" fontId="0" fillId="0" borderId="196" xfId="0" applyNumberFormat="true"/>
    <xf numFmtId="22" fontId="0" fillId="0" borderId="197" xfId="0" applyNumberFormat="true"/>
    <xf numFmtId="49" fontId="0" fillId="0" borderId="198" xfId="0" applyNumberFormat="true"/>
    <xf numFmtId="22" fontId="0" fillId="0" borderId="199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8"/><Relationship Target="worksheets/sheet3.xml" Type="http://schemas.openxmlformats.org/officeDocument/2006/relationships/worksheet" Id="rId3"/><Relationship Target="theme/theme1.xml" Type="http://schemas.openxmlformats.org/officeDocument/2006/relationships/theme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9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10.xml.rels><?xml version="1.0" encoding="UTF-8"?><Relationships xmlns="http://schemas.openxmlformats.org/package/2006/relationships"><Relationship Target="../theme/themeOverride8.xml" Type="http://schemas.openxmlformats.org/officeDocument/2006/relationships/themeOverride" Id="rId3"/><Relationship Target="colors10.xml" Type="http://schemas.microsoft.com/office/2011/relationships/chartColorStyle" Id="rId2"/><Relationship Target="style10.xml" Type="http://schemas.microsoft.com/office/2011/relationships/chartStyle" Id="rId1"/></Relationships>
</file>

<file path=xl/charts/_rels/chart11.xml.rels><?xml version="1.0" encoding="UTF-8"?><Relationships xmlns="http://schemas.openxmlformats.org/package/2006/relationships"><Relationship Target="../theme/themeOverride9.xml" Type="http://schemas.openxmlformats.org/officeDocument/2006/relationships/themeOverride" Id="rId3"/><Relationship Target="colors11.xml" Type="http://schemas.microsoft.com/office/2011/relationships/chartColorStyle" Id="rId2"/><Relationship Target="style11.xml" Type="http://schemas.microsoft.com/office/2011/relationships/chartStyle" Id="rId1"/></Relationships>
</file>

<file path=xl/charts/_rels/chart12.xml.rels><?xml version="1.0" encoding="UTF-8"?><Relationships xmlns="http://schemas.openxmlformats.org/package/2006/relationships"><Relationship Target="../theme/themeOverride10.xml" Type="http://schemas.openxmlformats.org/officeDocument/2006/relationships/themeOverride" Id="rId3"/><Relationship Target="colors12.xml" Type="http://schemas.microsoft.com/office/2011/relationships/chartColorStyle" Id="rId2"/><Relationship Target="style12.xml" Type="http://schemas.microsoft.com/office/2011/relationships/chartStyle" Id="rId1"/></Relationships>
</file>

<file path=xl/charts/_rels/chart13.xml.rels><?xml version="1.0" encoding="UTF-8"?><Relationships xmlns="http://schemas.openxmlformats.org/package/2006/relationships"><Relationship Target="../theme/themeOverride11.xml" Type="http://schemas.openxmlformats.org/officeDocument/2006/relationships/themeOverride" Id="rId3"/><Relationship Target="colors13.xml" Type="http://schemas.microsoft.com/office/2011/relationships/chartColorStyle" Id="rId2"/><Relationship Target="style13.xml" Type="http://schemas.microsoft.com/office/2011/relationships/chartStyle" Id="rId1"/></Relationships>
</file>

<file path=xl/charts/_rels/chart14.xml.rels><?xml version="1.0" encoding="UTF-8"?><Relationships xmlns="http://schemas.openxmlformats.org/package/2006/relationships"><Relationship Target="../theme/themeOverride12.xml" Type="http://schemas.openxmlformats.org/officeDocument/2006/relationships/themeOverride" Id="rId3"/><Relationship Target="colors14.xml" Type="http://schemas.microsoft.com/office/2011/relationships/chartColorStyle" Id="rId2"/><Relationship Target="style14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../theme/themeOverride2.xml" Type="http://schemas.openxmlformats.org/officeDocument/2006/relationships/themeOverride" Id="rId3"/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_rels/chart5.xml.rels><?xml version="1.0" encoding="UTF-8"?><Relationships xmlns="http://schemas.openxmlformats.org/package/2006/relationships"><Relationship Target="../theme/themeOverride3.xml" Type="http://schemas.openxmlformats.org/officeDocument/2006/relationships/themeOverride" Id="rId3"/><Relationship Target="colors5.xml" Type="http://schemas.microsoft.com/office/2011/relationships/chartColorStyle" Id="rId2"/><Relationship Target="style5.xml" Type="http://schemas.microsoft.com/office/2011/relationships/chartStyle" Id="rId1"/></Relationships>
</file>

<file path=xl/charts/_rels/chart6.xml.rels><?xml version="1.0" encoding="UTF-8"?><Relationships xmlns="http://schemas.openxmlformats.org/package/2006/relationships"><Relationship Target="../theme/themeOverride4.xml" Type="http://schemas.openxmlformats.org/officeDocument/2006/relationships/themeOverride" Id="rId3"/><Relationship Target="colors6.xml" Type="http://schemas.microsoft.com/office/2011/relationships/chartColorStyle" Id="rId2"/><Relationship Target="style6.xml" Type="http://schemas.microsoft.com/office/2011/relationships/chartStyle" Id="rId1"/></Relationships>
</file>

<file path=xl/charts/_rels/chart7.xml.rels><?xml version="1.0" encoding="UTF-8"?><Relationships xmlns="http://schemas.openxmlformats.org/package/2006/relationships"><Relationship Target="../theme/themeOverride5.xml" Type="http://schemas.openxmlformats.org/officeDocument/2006/relationships/themeOverride" Id="rId3"/><Relationship Target="colors7.xml" Type="http://schemas.microsoft.com/office/2011/relationships/chartColorStyle" Id="rId2"/><Relationship Target="style7.xml" Type="http://schemas.microsoft.com/office/2011/relationships/chartStyle" Id="rId1"/></Relationships>
</file>

<file path=xl/charts/_rels/chart8.xml.rels><?xml version="1.0" encoding="UTF-8"?><Relationships xmlns="http://schemas.openxmlformats.org/package/2006/relationships"><Relationship Target="../theme/themeOverride6.xml" Type="http://schemas.openxmlformats.org/officeDocument/2006/relationships/themeOverride" Id="rId3"/><Relationship Target="colors8.xml" Type="http://schemas.microsoft.com/office/2011/relationships/chartColorStyle" Id="rId2"/><Relationship Target="style8.xml" Type="http://schemas.microsoft.com/office/2011/relationships/chartStyle" Id="rId1"/></Relationships>
</file>

<file path=xl/charts/_rels/chart9.xml.rels><?xml version="1.0" encoding="UTF-8"?><Relationships xmlns="http://schemas.openxmlformats.org/package/2006/relationships"><Relationship Target="../theme/themeOverride7.xml" Type="http://schemas.openxmlformats.org/officeDocument/2006/relationships/themeOverride" Id="rId3"/><Relationship Target="colors9.xml" Type="http://schemas.microsoft.com/office/2011/relationships/chartColorStyle" Id="rId2"/><Relationship Target="style9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8381452318461"/>
          <c:y val="5.0925925925925923E-2"/>
          <c:w val="0.81528018372703415"/>
          <c:h val="0.67933581219014294"/>
        </c:manualLayout>
      </c:layout>
      <c:lineChart>
        <c:grouping val="standard"/>
        <c:varyColors val="0"/>
        <c:ser>
          <c:idx val="0"/>
          <c:order val="0"/>
          <c:tx>
            <c:v>Area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Inflexible!$A$2:$A$25</c:f>
              <c:numCache>
                <c:formatCode>General</c:formatCode>
                <c:ptCount val="24"/>
                <c:pt idx="0">
                  <c:v>30.545000000000002</c:v>
                </c:pt>
                <c:pt idx="1">
                  <c:v>31.754000000000001</c:v>
                </c:pt>
                <c:pt idx="2">
                  <c:v>31.969000000000001</c:v>
                </c:pt>
                <c:pt idx="3">
                  <c:v>32.134</c:v>
                </c:pt>
                <c:pt idx="4">
                  <c:v>32.914000000000001</c:v>
                </c:pt>
                <c:pt idx="5">
                  <c:v>35.786000000000001</c:v>
                </c:pt>
                <c:pt idx="6">
                  <c:v>36.036999999999999</c:v>
                </c:pt>
                <c:pt idx="7">
                  <c:v>34.197000000000003</c:v>
                </c:pt>
                <c:pt idx="8">
                  <c:v>31.96</c:v>
                </c:pt>
                <c:pt idx="9">
                  <c:v>30.085000000000001</c:v>
                </c:pt>
                <c:pt idx="10">
                  <c:v>28.031000000000002</c:v>
                </c:pt>
                <c:pt idx="11">
                  <c:v>25.866</c:v>
                </c:pt>
                <c:pt idx="12">
                  <c:v>23.358000000000001</c:v>
                </c:pt>
                <c:pt idx="13">
                  <c:v>23.571999999999999</c:v>
                </c:pt>
                <c:pt idx="14">
                  <c:v>22.82</c:v>
                </c:pt>
                <c:pt idx="15">
                  <c:v>21.98</c:v>
                </c:pt>
                <c:pt idx="16">
                  <c:v>21.263999999999999</c:v>
                </c:pt>
                <c:pt idx="17">
                  <c:v>20.829000000000001</c:v>
                </c:pt>
                <c:pt idx="18">
                  <c:v>21.422000000000001</c:v>
                </c:pt>
                <c:pt idx="19">
                  <c:v>23.147000000000002</c:v>
                </c:pt>
                <c:pt idx="20">
                  <c:v>24.6</c:v>
                </c:pt>
                <c:pt idx="21">
                  <c:v>27.025000000000002</c:v>
                </c:pt>
                <c:pt idx="22">
                  <c:v>29.048999999999999</c:v>
                </c:pt>
                <c:pt idx="23">
                  <c:v>29.962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C-AF4A-925D-653DABAE46E0}"/>
            </c:ext>
          </c:extLst>
        </c:ser>
        <c:ser>
          <c:idx val="1"/>
          <c:order val="1"/>
          <c:tx>
            <c:v>Area 2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Inflexible!$B$2:$B$25</c:f>
              <c:numCache>
                <c:formatCode>General</c:formatCode>
                <c:ptCount val="24"/>
                <c:pt idx="0">
                  <c:v>26.077999999999999</c:v>
                </c:pt>
                <c:pt idx="1">
                  <c:v>25.433</c:v>
                </c:pt>
                <c:pt idx="2">
                  <c:v>25.045999999999999</c:v>
                </c:pt>
                <c:pt idx="3">
                  <c:v>24.902000000000001</c:v>
                </c:pt>
                <c:pt idx="4">
                  <c:v>25.835000000000001</c:v>
                </c:pt>
                <c:pt idx="5">
                  <c:v>27.613</c:v>
                </c:pt>
                <c:pt idx="6">
                  <c:v>29.218</c:v>
                </c:pt>
                <c:pt idx="7">
                  <c:v>29.612000000000002</c:v>
                </c:pt>
                <c:pt idx="8">
                  <c:v>29.955000000000002</c:v>
                </c:pt>
                <c:pt idx="9">
                  <c:v>28.338000000000001</c:v>
                </c:pt>
                <c:pt idx="10">
                  <c:v>25.626999999999999</c:v>
                </c:pt>
                <c:pt idx="11">
                  <c:v>22.766000000000002</c:v>
                </c:pt>
                <c:pt idx="12">
                  <c:v>20.925000000000001</c:v>
                </c:pt>
                <c:pt idx="13">
                  <c:v>20.513000000000002</c:v>
                </c:pt>
                <c:pt idx="14">
                  <c:v>20.887</c:v>
                </c:pt>
                <c:pt idx="15">
                  <c:v>20.111000000000001</c:v>
                </c:pt>
                <c:pt idx="16">
                  <c:v>19.539000000000001</c:v>
                </c:pt>
                <c:pt idx="17">
                  <c:v>19.757000000000001</c:v>
                </c:pt>
                <c:pt idx="18">
                  <c:v>21.184000000000001</c:v>
                </c:pt>
                <c:pt idx="19">
                  <c:v>23.094999999999999</c:v>
                </c:pt>
                <c:pt idx="20">
                  <c:v>24.625</c:v>
                </c:pt>
                <c:pt idx="21">
                  <c:v>25.149000000000001</c:v>
                </c:pt>
                <c:pt idx="22">
                  <c:v>24.757999999999999</c:v>
                </c:pt>
                <c:pt idx="23">
                  <c:v>23.725000000000001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C-AF4A-925D-653DABAE4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91152"/>
        <c:axId val="1579992800"/>
      </c:lineChart>
      <c:catAx>
        <c:axId val="157999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Time</a:t>
                </a:r>
                <a:r>
                  <a:rPr lang="en-GB" baseline="0">
                    <a:solidFill>
                      <a:schemeClr val="tx1"/>
                    </a:solidFill>
                  </a:rPr>
                  <a:t> (h)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2800"/>
        <c:crosses val="autoZero"/>
        <c:auto val="1"/>
        <c:lblAlgn val="ctr"/>
        <c:lblOffset val="100"/>
        <c:tickLblSkip val="2"/>
        <c:noMultiLvlLbl val="0"/>
      </c:catAx>
      <c:valAx>
        <c:axId val="15799928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Inflexible</a:t>
                </a:r>
                <a:r>
                  <a:rPr lang="en-GB" baseline="0">
                    <a:solidFill>
                      <a:schemeClr val="tx1"/>
                    </a:solidFill>
                  </a:rPr>
                  <a:t> demand (GW)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1152"/>
        <c:crosses val="autoZero"/>
        <c:crossBetween val="midCat"/>
      </c:valAx>
      <c:spPr>
        <a:noFill/>
        <a:ln w="3175">
          <a:solidFill>
            <a:schemeClr val="tx1">
              <a:lumMod val="85000"/>
              <a:lumOff val="15000"/>
              <a:alpha val="9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1.0010498687664043E-2"/>
          <c:y val="0.92187445319335082"/>
          <c:w val="0.9827565616797899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4308804924564268E-2"/>
          <c:y val="2.7777777777777776E-2"/>
          <c:w val="0.81528018372703415"/>
          <c:h val="0.69785433070866132"/>
        </c:manualLayout>
      </c:layout>
      <c:areaChart>
        <c:grouping val="stacked"/>
        <c:varyColors val="0"/>
        <c:ser>
          <c:idx val="2"/>
          <c:order val="0"/>
          <c:tx>
            <c:v>Generator</c:v>
          </c:tx>
          <c:spPr>
            <a:pattFill prst="dkUpDiag">
              <a:fgClr>
                <a:srgbClr val="ED7D31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AggregateModel_MST!$D$2:$D$25</c:f>
              <c:numCache>
                <c:formatCode>General</c:formatCode>
                <c:ptCount val="24"/>
                <c:pt idx="0">
                  <c:v>18.891000000000002</c:v>
                </c:pt>
                <c:pt idx="1">
                  <c:v>19.085666666666672</c:v>
                </c:pt>
                <c:pt idx="2">
                  <c:v>19.138333333333332</c:v>
                </c:pt>
                <c:pt idx="3">
                  <c:v>20.115333333333421</c:v>
                </c:pt>
                <c:pt idx="4">
                  <c:v>24.351333333333606</c:v>
                </c:pt>
                <c:pt idx="5">
                  <c:v>31.473999999999421</c:v>
                </c:pt>
                <c:pt idx="6">
                  <c:v>23.398333333332999</c:v>
                </c:pt>
                <c:pt idx="7">
                  <c:v>24.556333333333448</c:v>
                </c:pt>
                <c:pt idx="8">
                  <c:v>26.984999999999371</c:v>
                </c:pt>
                <c:pt idx="9">
                  <c:v>28.517999999998462</c:v>
                </c:pt>
                <c:pt idx="10">
                  <c:v>31.938000000000581</c:v>
                </c:pt>
                <c:pt idx="11">
                  <c:v>30.231999999999946</c:v>
                </c:pt>
                <c:pt idx="12">
                  <c:v>26.653000000000407</c:v>
                </c:pt>
                <c:pt idx="13">
                  <c:v>24.738333333335103</c:v>
                </c:pt>
                <c:pt idx="14">
                  <c:v>23.087333333333579</c:v>
                </c:pt>
                <c:pt idx="15">
                  <c:v>20.247000000000011</c:v>
                </c:pt>
                <c:pt idx="16">
                  <c:v>17.579333333333405</c:v>
                </c:pt>
                <c:pt idx="17">
                  <c:v>15.763666666666628</c:v>
                </c:pt>
                <c:pt idx="18">
                  <c:v>15.22533333333333</c:v>
                </c:pt>
                <c:pt idx="19">
                  <c:v>15.754000000000005</c:v>
                </c:pt>
                <c:pt idx="20">
                  <c:v>16.508333333333333</c:v>
                </c:pt>
                <c:pt idx="21">
                  <c:v>17.42966666666667</c:v>
                </c:pt>
                <c:pt idx="22">
                  <c:v>17.955666666666666</c:v>
                </c:pt>
                <c:pt idx="23">
                  <c:v>17.914000000000001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9-5544-A4B8-58FC5291CA62}"/>
            </c:ext>
          </c:extLst>
        </c:ser>
        <c:ser>
          <c:idx val="3"/>
          <c:order val="1"/>
          <c:tx>
            <c:v>Transmission</c:v>
          </c:tx>
          <c:spPr>
            <a:solidFill>
              <a:srgbClr val="FFC000">
                <a:alpha val="75000"/>
              </a:srgbClr>
            </a:solidFill>
            <a:ln w="25400">
              <a:noFill/>
            </a:ln>
            <a:effectLst/>
          </c:spP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AggregateModel_MST!$K$2:$K$25</c:f>
              <c:numCache>
                <c:formatCode>General</c:formatCode>
                <c:ptCount val="24"/>
                <c:pt idx="0">
                  <c:v>7.1869999999999976</c:v>
                </c:pt>
                <c:pt idx="1">
                  <c:v>6.3573333333333366</c:v>
                </c:pt>
                <c:pt idx="2">
                  <c:v>6.1176666666666648</c:v>
                </c:pt>
                <c:pt idx="3">
                  <c:v>6.7816666666667587</c:v>
                </c:pt>
                <c:pt idx="4">
                  <c:v>10.068666666666985</c:v>
                </c:pt>
                <c:pt idx="5">
                  <c:v>6.7289999999999281</c:v>
                </c:pt>
                <c:pt idx="6">
                  <c:v>8.6396666666675301</c:v>
                </c:pt>
                <c:pt idx="7">
                  <c:v>10.810666666666691</c:v>
                </c:pt>
                <c:pt idx="8">
                  <c:v>11.819999999999652</c:v>
                </c:pt>
                <c:pt idx="9">
                  <c:v>11.669999999999938</c:v>
                </c:pt>
                <c:pt idx="10">
                  <c:v>10.508999999999745</c:v>
                </c:pt>
                <c:pt idx="11">
                  <c:v>11.429000000000379</c:v>
                </c:pt>
                <c:pt idx="12">
                  <c:v>13.446999999999647</c:v>
                </c:pt>
                <c:pt idx="13">
                  <c:v>13.799666666665225</c:v>
                </c:pt>
                <c:pt idx="14">
                  <c:v>12.974666666667183</c:v>
                </c:pt>
                <c:pt idx="15">
                  <c:v>10.973999999999851</c:v>
                </c:pt>
                <c:pt idx="16">
                  <c:v>9.0646666666668274</c:v>
                </c:pt>
                <c:pt idx="17">
                  <c:v>7.898333333333305</c:v>
                </c:pt>
                <c:pt idx="18">
                  <c:v>7.7686666666666575</c:v>
                </c:pt>
                <c:pt idx="19">
                  <c:v>7.9260000000000019</c:v>
                </c:pt>
                <c:pt idx="20">
                  <c:v>8.2866666666666617</c:v>
                </c:pt>
                <c:pt idx="21">
                  <c:v>7.7743333333333311</c:v>
                </c:pt>
                <c:pt idx="22">
                  <c:v>6.8073333333333288</c:v>
                </c:pt>
                <c:pt idx="23">
                  <c:v>5.8109999999999999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9-5544-A4B8-58FC5291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91152"/>
        <c:axId val="1579992800"/>
      </c:areaChart>
      <c:lineChart>
        <c:grouping val="stacked"/>
        <c:varyColors val="0"/>
        <c:ser>
          <c:idx val="0"/>
          <c:order val="2"/>
          <c:tx>
            <c:v>Inflex demand</c:v>
          </c:tx>
          <c:spPr>
            <a:ln w="28575" cap="rnd">
              <a:solidFill>
                <a:sysClr val="windowText" lastClr="000000">
                  <a:lumMod val="65000"/>
                  <a:lumOff val="35000"/>
                </a:sys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Inflexible!$B$2:$B$25</c:f>
              <c:numCache>
                <c:formatCode>General</c:formatCode>
                <c:ptCount val="24"/>
                <c:pt idx="0">
                  <c:v>26.077999999999999</c:v>
                </c:pt>
                <c:pt idx="1">
                  <c:v>25.433</c:v>
                </c:pt>
                <c:pt idx="2">
                  <c:v>25.045999999999999</c:v>
                </c:pt>
                <c:pt idx="3">
                  <c:v>24.902000000000001</c:v>
                </c:pt>
                <c:pt idx="4">
                  <c:v>25.835000000000001</c:v>
                </c:pt>
                <c:pt idx="5">
                  <c:v>27.613</c:v>
                </c:pt>
                <c:pt idx="6">
                  <c:v>29.218</c:v>
                </c:pt>
                <c:pt idx="7">
                  <c:v>29.612000000000002</c:v>
                </c:pt>
                <c:pt idx="8">
                  <c:v>29.955000000000002</c:v>
                </c:pt>
                <c:pt idx="9">
                  <c:v>28.338000000000001</c:v>
                </c:pt>
                <c:pt idx="10">
                  <c:v>25.626999999999999</c:v>
                </c:pt>
                <c:pt idx="11">
                  <c:v>22.766000000000002</c:v>
                </c:pt>
                <c:pt idx="12">
                  <c:v>20.925000000000001</c:v>
                </c:pt>
                <c:pt idx="13">
                  <c:v>20.513000000000002</c:v>
                </c:pt>
                <c:pt idx="14">
                  <c:v>20.887</c:v>
                </c:pt>
                <c:pt idx="15">
                  <c:v>20.111000000000001</c:v>
                </c:pt>
                <c:pt idx="16">
                  <c:v>19.539000000000001</c:v>
                </c:pt>
                <c:pt idx="17">
                  <c:v>19.757000000000001</c:v>
                </c:pt>
                <c:pt idx="18">
                  <c:v>21.184000000000001</c:v>
                </c:pt>
                <c:pt idx="19">
                  <c:v>23.094999999999999</c:v>
                </c:pt>
                <c:pt idx="20">
                  <c:v>24.625</c:v>
                </c:pt>
                <c:pt idx="21">
                  <c:v>25.149000000000001</c:v>
                </c:pt>
                <c:pt idx="22">
                  <c:v>24.757999999999999</c:v>
                </c:pt>
                <c:pt idx="23">
                  <c:v>23.725000000000001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19-5544-A4B8-58FC5291CA62}"/>
            </c:ext>
          </c:extLst>
        </c:ser>
        <c:ser>
          <c:idx val="1"/>
          <c:order val="3"/>
          <c:tx>
            <c:v>Flex demand</c:v>
          </c:tx>
          <c:spPr>
            <a:ln w="28575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AggregateModel_MST!$B$2:$B$25</c:f>
              <c:numCache>
                <c:formatCode>General</c:formatCode>
                <c:ptCount val="24"/>
                <c:pt idx="0">
                  <c:v>0</c:v>
                </c:pt>
                <c:pt idx="1">
                  <c:v>0.01</c:v>
                </c:pt>
                <c:pt idx="2">
                  <c:v>0.2100000000000001</c:v>
                </c:pt>
                <c:pt idx="3">
                  <c:v>1.9950000000001822</c:v>
                </c:pt>
                <c:pt idx="4">
                  <c:v>8.5850000000005853</c:v>
                </c:pt>
                <c:pt idx="5">
                  <c:v>10.58999999999935</c:v>
                </c:pt>
                <c:pt idx="6">
                  <c:v>2.8200000000005332</c:v>
                </c:pt>
                <c:pt idx="7">
                  <c:v>5.7550000000001376</c:v>
                </c:pt>
                <c:pt idx="8">
                  <c:v>8.8499999999990067</c:v>
                </c:pt>
                <c:pt idx="9">
                  <c:v>11.849999999998403</c:v>
                </c:pt>
                <c:pt idx="10">
                  <c:v>16.820000000000327</c:v>
                </c:pt>
                <c:pt idx="11">
                  <c:v>18.895000000000323</c:v>
                </c:pt>
                <c:pt idx="12">
                  <c:v>19.175000000000047</c:v>
                </c:pt>
                <c:pt idx="13">
                  <c:v>18.025000000000318</c:v>
                </c:pt>
                <c:pt idx="14">
                  <c:v>15.175000000000749</c:v>
                </c:pt>
                <c:pt idx="15">
                  <c:v>11.109999999999859</c:v>
                </c:pt>
                <c:pt idx="16">
                  <c:v>7.1050000000002331</c:v>
                </c:pt>
                <c:pt idx="17">
                  <c:v>3.9049999999999319</c:v>
                </c:pt>
                <c:pt idx="18">
                  <c:v>1.8099999999999834</c:v>
                </c:pt>
                <c:pt idx="19">
                  <c:v>0.58500000000000529</c:v>
                </c:pt>
                <c:pt idx="20">
                  <c:v>0.16999999999999638</c:v>
                </c:pt>
                <c:pt idx="21">
                  <c:v>5.5000000000004157E-2</c:v>
                </c:pt>
                <c:pt idx="22">
                  <c:v>5.0000000000000001E-3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19-5544-A4B8-58FC5291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17487"/>
        <c:axId val="422160719"/>
      </c:lineChart>
      <c:catAx>
        <c:axId val="157999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Time</a:t>
                </a:r>
                <a:r>
                  <a:rPr lang="en-GB" baseline="0">
                    <a:solidFill>
                      <a:schemeClr val="tx1"/>
                    </a:solidFill>
                  </a:rPr>
                  <a:t> (h)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2800"/>
        <c:crosses val="autoZero"/>
        <c:auto val="1"/>
        <c:lblAlgn val="ctr"/>
        <c:lblOffset val="100"/>
        <c:tickLblSkip val="2"/>
        <c:noMultiLvlLbl val="0"/>
      </c:catAx>
      <c:valAx>
        <c:axId val="1579992800"/>
        <c:scaling>
          <c:orientation val="minMax"/>
          <c:max val="5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>
                    <a:solidFill>
                      <a:schemeClr val="tx1"/>
                    </a:solidFill>
                  </a:rPr>
                  <a:t>Suppy of Area 2 (GW)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1152"/>
        <c:crosses val="autoZero"/>
        <c:crossBetween val="midCat"/>
        <c:majorUnit val="10"/>
      </c:valAx>
      <c:valAx>
        <c:axId val="422160719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Demand</a:t>
                </a:r>
                <a:r>
                  <a:rPr lang="en-GB" baseline="0">
                    <a:solidFill>
                      <a:schemeClr val="tx1"/>
                    </a:solidFill>
                  </a:rPr>
                  <a:t> of Area 2 (GW)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17487"/>
        <c:crosses val="max"/>
        <c:crossBetween val="between"/>
        <c:majorUnit val="10"/>
      </c:valAx>
      <c:catAx>
        <c:axId val="475417487"/>
        <c:scaling>
          <c:orientation val="minMax"/>
        </c:scaling>
        <c:delete val="1"/>
        <c:axPos val="b"/>
        <c:numFmt formatCode="[$-409]hh:mm:ss\ am/pm;@" sourceLinked="1"/>
        <c:majorTickMark val="out"/>
        <c:minorTickMark val="none"/>
        <c:tickLblPos val="nextTo"/>
        <c:crossAx val="422160719"/>
        <c:crosses val="autoZero"/>
        <c:auto val="1"/>
        <c:lblAlgn val="ctr"/>
        <c:lblOffset val="100"/>
        <c:noMultiLvlLbl val="0"/>
      </c:catAx>
      <c:spPr>
        <a:noFill/>
        <a:ln w="3175">
          <a:solidFill>
            <a:schemeClr val="tx1">
              <a:lumMod val="85000"/>
              <a:lumOff val="15000"/>
              <a:alpha val="90000"/>
            </a:schemeClr>
          </a:solidFill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2776298646122474E-2"/>
          <c:y val="0.92187445319335082"/>
          <c:w val="0.8944474027077550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1528018372703415"/>
          <c:h val="0.67933581219014294"/>
        </c:manualLayout>
      </c:layout>
      <c:lineChart>
        <c:grouping val="standard"/>
        <c:varyColors val="0"/>
        <c:ser>
          <c:idx val="0"/>
          <c:order val="0"/>
          <c:tx>
            <c:strRef>
              <c:f>Figure!$C$34</c:f>
              <c:strCache>
                <c:ptCount val="1"/>
                <c:pt idx="0">
                  <c:v>p̅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Inflexible!$E$2:$E$25</c:f>
              <c:numCache>
                <c:formatCode>General</c:formatCode>
                <c:ptCount val="2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3-9C4C-952C-F5FAE2D92A16}"/>
            </c:ext>
          </c:extLst>
        </c:ser>
        <c:ser>
          <c:idx val="1"/>
          <c:order val="1"/>
          <c:tx>
            <c:strRef>
              <c:f>Figure!$D$34</c:f>
              <c:strCache>
                <c:ptCount val="1"/>
                <c:pt idx="0">
                  <c:v>−p̅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DotDot"/>
              <a:round/>
            </a:ln>
            <a:effectLst/>
          </c:spPr>
          <c:marker>
            <c:symbol val="none"/>
          </c:marker>
          <c:val>
            <c:numRef>
              <c:f>Inflexible!$F$2:$F$25</c:f>
              <c:numCache>
                <c:formatCode>General</c:formatCode>
                <c:ptCount val="24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-15</c:v>
                </c:pt>
                <c:pt idx="7">
                  <c:v>-15</c:v>
                </c:pt>
                <c:pt idx="8">
                  <c:v>-15</c:v>
                </c:pt>
                <c:pt idx="9">
                  <c:v>-15</c:v>
                </c:pt>
                <c:pt idx="10">
                  <c:v>-15</c:v>
                </c:pt>
                <c:pt idx="11">
                  <c:v>-15</c:v>
                </c:pt>
                <c:pt idx="12">
                  <c:v>-15</c:v>
                </c:pt>
                <c:pt idx="13">
                  <c:v>-15</c:v>
                </c:pt>
                <c:pt idx="14">
                  <c:v>-15</c:v>
                </c:pt>
                <c:pt idx="15">
                  <c:v>-15</c:v>
                </c:pt>
                <c:pt idx="16">
                  <c:v>-15</c:v>
                </c:pt>
                <c:pt idx="17">
                  <c:v>-15</c:v>
                </c:pt>
                <c:pt idx="18">
                  <c:v>-15</c:v>
                </c:pt>
                <c:pt idx="19">
                  <c:v>-15</c:v>
                </c:pt>
                <c:pt idx="20">
                  <c:v>-15</c:v>
                </c:pt>
                <c:pt idx="21">
                  <c:v>-15</c:v>
                </c:pt>
                <c:pt idx="22">
                  <c:v>-15</c:v>
                </c:pt>
                <c:pt idx="23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3-9C4C-952C-F5FAE2D92A16}"/>
            </c:ext>
          </c:extLst>
        </c:ser>
        <c:ser>
          <c:idx val="2"/>
          <c:order val="2"/>
          <c:tx>
            <c:v>p</c:v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AggregateModel_MST!$E$2:$E$25</c:f>
              <c:numCache>
                <c:formatCode>General</c:formatCode>
                <c:ptCount val="24"/>
                <c:pt idx="0">
                  <c:v>-7.1869999999999976</c:v>
                </c:pt>
                <c:pt idx="1">
                  <c:v>-6.3573333333333366</c:v>
                </c:pt>
                <c:pt idx="2">
                  <c:v>-6.1176666666666648</c:v>
                </c:pt>
                <c:pt idx="3">
                  <c:v>-6.7816666666667587</c:v>
                </c:pt>
                <c:pt idx="4">
                  <c:v>-10.068666666666985</c:v>
                </c:pt>
                <c:pt idx="5">
                  <c:v>-6.7289999999999281</c:v>
                </c:pt>
                <c:pt idx="6">
                  <c:v>-8.6396666666675301</c:v>
                </c:pt>
                <c:pt idx="7">
                  <c:v>-10.810666666666691</c:v>
                </c:pt>
                <c:pt idx="8">
                  <c:v>-11.819999999999652</c:v>
                </c:pt>
                <c:pt idx="9">
                  <c:v>-11.669999999999938</c:v>
                </c:pt>
                <c:pt idx="10">
                  <c:v>-10.508999999999745</c:v>
                </c:pt>
                <c:pt idx="11">
                  <c:v>-11.429000000000379</c:v>
                </c:pt>
                <c:pt idx="12">
                  <c:v>-13.446999999999647</c:v>
                </c:pt>
                <c:pt idx="13">
                  <c:v>-13.799666666665225</c:v>
                </c:pt>
                <c:pt idx="14">
                  <c:v>-12.974666666667183</c:v>
                </c:pt>
                <c:pt idx="15">
                  <c:v>-10.973999999999851</c:v>
                </c:pt>
                <c:pt idx="16">
                  <c:v>-9.0646666666668274</c:v>
                </c:pt>
                <c:pt idx="17">
                  <c:v>-7.898333333333305</c:v>
                </c:pt>
                <c:pt idx="18">
                  <c:v>-7.7686666666666575</c:v>
                </c:pt>
                <c:pt idx="19">
                  <c:v>-7.9260000000000019</c:v>
                </c:pt>
                <c:pt idx="20">
                  <c:v>-8.2866666666666617</c:v>
                </c:pt>
                <c:pt idx="21">
                  <c:v>-7.7743333333333311</c:v>
                </c:pt>
                <c:pt idx="22">
                  <c:v>-6.8073333333333288</c:v>
                </c:pt>
                <c:pt idx="23">
                  <c:v>-5.8109999999999999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3-9C4C-952C-F5FAE2D92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91152"/>
        <c:axId val="1579992800"/>
      </c:lineChart>
      <c:catAx>
        <c:axId val="157999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Time</a:t>
                </a:r>
                <a:r>
                  <a:rPr lang="en-GB" baseline="0">
                    <a:solidFill>
                      <a:schemeClr val="tx1"/>
                    </a:solidFill>
                  </a:rPr>
                  <a:t> (h)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h:mm\ AM/P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2800"/>
        <c:crossesAt val="-25"/>
        <c:auto val="1"/>
        <c:lblAlgn val="ctr"/>
        <c:lblOffset val="100"/>
        <c:tickLblSkip val="2"/>
        <c:noMultiLvlLbl val="0"/>
      </c:catAx>
      <c:valAx>
        <c:axId val="15799928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>
                    <a:solidFill>
                      <a:schemeClr val="tx1"/>
                    </a:solidFill>
                  </a:rPr>
                  <a:t>Power flow (GW)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1152"/>
        <c:crosses val="autoZero"/>
        <c:crossBetween val="midCat"/>
      </c:valAx>
      <c:spPr>
        <a:noFill/>
        <a:ln w="3175">
          <a:solidFill>
            <a:schemeClr val="tx1">
              <a:lumMod val="85000"/>
              <a:lumOff val="15000"/>
              <a:alpha val="9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236636045494314"/>
          <c:y val="0.92187445319335082"/>
          <c:w val="0.6352672790901137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4308804924564268E-2"/>
          <c:y val="2.7777777777777776E-2"/>
          <c:w val="0.81528018372703415"/>
          <c:h val="0.69785433070866132"/>
        </c:manualLayout>
      </c:layout>
      <c:areaChart>
        <c:grouping val="stacked"/>
        <c:varyColors val="0"/>
        <c:ser>
          <c:idx val="2"/>
          <c:order val="0"/>
          <c:tx>
            <c:v>Generator</c:v>
          </c:tx>
          <c:spPr>
            <a:pattFill prst="dkUpDiag">
              <a:fgClr>
                <a:srgbClr val="ED7D31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AgentModel!$C$2:$C$25</c:f>
              <c:numCache>
                <c:formatCode>General</c:formatCode>
                <c:ptCount val="24"/>
                <c:pt idx="0">
                  <c:v>37.731999999999999</c:v>
                </c:pt>
                <c:pt idx="1">
                  <c:v>38.12133333333334</c:v>
                </c:pt>
                <c:pt idx="2">
                  <c:v>38.226666666666702</c:v>
                </c:pt>
                <c:pt idx="3">
                  <c:v>40.180666666666873</c:v>
                </c:pt>
                <c:pt idx="4">
                  <c:v>48.652666666664857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49.999999999999979</c:v>
                </c:pt>
                <c:pt idx="13">
                  <c:v>49.426666666665561</c:v>
                </c:pt>
                <c:pt idx="14">
                  <c:v>46.124666666666442</c:v>
                </c:pt>
                <c:pt idx="15">
                  <c:v>40.444000000001047</c:v>
                </c:pt>
                <c:pt idx="16">
                  <c:v>35.108666666666032</c:v>
                </c:pt>
                <c:pt idx="17">
                  <c:v>31.467666667411798</c:v>
                </c:pt>
                <c:pt idx="18">
                  <c:v>30.400666666666528</c:v>
                </c:pt>
                <c:pt idx="19">
                  <c:v>31.467666667733493</c:v>
                </c:pt>
                <c:pt idx="20">
                  <c:v>32.966666666666704</c:v>
                </c:pt>
                <c:pt idx="21">
                  <c:v>34.809333333333342</c:v>
                </c:pt>
                <c:pt idx="22">
                  <c:v>35.861333333333334</c:v>
                </c:pt>
                <c:pt idx="23">
                  <c:v>35.777999999999992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0-E848-AEFC-A2019140D53D}"/>
            </c:ext>
          </c:extLst>
        </c:ser>
        <c:ser>
          <c:idx val="3"/>
          <c:order val="1"/>
          <c:tx>
            <c:v>Transmission</c:v>
          </c:tx>
          <c:spPr>
            <a:solidFill>
              <a:srgbClr val="FFC000">
                <a:alpha val="75000"/>
              </a:srgbClr>
            </a:solidFill>
            <a:ln w="25400">
              <a:noFill/>
            </a:ln>
            <a:effectLst/>
          </c:spP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AgentModel!$E$2:$E$25</c:f>
              <c:numCache>
                <c:formatCode>General</c:formatCode>
                <c:ptCount val="24"/>
                <c:pt idx="0">
                  <c:v>-7.1869999999999976</c:v>
                </c:pt>
                <c:pt idx="1">
                  <c:v>-6.3573333333333331</c:v>
                </c:pt>
                <c:pt idx="2">
                  <c:v>-6.1176666666667234</c:v>
                </c:pt>
                <c:pt idx="3">
                  <c:v>-6.7816666666666539</c:v>
                </c:pt>
                <c:pt idx="4">
                  <c:v>-10.068666666667779</c:v>
                </c:pt>
                <c:pt idx="5">
                  <c:v>-8.3588144297979206</c:v>
                </c:pt>
                <c:pt idx="6">
                  <c:v>-8.9002899599191636</c:v>
                </c:pt>
                <c:pt idx="7">
                  <c:v>-10.154393767185294</c:v>
                </c:pt>
                <c:pt idx="8">
                  <c:v>-11.611087643583197</c:v>
                </c:pt>
                <c:pt idx="9">
                  <c:v>-12.07132791582846</c:v>
                </c:pt>
                <c:pt idx="10">
                  <c:v>-12.225477503162061</c:v>
                </c:pt>
                <c:pt idx="11">
                  <c:v>-12.476608777700218</c:v>
                </c:pt>
                <c:pt idx="12">
                  <c:v>-13.447000000002131</c:v>
                </c:pt>
                <c:pt idx="13">
                  <c:v>-13.799666666666052</c:v>
                </c:pt>
                <c:pt idx="14">
                  <c:v>-12.974666666666476</c:v>
                </c:pt>
                <c:pt idx="15">
                  <c:v>-10.973999999998945</c:v>
                </c:pt>
                <c:pt idx="16">
                  <c:v>-9.0646666666669677</c:v>
                </c:pt>
                <c:pt idx="17">
                  <c:v>-7.8963333650540415</c:v>
                </c:pt>
                <c:pt idx="18">
                  <c:v>-7.7686666666678184</c:v>
                </c:pt>
                <c:pt idx="19">
                  <c:v>-7.9279999635428178</c:v>
                </c:pt>
                <c:pt idx="20">
                  <c:v>-8.2866666666666227</c:v>
                </c:pt>
                <c:pt idx="21">
                  <c:v>-7.7743333333333293</c:v>
                </c:pt>
                <c:pt idx="22">
                  <c:v>-6.8073333333333323</c:v>
                </c:pt>
                <c:pt idx="23">
                  <c:v>-5.8110000000000035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0-E848-AEFC-A2019140D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91152"/>
        <c:axId val="1579992800"/>
      </c:areaChart>
      <c:lineChart>
        <c:grouping val="stacked"/>
        <c:varyColors val="0"/>
        <c:ser>
          <c:idx val="0"/>
          <c:order val="2"/>
          <c:tx>
            <c:v>Inflex demand</c:v>
          </c:tx>
          <c:spPr>
            <a:ln w="28575" cap="rnd">
              <a:solidFill>
                <a:sysClr val="windowText" lastClr="000000">
                  <a:lumMod val="65000"/>
                  <a:lumOff val="35000"/>
                </a:sys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Inflexible!$A$2:$A$25</c:f>
              <c:numCache>
                <c:formatCode>General</c:formatCode>
                <c:ptCount val="24"/>
                <c:pt idx="0">
                  <c:v>30.545000000000002</c:v>
                </c:pt>
                <c:pt idx="1">
                  <c:v>31.754000000000001</c:v>
                </c:pt>
                <c:pt idx="2">
                  <c:v>31.969000000000001</c:v>
                </c:pt>
                <c:pt idx="3">
                  <c:v>32.134</c:v>
                </c:pt>
                <c:pt idx="4">
                  <c:v>32.914000000000001</c:v>
                </c:pt>
                <c:pt idx="5">
                  <c:v>35.786000000000001</c:v>
                </c:pt>
                <c:pt idx="6">
                  <c:v>36.036999999999999</c:v>
                </c:pt>
                <c:pt idx="7">
                  <c:v>34.197000000000003</c:v>
                </c:pt>
                <c:pt idx="8">
                  <c:v>31.96</c:v>
                </c:pt>
                <c:pt idx="9">
                  <c:v>30.085000000000001</c:v>
                </c:pt>
                <c:pt idx="10">
                  <c:v>28.031000000000002</c:v>
                </c:pt>
                <c:pt idx="11">
                  <c:v>25.866</c:v>
                </c:pt>
                <c:pt idx="12">
                  <c:v>23.358000000000001</c:v>
                </c:pt>
                <c:pt idx="13">
                  <c:v>23.571999999999999</c:v>
                </c:pt>
                <c:pt idx="14">
                  <c:v>22.82</c:v>
                </c:pt>
                <c:pt idx="15">
                  <c:v>21.98</c:v>
                </c:pt>
                <c:pt idx="16">
                  <c:v>21.263999999999999</c:v>
                </c:pt>
                <c:pt idx="17">
                  <c:v>20.829000000000001</c:v>
                </c:pt>
                <c:pt idx="18">
                  <c:v>21.422000000000001</c:v>
                </c:pt>
                <c:pt idx="19">
                  <c:v>23.147000000000002</c:v>
                </c:pt>
                <c:pt idx="20">
                  <c:v>24.6</c:v>
                </c:pt>
                <c:pt idx="21">
                  <c:v>27.025000000000002</c:v>
                </c:pt>
                <c:pt idx="22">
                  <c:v>29.048999999999999</c:v>
                </c:pt>
                <c:pt idx="23">
                  <c:v>29.962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0-E848-AEFC-A2019140D53D}"/>
            </c:ext>
          </c:extLst>
        </c:ser>
        <c:ser>
          <c:idx val="1"/>
          <c:order val="3"/>
          <c:tx>
            <c:v>Flex demand</c:v>
          </c:tx>
          <c:spPr>
            <a:ln w="28575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AgentModel!$A$2:$A$25</c:f>
              <c:numCache>
                <c:formatCode>General</c:formatCode>
                <c:ptCount val="24"/>
                <c:pt idx="0">
                  <c:v>0</c:v>
                </c:pt>
                <c:pt idx="1">
                  <c:v>9.9999999999999707E-3</c:v>
                </c:pt>
                <c:pt idx="2">
                  <c:v>0.13999999999997748</c:v>
                </c:pt>
                <c:pt idx="3">
                  <c:v>1.2650000000002191</c:v>
                </c:pt>
                <c:pt idx="4">
                  <c:v>5.669999999997076</c:v>
                </c:pt>
                <c:pt idx="5">
                  <c:v>5.8551855702020781</c:v>
                </c:pt>
                <c:pt idx="6">
                  <c:v>5.0627100400808374</c:v>
                </c:pt>
                <c:pt idx="7">
                  <c:v>5.6486062328147035</c:v>
                </c:pt>
                <c:pt idx="8">
                  <c:v>6.4289123564168023</c:v>
                </c:pt>
                <c:pt idx="9">
                  <c:v>7.8436720841715388</c:v>
                </c:pt>
                <c:pt idx="10">
                  <c:v>9.7435224968379366</c:v>
                </c:pt>
                <c:pt idx="11">
                  <c:v>11.657391222299783</c:v>
                </c:pt>
                <c:pt idx="12">
                  <c:v>13.194999999997847</c:v>
                </c:pt>
                <c:pt idx="13">
                  <c:v>12.054999999999509</c:v>
                </c:pt>
                <c:pt idx="14">
                  <c:v>10.329999999999966</c:v>
                </c:pt>
                <c:pt idx="15">
                  <c:v>7.4900000000021016</c:v>
                </c:pt>
                <c:pt idx="16">
                  <c:v>4.779999999999065</c:v>
                </c:pt>
                <c:pt idx="17">
                  <c:v>2.7423333023577561</c:v>
                </c:pt>
                <c:pt idx="18">
                  <c:v>1.2099999999987086</c:v>
                </c:pt>
                <c:pt idx="19">
                  <c:v>0.39266670419067307</c:v>
                </c:pt>
                <c:pt idx="20">
                  <c:v>8.0000000000080007E-2</c:v>
                </c:pt>
                <c:pt idx="21">
                  <c:v>1.0000000000010445E-2</c:v>
                </c:pt>
                <c:pt idx="22">
                  <c:v>4.9999999999999533E-3</c:v>
                </c:pt>
                <c:pt idx="23">
                  <c:v>4.9999999999999559E-3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0-E848-AEFC-A2019140D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17487"/>
        <c:axId val="422160719"/>
      </c:lineChart>
      <c:catAx>
        <c:axId val="157999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Time</a:t>
                </a:r>
                <a:r>
                  <a:rPr lang="en-GB" baseline="0">
                    <a:solidFill>
                      <a:schemeClr val="tx1"/>
                    </a:solidFill>
                  </a:rPr>
                  <a:t> (h)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2800"/>
        <c:crosses val="autoZero"/>
        <c:auto val="1"/>
        <c:lblAlgn val="ctr"/>
        <c:lblOffset val="100"/>
        <c:tickLblSkip val="2"/>
        <c:noMultiLvlLbl val="0"/>
      </c:catAx>
      <c:valAx>
        <c:axId val="1579992800"/>
        <c:scaling>
          <c:orientation val="minMax"/>
          <c:max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>
                    <a:solidFill>
                      <a:schemeClr val="tx1"/>
                    </a:solidFill>
                  </a:rPr>
                  <a:t>Suppy of Area 1 (GW)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1152"/>
        <c:crosses val="autoZero"/>
        <c:crossBetween val="midCat"/>
      </c:valAx>
      <c:valAx>
        <c:axId val="422160719"/>
        <c:scaling>
          <c:orientation val="minMax"/>
          <c:max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Demand</a:t>
                </a:r>
                <a:r>
                  <a:rPr lang="en-GB" baseline="0">
                    <a:solidFill>
                      <a:schemeClr val="tx1"/>
                    </a:solidFill>
                  </a:rPr>
                  <a:t> of Area 1 (GW)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17487"/>
        <c:crosses val="max"/>
        <c:crossBetween val="between"/>
        <c:majorUnit val="10"/>
      </c:valAx>
      <c:catAx>
        <c:axId val="475417487"/>
        <c:scaling>
          <c:orientation val="minMax"/>
        </c:scaling>
        <c:delete val="1"/>
        <c:axPos val="b"/>
        <c:numFmt formatCode="[$-409]hh:mm:ss\ am/pm;@" sourceLinked="1"/>
        <c:majorTickMark val="out"/>
        <c:minorTickMark val="none"/>
        <c:tickLblPos val="nextTo"/>
        <c:crossAx val="422160719"/>
        <c:crosses val="autoZero"/>
        <c:auto val="1"/>
        <c:lblAlgn val="ctr"/>
        <c:lblOffset val="100"/>
        <c:noMultiLvlLbl val="0"/>
      </c:catAx>
      <c:spPr>
        <a:noFill/>
        <a:ln w="3175">
          <a:solidFill>
            <a:schemeClr val="tx1">
              <a:lumMod val="85000"/>
              <a:lumOff val="15000"/>
              <a:alpha val="90000"/>
            </a:schemeClr>
          </a:solidFill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2776298646122474E-2"/>
          <c:y val="0.92187445319335082"/>
          <c:w val="0.8944474027077550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4308804924564268E-2"/>
          <c:y val="2.7777777777777776E-2"/>
          <c:w val="0.81528018372703415"/>
          <c:h val="0.69785433070866132"/>
        </c:manualLayout>
      </c:layout>
      <c:areaChart>
        <c:grouping val="stacked"/>
        <c:varyColors val="0"/>
        <c:ser>
          <c:idx val="2"/>
          <c:order val="0"/>
          <c:tx>
            <c:v>Generator</c:v>
          </c:tx>
          <c:spPr>
            <a:pattFill prst="dkUpDiag">
              <a:fgClr>
                <a:srgbClr val="ED7D31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AgentModel!$D$2:$D$25</c:f>
              <c:numCache>
                <c:formatCode>General</c:formatCode>
                <c:ptCount val="24"/>
                <c:pt idx="0">
                  <c:v>18.891000000000002</c:v>
                </c:pt>
                <c:pt idx="1">
                  <c:v>19.085666666666668</c:v>
                </c:pt>
                <c:pt idx="2">
                  <c:v>19.13833333333335</c:v>
                </c:pt>
                <c:pt idx="3">
                  <c:v>20.115333333333439</c:v>
                </c:pt>
                <c:pt idx="4">
                  <c:v>24.35133333333243</c:v>
                </c:pt>
                <c:pt idx="5">
                  <c:v>27.558714286473002</c:v>
                </c:pt>
                <c:pt idx="6">
                  <c:v>27.558714286473499</c:v>
                </c:pt>
                <c:pt idx="7">
                  <c:v>27.558714286473432</c:v>
                </c:pt>
                <c:pt idx="8">
                  <c:v>27.55871428647329</c:v>
                </c:pt>
                <c:pt idx="9">
                  <c:v>27.558714286473009</c:v>
                </c:pt>
                <c:pt idx="10">
                  <c:v>27.558714286472476</c:v>
                </c:pt>
                <c:pt idx="11">
                  <c:v>27.558714286470952</c:v>
                </c:pt>
                <c:pt idx="12">
                  <c:v>26.65299999998977</c:v>
                </c:pt>
                <c:pt idx="13">
                  <c:v>24.738333333332783</c:v>
                </c:pt>
                <c:pt idx="14">
                  <c:v>23.087333333333223</c:v>
                </c:pt>
                <c:pt idx="15">
                  <c:v>20.247000000000526</c:v>
                </c:pt>
                <c:pt idx="16">
                  <c:v>17.579333333333015</c:v>
                </c:pt>
                <c:pt idx="17">
                  <c:v>15.758833333705898</c:v>
                </c:pt>
                <c:pt idx="18">
                  <c:v>15.225333333333264</c:v>
                </c:pt>
                <c:pt idx="19">
                  <c:v>15.758833333866747</c:v>
                </c:pt>
                <c:pt idx="20">
                  <c:v>16.508333333333351</c:v>
                </c:pt>
                <c:pt idx="21">
                  <c:v>17.42966666666667</c:v>
                </c:pt>
                <c:pt idx="22">
                  <c:v>17.955666666666666</c:v>
                </c:pt>
                <c:pt idx="23">
                  <c:v>17.913999999999998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F-4340-A06F-6C23BA6DB688}"/>
            </c:ext>
          </c:extLst>
        </c:ser>
        <c:ser>
          <c:idx val="3"/>
          <c:order val="1"/>
          <c:tx>
            <c:v>Transmission</c:v>
          </c:tx>
          <c:spPr>
            <a:solidFill>
              <a:srgbClr val="FFC000">
                <a:alpha val="75000"/>
              </a:srgbClr>
            </a:solidFill>
            <a:ln w="25400">
              <a:noFill/>
            </a:ln>
            <a:effectLst/>
          </c:spP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AgentModel!$K$2:$K$25</c:f>
              <c:numCache>
                <c:formatCode>General</c:formatCode>
                <c:ptCount val="24"/>
                <c:pt idx="0">
                  <c:v>7.1869999999999976</c:v>
                </c:pt>
                <c:pt idx="1">
                  <c:v>6.3573333333333331</c:v>
                </c:pt>
                <c:pt idx="2">
                  <c:v>6.1176666666667234</c:v>
                </c:pt>
                <c:pt idx="3">
                  <c:v>6.7816666666666539</c:v>
                </c:pt>
                <c:pt idx="4">
                  <c:v>10.068666666667779</c:v>
                </c:pt>
                <c:pt idx="5">
                  <c:v>8.3588144297979206</c:v>
                </c:pt>
                <c:pt idx="6">
                  <c:v>8.9002899599191636</c:v>
                </c:pt>
                <c:pt idx="7">
                  <c:v>10.154393767185294</c:v>
                </c:pt>
                <c:pt idx="8">
                  <c:v>11.611087643583197</c:v>
                </c:pt>
                <c:pt idx="9">
                  <c:v>12.07132791582846</c:v>
                </c:pt>
                <c:pt idx="10">
                  <c:v>12.225477503162061</c:v>
                </c:pt>
                <c:pt idx="11">
                  <c:v>12.476608777700218</c:v>
                </c:pt>
                <c:pt idx="12">
                  <c:v>13.447000000002131</c:v>
                </c:pt>
                <c:pt idx="13">
                  <c:v>13.799666666666052</c:v>
                </c:pt>
                <c:pt idx="14">
                  <c:v>12.974666666666476</c:v>
                </c:pt>
                <c:pt idx="15">
                  <c:v>10.973999999998945</c:v>
                </c:pt>
                <c:pt idx="16">
                  <c:v>9.0646666666669677</c:v>
                </c:pt>
                <c:pt idx="17">
                  <c:v>7.8963333650540415</c:v>
                </c:pt>
                <c:pt idx="18">
                  <c:v>7.7686666666678184</c:v>
                </c:pt>
                <c:pt idx="19">
                  <c:v>7.9279999635428178</c:v>
                </c:pt>
                <c:pt idx="20">
                  <c:v>8.2866666666666227</c:v>
                </c:pt>
                <c:pt idx="21">
                  <c:v>7.7743333333333293</c:v>
                </c:pt>
                <c:pt idx="22">
                  <c:v>6.8073333333333323</c:v>
                </c:pt>
                <c:pt idx="23">
                  <c:v>5.8110000000000035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F-4340-A06F-6C23BA6DB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91152"/>
        <c:axId val="1579992800"/>
      </c:areaChart>
      <c:lineChart>
        <c:grouping val="stacked"/>
        <c:varyColors val="0"/>
        <c:ser>
          <c:idx val="0"/>
          <c:order val="2"/>
          <c:tx>
            <c:v>Inflex demand</c:v>
          </c:tx>
          <c:spPr>
            <a:ln w="28575" cap="rnd">
              <a:solidFill>
                <a:sysClr val="windowText" lastClr="000000">
                  <a:lumMod val="65000"/>
                  <a:lumOff val="35000"/>
                </a:sys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Inflexible!$B$2:$B$25</c:f>
              <c:numCache>
                <c:formatCode>General</c:formatCode>
                <c:ptCount val="24"/>
                <c:pt idx="0">
                  <c:v>26.077999999999999</c:v>
                </c:pt>
                <c:pt idx="1">
                  <c:v>25.433</c:v>
                </c:pt>
                <c:pt idx="2">
                  <c:v>25.045999999999999</c:v>
                </c:pt>
                <c:pt idx="3">
                  <c:v>24.902000000000001</c:v>
                </c:pt>
                <c:pt idx="4">
                  <c:v>25.835000000000001</c:v>
                </c:pt>
                <c:pt idx="5">
                  <c:v>27.613</c:v>
                </c:pt>
                <c:pt idx="6">
                  <c:v>29.218</c:v>
                </c:pt>
                <c:pt idx="7">
                  <c:v>29.612000000000002</c:v>
                </c:pt>
                <c:pt idx="8">
                  <c:v>29.955000000000002</c:v>
                </c:pt>
                <c:pt idx="9">
                  <c:v>28.338000000000001</c:v>
                </c:pt>
                <c:pt idx="10">
                  <c:v>25.626999999999999</c:v>
                </c:pt>
                <c:pt idx="11">
                  <c:v>22.766000000000002</c:v>
                </c:pt>
                <c:pt idx="12">
                  <c:v>20.925000000000001</c:v>
                </c:pt>
                <c:pt idx="13">
                  <c:v>20.513000000000002</c:v>
                </c:pt>
                <c:pt idx="14">
                  <c:v>20.887</c:v>
                </c:pt>
                <c:pt idx="15">
                  <c:v>20.111000000000001</c:v>
                </c:pt>
                <c:pt idx="16">
                  <c:v>19.539000000000001</c:v>
                </c:pt>
                <c:pt idx="17">
                  <c:v>19.757000000000001</c:v>
                </c:pt>
                <c:pt idx="18">
                  <c:v>21.184000000000001</c:v>
                </c:pt>
                <c:pt idx="19">
                  <c:v>23.094999999999999</c:v>
                </c:pt>
                <c:pt idx="20">
                  <c:v>24.625</c:v>
                </c:pt>
                <c:pt idx="21">
                  <c:v>25.149000000000001</c:v>
                </c:pt>
                <c:pt idx="22">
                  <c:v>24.757999999999999</c:v>
                </c:pt>
                <c:pt idx="23">
                  <c:v>23.725000000000001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0F-4340-A06F-6C23BA6DB688}"/>
            </c:ext>
          </c:extLst>
        </c:ser>
        <c:ser>
          <c:idx val="1"/>
          <c:order val="3"/>
          <c:tx>
            <c:v>Flex demand</c:v>
          </c:tx>
          <c:spPr>
            <a:ln w="28575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AgentModel!$B$2:$B$25</c:f>
              <c:numCache>
                <c:formatCode>General</c:formatCode>
                <c:ptCount val="24"/>
                <c:pt idx="0">
                  <c:v>0</c:v>
                </c:pt>
                <c:pt idx="1">
                  <c:v>9.9999999999999447E-3</c:v>
                </c:pt>
                <c:pt idx="2">
                  <c:v>0.21000000000007368</c:v>
                </c:pt>
                <c:pt idx="3">
                  <c:v>1.9950000000000916</c:v>
                </c:pt>
                <c:pt idx="4">
                  <c:v>8.5850000000002087</c:v>
                </c:pt>
                <c:pt idx="5">
                  <c:v>8.3045287162709229</c:v>
                </c:pt>
                <c:pt idx="6">
                  <c:v>7.2410042463926629</c:v>
                </c:pt>
                <c:pt idx="7">
                  <c:v>8.1011080536587237</c:v>
                </c:pt>
                <c:pt idx="8">
                  <c:v>9.2148019300564847</c:v>
                </c:pt>
                <c:pt idx="9">
                  <c:v>11.292042202301468</c:v>
                </c:pt>
                <c:pt idx="10">
                  <c:v>14.157191789634538</c:v>
                </c:pt>
                <c:pt idx="11">
                  <c:v>17.269323064171168</c:v>
                </c:pt>
                <c:pt idx="12">
                  <c:v>19.174999999991901</c:v>
                </c:pt>
                <c:pt idx="13">
                  <c:v>18.024999999998833</c:v>
                </c:pt>
                <c:pt idx="14">
                  <c:v>15.174999999999699</c:v>
                </c:pt>
                <c:pt idx="15">
                  <c:v>11.10999999999947</c:v>
                </c:pt>
                <c:pt idx="16">
                  <c:v>7.1049999999999809</c:v>
                </c:pt>
                <c:pt idx="17">
                  <c:v>3.8981666987599377</c:v>
                </c:pt>
                <c:pt idx="18">
                  <c:v>1.8100000000010814</c:v>
                </c:pt>
                <c:pt idx="19">
                  <c:v>0.5918332974095657</c:v>
                </c:pt>
                <c:pt idx="20">
                  <c:v>0.16999999999997328</c:v>
                </c:pt>
                <c:pt idx="21">
                  <c:v>5.4999999999997939E-2</c:v>
                </c:pt>
                <c:pt idx="22">
                  <c:v>5.0000000000000001E-3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0F-4340-A06F-6C23BA6DB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17487"/>
        <c:axId val="422160719"/>
      </c:lineChart>
      <c:catAx>
        <c:axId val="157999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Time</a:t>
                </a:r>
                <a:r>
                  <a:rPr lang="en-GB" baseline="0">
                    <a:solidFill>
                      <a:schemeClr val="tx1"/>
                    </a:solidFill>
                  </a:rPr>
                  <a:t> (h)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2800"/>
        <c:crosses val="autoZero"/>
        <c:auto val="1"/>
        <c:lblAlgn val="ctr"/>
        <c:lblOffset val="100"/>
        <c:tickLblSkip val="2"/>
        <c:noMultiLvlLbl val="0"/>
      </c:catAx>
      <c:valAx>
        <c:axId val="1579992800"/>
        <c:scaling>
          <c:orientation val="minMax"/>
          <c:max val="5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>
                    <a:solidFill>
                      <a:schemeClr val="tx1"/>
                    </a:solidFill>
                  </a:rPr>
                  <a:t>Suppy of Area 2 (GW)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1152"/>
        <c:crosses val="autoZero"/>
        <c:crossBetween val="midCat"/>
        <c:majorUnit val="10"/>
      </c:valAx>
      <c:valAx>
        <c:axId val="422160719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Demand</a:t>
                </a:r>
                <a:r>
                  <a:rPr lang="en-GB" baseline="0">
                    <a:solidFill>
                      <a:schemeClr val="tx1"/>
                    </a:solidFill>
                  </a:rPr>
                  <a:t> of Area 2 (GW)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17487"/>
        <c:crosses val="max"/>
        <c:crossBetween val="between"/>
        <c:majorUnit val="10"/>
      </c:valAx>
      <c:catAx>
        <c:axId val="475417487"/>
        <c:scaling>
          <c:orientation val="minMax"/>
        </c:scaling>
        <c:delete val="1"/>
        <c:axPos val="b"/>
        <c:numFmt formatCode="[$-409]hh:mm:ss\ am/pm;@" sourceLinked="1"/>
        <c:majorTickMark val="out"/>
        <c:minorTickMark val="none"/>
        <c:tickLblPos val="nextTo"/>
        <c:crossAx val="422160719"/>
        <c:crosses val="autoZero"/>
        <c:auto val="1"/>
        <c:lblAlgn val="ctr"/>
        <c:lblOffset val="100"/>
        <c:noMultiLvlLbl val="0"/>
      </c:catAx>
      <c:spPr>
        <a:noFill/>
        <a:ln w="3175">
          <a:solidFill>
            <a:schemeClr val="tx1">
              <a:lumMod val="85000"/>
              <a:lumOff val="15000"/>
              <a:alpha val="90000"/>
            </a:schemeClr>
          </a:solidFill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2776298646122474E-2"/>
          <c:y val="0.92187445319335082"/>
          <c:w val="0.8944474027077550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1528018372703415"/>
          <c:h val="0.67933581219014294"/>
        </c:manualLayout>
      </c:layout>
      <c:lineChart>
        <c:grouping val="standard"/>
        <c:varyColors val="0"/>
        <c:ser>
          <c:idx val="0"/>
          <c:order val="0"/>
          <c:tx>
            <c:strRef>
              <c:f>Figure!$C$34</c:f>
              <c:strCache>
                <c:ptCount val="1"/>
                <c:pt idx="0">
                  <c:v>p̅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Inflexible!$E$2:$E$25</c:f>
              <c:numCache>
                <c:formatCode>General</c:formatCode>
                <c:ptCount val="2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7-EA4D-8362-7C583F4F5960}"/>
            </c:ext>
          </c:extLst>
        </c:ser>
        <c:ser>
          <c:idx val="1"/>
          <c:order val="1"/>
          <c:tx>
            <c:strRef>
              <c:f>Figure!$D$34</c:f>
              <c:strCache>
                <c:ptCount val="1"/>
                <c:pt idx="0">
                  <c:v>−p̅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DotDot"/>
              <a:round/>
            </a:ln>
            <a:effectLst/>
          </c:spPr>
          <c:marker>
            <c:symbol val="none"/>
          </c:marker>
          <c:val>
            <c:numRef>
              <c:f>Inflexible!$F$2:$F$25</c:f>
              <c:numCache>
                <c:formatCode>General</c:formatCode>
                <c:ptCount val="24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-15</c:v>
                </c:pt>
                <c:pt idx="7">
                  <c:v>-15</c:v>
                </c:pt>
                <c:pt idx="8">
                  <c:v>-15</c:v>
                </c:pt>
                <c:pt idx="9">
                  <c:v>-15</c:v>
                </c:pt>
                <c:pt idx="10">
                  <c:v>-15</c:v>
                </c:pt>
                <c:pt idx="11">
                  <c:v>-15</c:v>
                </c:pt>
                <c:pt idx="12">
                  <c:v>-15</c:v>
                </c:pt>
                <c:pt idx="13">
                  <c:v>-15</c:v>
                </c:pt>
                <c:pt idx="14">
                  <c:v>-15</c:v>
                </c:pt>
                <c:pt idx="15">
                  <c:v>-15</c:v>
                </c:pt>
                <c:pt idx="16">
                  <c:v>-15</c:v>
                </c:pt>
                <c:pt idx="17">
                  <c:v>-15</c:v>
                </c:pt>
                <c:pt idx="18">
                  <c:v>-15</c:v>
                </c:pt>
                <c:pt idx="19">
                  <c:v>-15</c:v>
                </c:pt>
                <c:pt idx="20">
                  <c:v>-15</c:v>
                </c:pt>
                <c:pt idx="21">
                  <c:v>-15</c:v>
                </c:pt>
                <c:pt idx="22">
                  <c:v>-15</c:v>
                </c:pt>
                <c:pt idx="23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7-EA4D-8362-7C583F4F5960}"/>
            </c:ext>
          </c:extLst>
        </c:ser>
        <c:ser>
          <c:idx val="2"/>
          <c:order val="2"/>
          <c:tx>
            <c:v>p</c:v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AgentModel!$E$2:$E$25</c:f>
              <c:numCache>
                <c:formatCode>General</c:formatCode>
                <c:ptCount val="24"/>
                <c:pt idx="0">
                  <c:v>-7.1869999999999976</c:v>
                </c:pt>
                <c:pt idx="1">
                  <c:v>-6.3573333333333331</c:v>
                </c:pt>
                <c:pt idx="2">
                  <c:v>-6.1176666666667234</c:v>
                </c:pt>
                <c:pt idx="3">
                  <c:v>-6.7816666666666539</c:v>
                </c:pt>
                <c:pt idx="4">
                  <c:v>-10.068666666667779</c:v>
                </c:pt>
                <c:pt idx="5">
                  <c:v>-8.3588144297979206</c:v>
                </c:pt>
                <c:pt idx="6">
                  <c:v>-8.9002899599191636</c:v>
                </c:pt>
                <c:pt idx="7">
                  <c:v>-10.154393767185294</c:v>
                </c:pt>
                <c:pt idx="8">
                  <c:v>-11.611087643583197</c:v>
                </c:pt>
                <c:pt idx="9">
                  <c:v>-12.07132791582846</c:v>
                </c:pt>
                <c:pt idx="10">
                  <c:v>-12.225477503162061</c:v>
                </c:pt>
                <c:pt idx="11">
                  <c:v>-12.476608777700218</c:v>
                </c:pt>
                <c:pt idx="12">
                  <c:v>-13.447000000002131</c:v>
                </c:pt>
                <c:pt idx="13">
                  <c:v>-13.799666666666052</c:v>
                </c:pt>
                <c:pt idx="14">
                  <c:v>-12.974666666666476</c:v>
                </c:pt>
                <c:pt idx="15">
                  <c:v>-10.973999999998945</c:v>
                </c:pt>
                <c:pt idx="16">
                  <c:v>-9.0646666666669677</c:v>
                </c:pt>
                <c:pt idx="17">
                  <c:v>-7.8963333650540415</c:v>
                </c:pt>
                <c:pt idx="18">
                  <c:v>-7.7686666666678184</c:v>
                </c:pt>
                <c:pt idx="19">
                  <c:v>-7.9279999635428178</c:v>
                </c:pt>
                <c:pt idx="20">
                  <c:v>-8.2866666666666227</c:v>
                </c:pt>
                <c:pt idx="21">
                  <c:v>-7.7743333333333293</c:v>
                </c:pt>
                <c:pt idx="22">
                  <c:v>-6.8073333333333323</c:v>
                </c:pt>
                <c:pt idx="23">
                  <c:v>-5.8110000000000035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B7-EA4D-8362-7C583F4F5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91152"/>
        <c:axId val="1579992800"/>
      </c:lineChart>
      <c:catAx>
        <c:axId val="157999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Time</a:t>
                </a:r>
                <a:r>
                  <a:rPr lang="en-GB" baseline="0">
                    <a:solidFill>
                      <a:schemeClr val="tx1"/>
                    </a:solidFill>
                  </a:rPr>
                  <a:t> (h)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h:mm\ AM/P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2800"/>
        <c:crossesAt val="-25"/>
        <c:auto val="1"/>
        <c:lblAlgn val="ctr"/>
        <c:lblOffset val="100"/>
        <c:tickLblSkip val="2"/>
        <c:noMultiLvlLbl val="0"/>
      </c:catAx>
      <c:valAx>
        <c:axId val="15799928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>
                    <a:solidFill>
                      <a:schemeClr val="tx1"/>
                    </a:solidFill>
                  </a:rPr>
                  <a:t>Power flow (GW)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1152"/>
        <c:crosses val="autoZero"/>
        <c:crossBetween val="midCat"/>
      </c:valAx>
      <c:spPr>
        <a:noFill/>
        <a:ln w="3175">
          <a:solidFill>
            <a:schemeClr val="tx1">
              <a:lumMod val="85000"/>
              <a:lumOff val="15000"/>
              <a:alpha val="9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236636045494314"/>
          <c:y val="0.92187445319335082"/>
          <c:w val="0.6352672790901137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8381452318461"/>
          <c:y val="5.0925925925925923E-2"/>
          <c:w val="0.81528018372703415"/>
          <c:h val="0.66081729367162434"/>
        </c:manualLayout>
      </c:layout>
      <c:areaChart>
        <c:grouping val="stacked"/>
        <c:varyColors val="0"/>
        <c:ser>
          <c:idx val="0"/>
          <c:order val="0"/>
          <c:tx>
            <c:v>Area 1</c:v>
          </c:tx>
          <c:spPr>
            <a:solidFill>
              <a:schemeClr val="accent1"/>
            </a:solidFill>
            <a:ln w="22225">
              <a:noFill/>
            </a:ln>
            <a:effectLst/>
          </c:spP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Inflexible!$A$2:$A$25</c:f>
              <c:numCache>
                <c:formatCode>General</c:formatCode>
                <c:ptCount val="24"/>
                <c:pt idx="0">
                  <c:v>30.545000000000002</c:v>
                </c:pt>
                <c:pt idx="1">
                  <c:v>31.754000000000001</c:v>
                </c:pt>
                <c:pt idx="2">
                  <c:v>31.969000000000001</c:v>
                </c:pt>
                <c:pt idx="3">
                  <c:v>32.134</c:v>
                </c:pt>
                <c:pt idx="4">
                  <c:v>32.914000000000001</c:v>
                </c:pt>
                <c:pt idx="5">
                  <c:v>35.786000000000001</c:v>
                </c:pt>
                <c:pt idx="6">
                  <c:v>36.036999999999999</c:v>
                </c:pt>
                <c:pt idx="7">
                  <c:v>34.197000000000003</c:v>
                </c:pt>
                <c:pt idx="8">
                  <c:v>31.96</c:v>
                </c:pt>
                <c:pt idx="9">
                  <c:v>30.085000000000001</c:v>
                </c:pt>
                <c:pt idx="10">
                  <c:v>28.031000000000002</c:v>
                </c:pt>
                <c:pt idx="11">
                  <c:v>25.866</c:v>
                </c:pt>
                <c:pt idx="12">
                  <c:v>23.358000000000001</c:v>
                </c:pt>
                <c:pt idx="13">
                  <c:v>23.571999999999999</c:v>
                </c:pt>
                <c:pt idx="14">
                  <c:v>22.82</c:v>
                </c:pt>
                <c:pt idx="15">
                  <c:v>21.98</c:v>
                </c:pt>
                <c:pt idx="16">
                  <c:v>21.263999999999999</c:v>
                </c:pt>
                <c:pt idx="17">
                  <c:v>20.829000000000001</c:v>
                </c:pt>
                <c:pt idx="18">
                  <c:v>21.422000000000001</c:v>
                </c:pt>
                <c:pt idx="19">
                  <c:v>23.147000000000002</c:v>
                </c:pt>
                <c:pt idx="20">
                  <c:v>24.6</c:v>
                </c:pt>
                <c:pt idx="21">
                  <c:v>27.025000000000002</c:v>
                </c:pt>
                <c:pt idx="22">
                  <c:v>29.048999999999999</c:v>
                </c:pt>
                <c:pt idx="23">
                  <c:v>29.962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6-E64A-A5EC-96370AD9D984}"/>
            </c:ext>
          </c:extLst>
        </c:ser>
        <c:ser>
          <c:idx val="1"/>
          <c:order val="1"/>
          <c:tx>
            <c:v>Area 2</c:v>
          </c:tx>
          <c:spPr>
            <a:pattFill prst="ltUpDiag">
              <a:fgClr>
                <a:schemeClr val="accent5"/>
              </a:fgClr>
              <a:bgClr>
                <a:schemeClr val="accent2"/>
              </a:bgClr>
            </a:pattFill>
            <a:ln w="22225">
              <a:noFill/>
              <a:prstDash val="dash"/>
            </a:ln>
            <a:effectLst/>
          </c:spPr>
          <c:val>
            <c:numRef>
              <c:f>Inflexible!$B$2:$B$25</c:f>
              <c:numCache>
                <c:formatCode>General</c:formatCode>
                <c:ptCount val="24"/>
                <c:pt idx="0">
                  <c:v>26.077999999999999</c:v>
                </c:pt>
                <c:pt idx="1">
                  <c:v>25.433</c:v>
                </c:pt>
                <c:pt idx="2">
                  <c:v>25.045999999999999</c:v>
                </c:pt>
                <c:pt idx="3">
                  <c:v>24.902000000000001</c:v>
                </c:pt>
                <c:pt idx="4">
                  <c:v>25.835000000000001</c:v>
                </c:pt>
                <c:pt idx="5">
                  <c:v>27.613</c:v>
                </c:pt>
                <c:pt idx="6">
                  <c:v>29.218</c:v>
                </c:pt>
                <c:pt idx="7">
                  <c:v>29.612000000000002</c:v>
                </c:pt>
                <c:pt idx="8">
                  <c:v>29.955000000000002</c:v>
                </c:pt>
                <c:pt idx="9">
                  <c:v>28.338000000000001</c:v>
                </c:pt>
                <c:pt idx="10">
                  <c:v>25.626999999999999</c:v>
                </c:pt>
                <c:pt idx="11">
                  <c:v>22.766000000000002</c:v>
                </c:pt>
                <c:pt idx="12">
                  <c:v>20.925000000000001</c:v>
                </c:pt>
                <c:pt idx="13">
                  <c:v>20.513000000000002</c:v>
                </c:pt>
                <c:pt idx="14">
                  <c:v>20.887</c:v>
                </c:pt>
                <c:pt idx="15">
                  <c:v>20.111000000000001</c:v>
                </c:pt>
                <c:pt idx="16">
                  <c:v>19.539000000000001</c:v>
                </c:pt>
                <c:pt idx="17">
                  <c:v>19.757000000000001</c:v>
                </c:pt>
                <c:pt idx="18">
                  <c:v>21.184000000000001</c:v>
                </c:pt>
                <c:pt idx="19">
                  <c:v>23.094999999999999</c:v>
                </c:pt>
                <c:pt idx="20">
                  <c:v>24.625</c:v>
                </c:pt>
                <c:pt idx="21">
                  <c:v>25.149000000000001</c:v>
                </c:pt>
                <c:pt idx="22">
                  <c:v>24.757999999999999</c:v>
                </c:pt>
                <c:pt idx="23">
                  <c:v>23.725000000000001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6-E64A-A5EC-96370AD9D984}"/>
            </c:ext>
          </c:extLst>
        </c:ser>
        <c:ser>
          <c:idx val="2"/>
          <c:order val="2"/>
          <c:tx>
            <c:v>d (Area 1 + Area 2)</c:v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AgentModel!$N$2:$N$25</c:f>
              <c:numCache>
                <c:formatCode>General</c:formatCode>
                <c:ptCount val="24"/>
                <c:pt idx="0">
                  <c:v>0</c:v>
                </c:pt>
                <c:pt idx="1">
                  <c:v>1.9999999999999914E-2</c:v>
                </c:pt>
                <c:pt idx="2">
                  <c:v>0.35000000000005116</c:v>
                </c:pt>
                <c:pt idx="3">
                  <c:v>3.2600000000003106</c:v>
                </c:pt>
                <c:pt idx="4">
                  <c:v>14.254999999997285</c:v>
                </c:pt>
                <c:pt idx="5">
                  <c:v>14.159714286473001</c:v>
                </c:pt>
                <c:pt idx="6">
                  <c:v>12.3037142864735</c:v>
                </c:pt>
                <c:pt idx="7">
                  <c:v>13.749714286473427</c:v>
                </c:pt>
                <c:pt idx="8">
                  <c:v>15.643714286473287</c:v>
                </c:pt>
                <c:pt idx="9">
                  <c:v>19.135714286473007</c:v>
                </c:pt>
                <c:pt idx="10">
                  <c:v>23.900714286472475</c:v>
                </c:pt>
                <c:pt idx="11">
                  <c:v>28.926714286470951</c:v>
                </c:pt>
                <c:pt idx="12">
                  <c:v>32.369999999989744</c:v>
                </c:pt>
                <c:pt idx="13">
                  <c:v>30.079999999998343</c:v>
                </c:pt>
                <c:pt idx="14">
                  <c:v>25.504999999999665</c:v>
                </c:pt>
                <c:pt idx="15">
                  <c:v>18.600000000001572</c:v>
                </c:pt>
                <c:pt idx="16">
                  <c:v>11.884999999999046</c:v>
                </c:pt>
                <c:pt idx="17">
                  <c:v>6.6405000011176938</c:v>
                </c:pt>
                <c:pt idx="18">
                  <c:v>3.01999999999979</c:v>
                </c:pt>
                <c:pt idx="19">
                  <c:v>0.98450000160023876</c:v>
                </c:pt>
                <c:pt idx="20">
                  <c:v>0.25000000000005329</c:v>
                </c:pt>
                <c:pt idx="21">
                  <c:v>6.5000000000008384E-2</c:v>
                </c:pt>
                <c:pt idx="22">
                  <c:v>9.9999999999999534E-3</c:v>
                </c:pt>
                <c:pt idx="23">
                  <c:v>4.9999999999999559E-3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26-E64A-A5EC-96370AD9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91152"/>
        <c:axId val="1579992800"/>
      </c:areaChart>
      <c:catAx>
        <c:axId val="157999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Time</a:t>
                </a:r>
                <a:r>
                  <a:rPr lang="en-GB" baseline="0">
                    <a:solidFill>
                      <a:schemeClr val="tx1"/>
                    </a:solidFill>
                  </a:rPr>
                  <a:t> (h)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2800"/>
        <c:crosses val="autoZero"/>
        <c:auto val="1"/>
        <c:lblAlgn val="ctr"/>
        <c:lblOffset val="100"/>
        <c:tickLblSkip val="2"/>
        <c:noMultiLvlLbl val="0"/>
      </c:catAx>
      <c:valAx>
        <c:axId val="15799928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>
                    <a:solidFill>
                      <a:schemeClr val="tx1"/>
                    </a:solidFill>
                  </a:rPr>
                  <a:t>Demand profiles (GW)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1152"/>
        <c:crosses val="autoZero"/>
        <c:crossBetween val="midCat"/>
      </c:valAx>
      <c:spPr>
        <a:noFill/>
        <a:ln w="3175">
          <a:solidFill>
            <a:schemeClr val="tx1">
              <a:lumMod val="85000"/>
              <a:lumOff val="15000"/>
              <a:alpha val="9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0461373578302711"/>
          <c:y val="0.92187445319335082"/>
          <c:w val="0.5852169728783902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281714785651793"/>
          <c:y val="5.0925925925925923E-2"/>
          <c:w val="0.82794685039370075"/>
          <c:h val="0.58500656167979015"/>
        </c:manualLayout>
      </c:layout>
      <c:lineChart>
        <c:grouping val="standard"/>
        <c:varyColors val="0"/>
        <c:ser>
          <c:idx val="1"/>
          <c:order val="0"/>
          <c:tx>
            <c:v>MM1 (Area 1)</c:v>
          </c:tx>
          <c:spPr>
            <a:ln w="28575" cap="rnd">
              <a:solidFill>
                <a:srgbClr val="44546A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AgentModel!$A$2:$A$25</c:f>
              <c:numCache>
                <c:formatCode>General</c:formatCode>
                <c:ptCount val="24"/>
                <c:pt idx="0">
                  <c:v>0</c:v>
                </c:pt>
                <c:pt idx="1">
                  <c:v>9.9999999999999707E-3</c:v>
                </c:pt>
                <c:pt idx="2">
                  <c:v>0.13999999999997748</c:v>
                </c:pt>
                <c:pt idx="3">
                  <c:v>1.2650000000002191</c:v>
                </c:pt>
                <c:pt idx="4">
                  <c:v>5.669999999997076</c:v>
                </c:pt>
                <c:pt idx="5">
                  <c:v>5.8551855702020781</c:v>
                </c:pt>
                <c:pt idx="6">
                  <c:v>5.0627100400808374</c:v>
                </c:pt>
                <c:pt idx="7">
                  <c:v>5.6486062328147035</c:v>
                </c:pt>
                <c:pt idx="8">
                  <c:v>6.4289123564168023</c:v>
                </c:pt>
                <c:pt idx="9">
                  <c:v>7.8436720841715388</c:v>
                </c:pt>
                <c:pt idx="10">
                  <c:v>9.7435224968379366</c:v>
                </c:pt>
                <c:pt idx="11">
                  <c:v>11.657391222299783</c:v>
                </c:pt>
                <c:pt idx="12">
                  <c:v>13.194999999997847</c:v>
                </c:pt>
                <c:pt idx="13">
                  <c:v>12.054999999999509</c:v>
                </c:pt>
                <c:pt idx="14">
                  <c:v>10.329999999999966</c:v>
                </c:pt>
                <c:pt idx="15">
                  <c:v>7.4900000000021016</c:v>
                </c:pt>
                <c:pt idx="16">
                  <c:v>4.779999999999065</c:v>
                </c:pt>
                <c:pt idx="17">
                  <c:v>2.7423333023577561</c:v>
                </c:pt>
                <c:pt idx="18">
                  <c:v>1.2099999999987086</c:v>
                </c:pt>
                <c:pt idx="19">
                  <c:v>0.39266670419067307</c:v>
                </c:pt>
                <c:pt idx="20">
                  <c:v>8.0000000000080007E-2</c:v>
                </c:pt>
                <c:pt idx="21">
                  <c:v>1.0000000000010445E-2</c:v>
                </c:pt>
                <c:pt idx="22">
                  <c:v>4.9999999999999533E-3</c:v>
                </c:pt>
                <c:pt idx="23">
                  <c:v>4.9999999999999559E-3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38-7C47-BAAE-709BB12A4183}"/>
            </c:ext>
          </c:extLst>
        </c:ser>
        <c:ser>
          <c:idx val="0"/>
          <c:order val="1"/>
          <c:tx>
            <c:v>MM2 (Area 1)</c:v>
          </c:tx>
          <c:spPr>
            <a:ln w="28575" cap="rnd">
              <a:solidFill>
                <a:srgbClr val="5B9BD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AggregateModel_FT!$A$2:$A$25</c:f>
              <c:numCache>
                <c:formatCode>General</c:formatCode>
                <c:ptCount val="24"/>
                <c:pt idx="0">
                  <c:v>0</c:v>
                </c:pt>
                <c:pt idx="1">
                  <c:v>9.9999999999999707E-3</c:v>
                </c:pt>
                <c:pt idx="2">
                  <c:v>0.13999999999997748</c:v>
                </c:pt>
                <c:pt idx="3">
                  <c:v>1.2650000000002191</c:v>
                </c:pt>
                <c:pt idx="4">
                  <c:v>5.669999999997076</c:v>
                </c:pt>
                <c:pt idx="5">
                  <c:v>5.8551855702020781</c:v>
                </c:pt>
                <c:pt idx="6">
                  <c:v>5.0627100400808374</c:v>
                </c:pt>
                <c:pt idx="7">
                  <c:v>5.6486062328147035</c:v>
                </c:pt>
                <c:pt idx="8">
                  <c:v>6.4289123564168023</c:v>
                </c:pt>
                <c:pt idx="9">
                  <c:v>7.8436720841715388</c:v>
                </c:pt>
                <c:pt idx="10">
                  <c:v>9.7435224968379366</c:v>
                </c:pt>
                <c:pt idx="11">
                  <c:v>11.657391222299783</c:v>
                </c:pt>
                <c:pt idx="12">
                  <c:v>13.194999999997847</c:v>
                </c:pt>
                <c:pt idx="13">
                  <c:v>12.054999999999509</c:v>
                </c:pt>
                <c:pt idx="14">
                  <c:v>10.329999999999966</c:v>
                </c:pt>
                <c:pt idx="15">
                  <c:v>7.4900000000021016</c:v>
                </c:pt>
                <c:pt idx="16">
                  <c:v>4.779999999999065</c:v>
                </c:pt>
                <c:pt idx="17">
                  <c:v>2.7423333023577561</c:v>
                </c:pt>
                <c:pt idx="18">
                  <c:v>1.2099999999987086</c:v>
                </c:pt>
                <c:pt idx="19">
                  <c:v>0.39266670419067307</c:v>
                </c:pt>
                <c:pt idx="20">
                  <c:v>8.0000000000080007E-2</c:v>
                </c:pt>
                <c:pt idx="21">
                  <c:v>1.0000000000010445E-2</c:v>
                </c:pt>
                <c:pt idx="22">
                  <c:v>4.9999999999999533E-3</c:v>
                </c:pt>
                <c:pt idx="23">
                  <c:v>4.9999999999999559E-3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38-7C47-BAAE-709BB12A4183}"/>
            </c:ext>
          </c:extLst>
        </c:ser>
        <c:ser>
          <c:idx val="4"/>
          <c:order val="2"/>
          <c:tx>
            <c:v>MM3 (Area 1)</c:v>
          </c:tx>
          <c:spPr>
            <a:ln w="28575" cap="rnd">
              <a:solidFill>
                <a:srgbClr val="4472C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AggregateModel_IST!$A$2:$A$25</c:f>
              <c:numCache>
                <c:formatCode>General</c:formatCode>
                <c:ptCount val="24"/>
                <c:pt idx="0">
                  <c:v>0</c:v>
                </c:pt>
                <c:pt idx="1">
                  <c:v>9.9999999999969089E-3</c:v>
                </c:pt>
                <c:pt idx="2">
                  <c:v>0.13999999999999915</c:v>
                </c:pt>
                <c:pt idx="3">
                  <c:v>1.2749999999999924</c:v>
                </c:pt>
                <c:pt idx="4">
                  <c:v>6.1849999999998868</c:v>
                </c:pt>
                <c:pt idx="5">
                  <c:v>9.008488192777099</c:v>
                </c:pt>
                <c:pt idx="6">
                  <c:v>6.9003359472739083</c:v>
                </c:pt>
                <c:pt idx="7">
                  <c:v>4.2937168474430978</c:v>
                </c:pt>
                <c:pt idx="8">
                  <c:v>4.9399156634824566</c:v>
                </c:pt>
                <c:pt idx="9">
                  <c:v>7.1561407684190081</c:v>
                </c:pt>
                <c:pt idx="10">
                  <c:v>8.5879671189512745</c:v>
                </c:pt>
                <c:pt idx="11">
                  <c:v>11.353435461652055</c:v>
                </c:pt>
                <c:pt idx="12">
                  <c:v>12.395000000000689</c:v>
                </c:pt>
                <c:pt idx="13">
                  <c:v>12.34000000000038</c:v>
                </c:pt>
                <c:pt idx="14">
                  <c:v>10.304999999999907</c:v>
                </c:pt>
                <c:pt idx="15">
                  <c:v>7.5050000000002672</c:v>
                </c:pt>
                <c:pt idx="16">
                  <c:v>4.7799999999999878</c:v>
                </c:pt>
                <c:pt idx="17">
                  <c:v>2.7760755598818632</c:v>
                </c:pt>
                <c:pt idx="18">
                  <c:v>1.2099999999999762</c:v>
                </c:pt>
                <c:pt idx="19">
                  <c:v>0.35892444011810626</c:v>
                </c:pt>
                <c:pt idx="20">
                  <c:v>8.000000000000225E-2</c:v>
                </c:pt>
                <c:pt idx="21">
                  <c:v>9.9999999999923726E-3</c:v>
                </c:pt>
                <c:pt idx="22">
                  <c:v>4.9999999999892639E-3</c:v>
                </c:pt>
                <c:pt idx="23">
                  <c:v>4.9999999999954976E-3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D-1F47-9328-6B1FAE07743C}"/>
            </c:ext>
          </c:extLst>
        </c:ser>
        <c:ser>
          <c:idx val="6"/>
          <c:order val="3"/>
          <c:tx>
            <c:strRef>
              <c:f>Figure!$D$25</c:f>
              <c:strCache>
                <c:ptCount val="1"/>
                <c:pt idx="0">
                  <c:v>d̅ (Area 1)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Inflexible!$C$2:$C$25</c:f>
              <c:numCache>
                <c:formatCode>General</c:formatCode>
                <c:ptCount val="24"/>
                <c:pt idx="0">
                  <c:v>0</c:v>
                </c:pt>
                <c:pt idx="1">
                  <c:v>0.01</c:v>
                </c:pt>
                <c:pt idx="2">
                  <c:v>0.14000000000000004</c:v>
                </c:pt>
                <c:pt idx="3">
                  <c:v>1.2749999999999948</c:v>
                </c:pt>
                <c:pt idx="4">
                  <c:v>6.1849999999998904</c:v>
                </c:pt>
                <c:pt idx="5">
                  <c:v>13.870000000000768</c:v>
                </c:pt>
                <c:pt idx="6">
                  <c:v>18.680000000000568</c:v>
                </c:pt>
                <c:pt idx="7">
                  <c:v>19.865000000000332</c:v>
                </c:pt>
                <c:pt idx="8">
                  <c:v>19.98000000000031</c:v>
                </c:pt>
                <c:pt idx="9">
                  <c:v>19.865000000000332</c:v>
                </c:pt>
                <c:pt idx="10">
                  <c:v>19.570000000000391</c:v>
                </c:pt>
                <c:pt idx="11">
                  <c:v>18.805000000000543</c:v>
                </c:pt>
                <c:pt idx="12">
                  <c:v>17.475000000000808</c:v>
                </c:pt>
                <c:pt idx="13">
                  <c:v>14.845000000000921</c:v>
                </c:pt>
                <c:pt idx="14">
                  <c:v>11.77000000000044</c:v>
                </c:pt>
                <c:pt idx="15">
                  <c:v>8.1949999999998813</c:v>
                </c:pt>
                <c:pt idx="16">
                  <c:v>5.0449999999999147</c:v>
                </c:pt>
                <c:pt idx="17">
                  <c:v>2.8099999999999623</c:v>
                </c:pt>
                <c:pt idx="18">
                  <c:v>1.2099999999999962</c:v>
                </c:pt>
                <c:pt idx="19">
                  <c:v>0.43000000000000027</c:v>
                </c:pt>
                <c:pt idx="20">
                  <c:v>0.11000000000000003</c:v>
                </c:pt>
                <c:pt idx="21">
                  <c:v>0.01</c:v>
                </c:pt>
                <c:pt idx="22">
                  <c:v>5.0000000000000001E-3</c:v>
                </c:pt>
                <c:pt idx="23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FD-1F47-9328-6B1FAE07743C}"/>
            </c:ext>
          </c:extLst>
        </c:ser>
        <c:ser>
          <c:idx val="2"/>
          <c:order val="4"/>
          <c:tx>
            <c:v>MM1 (Area 2)</c:v>
          </c:tx>
          <c:spPr>
            <a:ln w="28575" cap="rnd">
              <a:solidFill>
                <a:srgbClr val="A5A5A5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AgentModel!$B$2:$B$25</c:f>
              <c:numCache>
                <c:formatCode>General</c:formatCode>
                <c:ptCount val="24"/>
                <c:pt idx="0">
                  <c:v>0</c:v>
                </c:pt>
                <c:pt idx="1">
                  <c:v>9.9999999999999447E-3</c:v>
                </c:pt>
                <c:pt idx="2">
                  <c:v>0.21000000000007368</c:v>
                </c:pt>
                <c:pt idx="3">
                  <c:v>1.9950000000000916</c:v>
                </c:pt>
                <c:pt idx="4">
                  <c:v>8.5850000000002087</c:v>
                </c:pt>
                <c:pt idx="5">
                  <c:v>8.3045287162709229</c:v>
                </c:pt>
                <c:pt idx="6">
                  <c:v>7.2410042463926629</c:v>
                </c:pt>
                <c:pt idx="7">
                  <c:v>8.1011080536587237</c:v>
                </c:pt>
                <c:pt idx="8">
                  <c:v>9.2148019300564847</c:v>
                </c:pt>
                <c:pt idx="9">
                  <c:v>11.292042202301468</c:v>
                </c:pt>
                <c:pt idx="10">
                  <c:v>14.157191789634538</c:v>
                </c:pt>
                <c:pt idx="11">
                  <c:v>17.269323064171168</c:v>
                </c:pt>
                <c:pt idx="12">
                  <c:v>19.174999999991901</c:v>
                </c:pt>
                <c:pt idx="13">
                  <c:v>18.024999999998833</c:v>
                </c:pt>
                <c:pt idx="14">
                  <c:v>15.174999999999699</c:v>
                </c:pt>
                <c:pt idx="15">
                  <c:v>11.10999999999947</c:v>
                </c:pt>
                <c:pt idx="16">
                  <c:v>7.1049999999999809</c:v>
                </c:pt>
                <c:pt idx="17">
                  <c:v>3.8981666987599377</c:v>
                </c:pt>
                <c:pt idx="18">
                  <c:v>1.8100000000010814</c:v>
                </c:pt>
                <c:pt idx="19">
                  <c:v>0.5918332974095657</c:v>
                </c:pt>
                <c:pt idx="20">
                  <c:v>0.16999999999997328</c:v>
                </c:pt>
                <c:pt idx="21">
                  <c:v>5.4999999999997939E-2</c:v>
                </c:pt>
                <c:pt idx="22">
                  <c:v>5.0000000000000001E-3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38-7C47-BAAE-709BB12A4183}"/>
            </c:ext>
          </c:extLst>
        </c:ser>
        <c:ser>
          <c:idx val="3"/>
          <c:order val="5"/>
          <c:tx>
            <c:v>MM2 (Area 2)</c:v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AggregateModel_FT!$B$2:$B$25</c:f>
              <c:numCache>
                <c:formatCode>General</c:formatCode>
                <c:ptCount val="24"/>
                <c:pt idx="0">
                  <c:v>0</c:v>
                </c:pt>
                <c:pt idx="1">
                  <c:v>9.9999999999999447E-3</c:v>
                </c:pt>
                <c:pt idx="2">
                  <c:v>0.21000000000007368</c:v>
                </c:pt>
                <c:pt idx="3">
                  <c:v>1.9950000000000916</c:v>
                </c:pt>
                <c:pt idx="4">
                  <c:v>8.5850000000002087</c:v>
                </c:pt>
                <c:pt idx="5">
                  <c:v>8.3045287162709229</c:v>
                </c:pt>
                <c:pt idx="6">
                  <c:v>7.2410042463926629</c:v>
                </c:pt>
                <c:pt idx="7">
                  <c:v>8.1011080536587237</c:v>
                </c:pt>
                <c:pt idx="8">
                  <c:v>9.2148019300564847</c:v>
                </c:pt>
                <c:pt idx="9">
                  <c:v>11.292042202301468</c:v>
                </c:pt>
                <c:pt idx="10">
                  <c:v>14.157191789634538</c:v>
                </c:pt>
                <c:pt idx="11">
                  <c:v>17.269323064171168</c:v>
                </c:pt>
                <c:pt idx="12">
                  <c:v>19.174999999991901</c:v>
                </c:pt>
                <c:pt idx="13">
                  <c:v>18.024999999998833</c:v>
                </c:pt>
                <c:pt idx="14">
                  <c:v>15.174999999999699</c:v>
                </c:pt>
                <c:pt idx="15">
                  <c:v>11.10999999999947</c:v>
                </c:pt>
                <c:pt idx="16">
                  <c:v>7.1049999999999809</c:v>
                </c:pt>
                <c:pt idx="17">
                  <c:v>3.8981666987599377</c:v>
                </c:pt>
                <c:pt idx="18">
                  <c:v>1.8100000000010814</c:v>
                </c:pt>
                <c:pt idx="19">
                  <c:v>0.5918332974095657</c:v>
                </c:pt>
                <c:pt idx="20">
                  <c:v>0.16999999999997328</c:v>
                </c:pt>
                <c:pt idx="21">
                  <c:v>5.4999999999997939E-2</c:v>
                </c:pt>
                <c:pt idx="22">
                  <c:v>5.0000000000000001E-3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38-7C47-BAAE-709BB12A4183}"/>
            </c:ext>
          </c:extLst>
        </c:ser>
        <c:ser>
          <c:idx val="5"/>
          <c:order val="6"/>
          <c:tx>
            <c:v>MM3 (Area 2)</c:v>
          </c:tx>
          <c:spPr>
            <a:ln w="28575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AggregateModel_IST!$B$2:$B$25</c:f>
              <c:numCache>
                <c:formatCode>General</c:formatCode>
                <c:ptCount val="24"/>
                <c:pt idx="0">
                  <c:v>0</c:v>
                </c:pt>
                <c:pt idx="1">
                  <c:v>9.8690361802697713E-15</c:v>
                </c:pt>
                <c:pt idx="2">
                  <c:v>6.6360233167631715E-15</c:v>
                </c:pt>
                <c:pt idx="3">
                  <c:v>1.9950000000001527</c:v>
                </c:pt>
                <c:pt idx="4">
                  <c:v>6.4190000000029226</c:v>
                </c:pt>
                <c:pt idx="5">
                  <c:v>5.1512260929367448</c:v>
                </c:pt>
                <c:pt idx="6">
                  <c:v>5.4033783384399472</c:v>
                </c:pt>
                <c:pt idx="7">
                  <c:v>9.4559974382707548</c:v>
                </c:pt>
                <c:pt idx="8">
                  <c:v>10.703798622231414</c:v>
                </c:pt>
                <c:pt idx="9">
                  <c:v>11.97957351729486</c:v>
                </c:pt>
                <c:pt idx="10">
                  <c:v>15.312747166762586</c:v>
                </c:pt>
                <c:pt idx="11">
                  <c:v>17.573278824061831</c:v>
                </c:pt>
                <c:pt idx="12">
                  <c:v>19.175000000000036</c:v>
                </c:pt>
                <c:pt idx="13">
                  <c:v>18.025000000000297</c:v>
                </c:pt>
                <c:pt idx="14">
                  <c:v>17.340999999998481</c:v>
                </c:pt>
                <c:pt idx="15">
                  <c:v>11.109999999999882</c:v>
                </c:pt>
                <c:pt idx="16">
                  <c:v>7.3250000000002808</c:v>
                </c:pt>
                <c:pt idx="17">
                  <c:v>3.8644244401180852</c:v>
                </c:pt>
                <c:pt idx="18">
                  <c:v>1.809999999999965</c:v>
                </c:pt>
                <c:pt idx="19">
                  <c:v>0.62557555988186653</c:v>
                </c:pt>
                <c:pt idx="20">
                  <c:v>0.17499999999995983</c:v>
                </c:pt>
                <c:pt idx="21">
                  <c:v>5.4999999999969233E-2</c:v>
                </c:pt>
                <c:pt idx="22">
                  <c:v>2.5960035654272523E-14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D-1F47-9328-6B1FAE07743C}"/>
            </c:ext>
          </c:extLst>
        </c:ser>
        <c:ser>
          <c:idx val="7"/>
          <c:order val="7"/>
          <c:tx>
            <c:strRef>
              <c:f>Figure!$E$25</c:f>
              <c:strCache>
                <c:ptCount val="1"/>
                <c:pt idx="0">
                  <c:v>d̅ (Area 2)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Inflexible!$D$2:$D$25</c:f>
              <c:numCache>
                <c:formatCode>General</c:formatCode>
                <c:ptCount val="24"/>
                <c:pt idx="0">
                  <c:v>0</c:v>
                </c:pt>
                <c:pt idx="1">
                  <c:v>0.01</c:v>
                </c:pt>
                <c:pt idx="2">
                  <c:v>0.2100000000000001</c:v>
                </c:pt>
                <c:pt idx="3">
                  <c:v>2.0499999999999785</c:v>
                </c:pt>
                <c:pt idx="4">
                  <c:v>9.2300000000000431</c:v>
                </c:pt>
                <c:pt idx="5">
                  <c:v>20.595000000000187</c:v>
                </c:pt>
                <c:pt idx="6">
                  <c:v>27.854999999998743</c:v>
                </c:pt>
                <c:pt idx="7">
                  <c:v>29.814999999998353</c:v>
                </c:pt>
                <c:pt idx="8">
                  <c:v>29.934999999998329</c:v>
                </c:pt>
                <c:pt idx="9">
                  <c:v>29.759999999998364</c:v>
                </c:pt>
                <c:pt idx="10">
                  <c:v>29.37499999999844</c:v>
                </c:pt>
                <c:pt idx="11">
                  <c:v>28.259999999998662</c:v>
                </c:pt>
                <c:pt idx="12">
                  <c:v>25.904999999999131</c:v>
                </c:pt>
                <c:pt idx="13">
                  <c:v>22.364999999999835</c:v>
                </c:pt>
                <c:pt idx="14">
                  <c:v>17.485000000000806</c:v>
                </c:pt>
                <c:pt idx="15">
                  <c:v>12.290000000000521</c:v>
                </c:pt>
                <c:pt idx="16">
                  <c:v>7.6249999999998597</c:v>
                </c:pt>
                <c:pt idx="17">
                  <c:v>4.0349999999999362</c:v>
                </c:pt>
                <c:pt idx="18">
                  <c:v>1.8099999999999834</c:v>
                </c:pt>
                <c:pt idx="19">
                  <c:v>0.65500000000000047</c:v>
                </c:pt>
                <c:pt idx="20">
                  <c:v>0.2100000000000001</c:v>
                </c:pt>
                <c:pt idx="21">
                  <c:v>6.4999999999999988E-2</c:v>
                </c:pt>
                <c:pt idx="22">
                  <c:v>5.0000000000000001E-3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FD-1F47-9328-6B1FAE077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91152"/>
        <c:axId val="1579992800"/>
      </c:lineChart>
      <c:catAx>
        <c:axId val="157999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Time</a:t>
                </a:r>
                <a:r>
                  <a:rPr lang="en-GB" baseline="0">
                    <a:solidFill>
                      <a:schemeClr val="tx1"/>
                    </a:solidFill>
                  </a:rPr>
                  <a:t> (h)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2800"/>
        <c:crosses val="autoZero"/>
        <c:auto val="1"/>
        <c:lblAlgn val="ctr"/>
        <c:lblOffset val="100"/>
        <c:tickLblSkip val="2"/>
        <c:noMultiLvlLbl val="0"/>
      </c:catAx>
      <c:valAx>
        <c:axId val="15799928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>
                    <a:solidFill>
                      <a:schemeClr val="tx1"/>
                    </a:solidFill>
                  </a:rPr>
                  <a:t>Flexible demand (GW)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1152"/>
        <c:crosses val="autoZero"/>
        <c:crossBetween val="midCat"/>
      </c:valAx>
      <c:spPr>
        <a:noFill/>
        <a:ln w="3175">
          <a:solidFill>
            <a:schemeClr val="tx1">
              <a:lumMod val="85000"/>
              <a:lumOff val="15000"/>
              <a:alpha val="9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2.7215660542432201E-3"/>
          <c:y val="0.81886410032079326"/>
          <c:w val="0.99727843394575677"/>
          <c:h val="0.153358121901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1528018372703415"/>
          <c:h val="0.67933581219014294"/>
        </c:manualLayout>
      </c:layout>
      <c:lineChart>
        <c:grouping val="standard"/>
        <c:varyColors val="0"/>
        <c:ser>
          <c:idx val="0"/>
          <c:order val="0"/>
          <c:tx>
            <c:strRef>
              <c:f>Figure!$C$25</c:f>
              <c:strCache>
                <c:ptCount val="1"/>
                <c:pt idx="0">
                  <c:v>d̅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Inflexible!$C$2:$C$25</c:f>
              <c:numCache>
                <c:formatCode>General</c:formatCode>
                <c:ptCount val="24"/>
                <c:pt idx="0">
                  <c:v>0</c:v>
                </c:pt>
                <c:pt idx="1">
                  <c:v>0.01</c:v>
                </c:pt>
                <c:pt idx="2">
                  <c:v>0.14000000000000004</c:v>
                </c:pt>
                <c:pt idx="3">
                  <c:v>1.2749999999999948</c:v>
                </c:pt>
                <c:pt idx="4">
                  <c:v>6.1849999999998904</c:v>
                </c:pt>
                <c:pt idx="5">
                  <c:v>13.870000000000768</c:v>
                </c:pt>
                <c:pt idx="6">
                  <c:v>18.680000000000568</c:v>
                </c:pt>
                <c:pt idx="7">
                  <c:v>19.865000000000332</c:v>
                </c:pt>
                <c:pt idx="8">
                  <c:v>19.98000000000031</c:v>
                </c:pt>
                <c:pt idx="9">
                  <c:v>19.865000000000332</c:v>
                </c:pt>
                <c:pt idx="10">
                  <c:v>19.570000000000391</c:v>
                </c:pt>
                <c:pt idx="11">
                  <c:v>18.805000000000543</c:v>
                </c:pt>
                <c:pt idx="12">
                  <c:v>17.475000000000808</c:v>
                </c:pt>
                <c:pt idx="13">
                  <c:v>14.845000000000921</c:v>
                </c:pt>
                <c:pt idx="14">
                  <c:v>11.77000000000044</c:v>
                </c:pt>
                <c:pt idx="15">
                  <c:v>8.1949999999998813</c:v>
                </c:pt>
                <c:pt idx="16">
                  <c:v>5.0449999999999147</c:v>
                </c:pt>
                <c:pt idx="17">
                  <c:v>2.8099999999999623</c:v>
                </c:pt>
                <c:pt idx="18">
                  <c:v>1.2099999999999962</c:v>
                </c:pt>
                <c:pt idx="19">
                  <c:v>0.43000000000000027</c:v>
                </c:pt>
                <c:pt idx="20">
                  <c:v>0.11000000000000003</c:v>
                </c:pt>
                <c:pt idx="21">
                  <c:v>0.01</c:v>
                </c:pt>
                <c:pt idx="22">
                  <c:v>5.0000000000000001E-3</c:v>
                </c:pt>
                <c:pt idx="23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8-A547-81D4-C509F0DD9969}"/>
            </c:ext>
          </c:extLst>
        </c:ser>
        <c:ser>
          <c:idx val="1"/>
          <c:order val="1"/>
          <c:tx>
            <c:v>MM1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AgentModel!$A$2:$A$25</c:f>
              <c:numCache>
                <c:formatCode>General</c:formatCode>
                <c:ptCount val="24"/>
                <c:pt idx="0">
                  <c:v>0</c:v>
                </c:pt>
                <c:pt idx="1">
                  <c:v>9.9999999999999707E-3</c:v>
                </c:pt>
                <c:pt idx="2">
                  <c:v>0.13999999999997748</c:v>
                </c:pt>
                <c:pt idx="3">
                  <c:v>1.2650000000002191</c:v>
                </c:pt>
                <c:pt idx="4">
                  <c:v>5.669999999997076</c:v>
                </c:pt>
                <c:pt idx="5">
                  <c:v>5.8551855702020781</c:v>
                </c:pt>
                <c:pt idx="6">
                  <c:v>5.0627100400808374</c:v>
                </c:pt>
                <c:pt idx="7">
                  <c:v>5.6486062328147035</c:v>
                </c:pt>
                <c:pt idx="8">
                  <c:v>6.4289123564168023</c:v>
                </c:pt>
                <c:pt idx="9">
                  <c:v>7.8436720841715388</c:v>
                </c:pt>
                <c:pt idx="10">
                  <c:v>9.7435224968379366</c:v>
                </c:pt>
                <c:pt idx="11">
                  <c:v>11.657391222299783</c:v>
                </c:pt>
                <c:pt idx="12">
                  <c:v>13.194999999997847</c:v>
                </c:pt>
                <c:pt idx="13">
                  <c:v>12.054999999999509</c:v>
                </c:pt>
                <c:pt idx="14">
                  <c:v>10.329999999999966</c:v>
                </c:pt>
                <c:pt idx="15">
                  <c:v>7.4900000000021016</c:v>
                </c:pt>
                <c:pt idx="16">
                  <c:v>4.779999999999065</c:v>
                </c:pt>
                <c:pt idx="17">
                  <c:v>2.7423333023577561</c:v>
                </c:pt>
                <c:pt idx="18">
                  <c:v>1.2099999999987086</c:v>
                </c:pt>
                <c:pt idx="19">
                  <c:v>0.39266670419067307</c:v>
                </c:pt>
                <c:pt idx="20">
                  <c:v>8.0000000000080007E-2</c:v>
                </c:pt>
                <c:pt idx="21">
                  <c:v>1.0000000000010445E-2</c:v>
                </c:pt>
                <c:pt idx="22">
                  <c:v>4.9999999999999533E-3</c:v>
                </c:pt>
                <c:pt idx="23">
                  <c:v>4.9999999999999559E-3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C8-A547-81D4-C509F0DD9969}"/>
            </c:ext>
          </c:extLst>
        </c:ser>
        <c:ser>
          <c:idx val="2"/>
          <c:order val="2"/>
          <c:tx>
            <c:v>MM2</c:v>
          </c:tx>
          <c:spPr>
            <a:ln w="28575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AggregateModel_FT!$A$2:$A$25</c:f>
              <c:numCache>
                <c:formatCode>General</c:formatCode>
                <c:ptCount val="24"/>
                <c:pt idx="0">
                  <c:v>0</c:v>
                </c:pt>
                <c:pt idx="1">
                  <c:v>9.9999999999999707E-3</c:v>
                </c:pt>
                <c:pt idx="2">
                  <c:v>0.13999999999997748</c:v>
                </c:pt>
                <c:pt idx="3">
                  <c:v>1.2650000000002191</c:v>
                </c:pt>
                <c:pt idx="4">
                  <c:v>5.669999999997076</c:v>
                </c:pt>
                <c:pt idx="5">
                  <c:v>5.8551855702020781</c:v>
                </c:pt>
                <c:pt idx="6">
                  <c:v>5.0627100400808374</c:v>
                </c:pt>
                <c:pt idx="7">
                  <c:v>5.6486062328147035</c:v>
                </c:pt>
                <c:pt idx="8">
                  <c:v>6.4289123564168023</c:v>
                </c:pt>
                <c:pt idx="9">
                  <c:v>7.8436720841715388</c:v>
                </c:pt>
                <c:pt idx="10">
                  <c:v>9.7435224968379366</c:v>
                </c:pt>
                <c:pt idx="11">
                  <c:v>11.657391222299783</c:v>
                </c:pt>
                <c:pt idx="12">
                  <c:v>13.194999999997847</c:v>
                </c:pt>
                <c:pt idx="13">
                  <c:v>12.054999999999509</c:v>
                </c:pt>
                <c:pt idx="14">
                  <c:v>10.329999999999966</c:v>
                </c:pt>
                <c:pt idx="15">
                  <c:v>7.4900000000021016</c:v>
                </c:pt>
                <c:pt idx="16">
                  <c:v>4.779999999999065</c:v>
                </c:pt>
                <c:pt idx="17">
                  <c:v>2.7423333023577561</c:v>
                </c:pt>
                <c:pt idx="18">
                  <c:v>1.2099999999987086</c:v>
                </c:pt>
                <c:pt idx="19">
                  <c:v>0.39266670419067307</c:v>
                </c:pt>
                <c:pt idx="20">
                  <c:v>8.0000000000080007E-2</c:v>
                </c:pt>
                <c:pt idx="21">
                  <c:v>1.0000000000010445E-2</c:v>
                </c:pt>
                <c:pt idx="22">
                  <c:v>4.9999999999999533E-3</c:v>
                </c:pt>
                <c:pt idx="23">
                  <c:v>4.9999999999999559E-3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C8-A547-81D4-C509F0DD9969}"/>
            </c:ext>
          </c:extLst>
        </c:ser>
        <c:ser>
          <c:idx val="3"/>
          <c:order val="3"/>
          <c:tx>
            <c:v>MM3</c:v>
          </c:tx>
          <c:spPr>
            <a:ln w="28575" cap="rnd">
              <a:solidFill>
                <a:srgbClr val="4472C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AggregateModel_IST!$A$2:$A$25</c:f>
              <c:numCache>
                <c:formatCode>General</c:formatCode>
                <c:ptCount val="24"/>
                <c:pt idx="0">
                  <c:v>0</c:v>
                </c:pt>
                <c:pt idx="1">
                  <c:v>9.9999999999969089E-3</c:v>
                </c:pt>
                <c:pt idx="2">
                  <c:v>0.13999999999999915</c:v>
                </c:pt>
                <c:pt idx="3">
                  <c:v>1.2749999999999924</c:v>
                </c:pt>
                <c:pt idx="4">
                  <c:v>6.1849999999998868</c:v>
                </c:pt>
                <c:pt idx="5">
                  <c:v>9.008488192777099</c:v>
                </c:pt>
                <c:pt idx="6">
                  <c:v>6.9003359472739083</c:v>
                </c:pt>
                <c:pt idx="7">
                  <c:v>4.2937168474430978</c:v>
                </c:pt>
                <c:pt idx="8">
                  <c:v>4.9399156634824566</c:v>
                </c:pt>
                <c:pt idx="9">
                  <c:v>7.1561407684190081</c:v>
                </c:pt>
                <c:pt idx="10">
                  <c:v>8.5879671189512745</c:v>
                </c:pt>
                <c:pt idx="11">
                  <c:v>11.353435461652055</c:v>
                </c:pt>
                <c:pt idx="12">
                  <c:v>12.395000000000689</c:v>
                </c:pt>
                <c:pt idx="13">
                  <c:v>12.34000000000038</c:v>
                </c:pt>
                <c:pt idx="14">
                  <c:v>10.304999999999907</c:v>
                </c:pt>
                <c:pt idx="15">
                  <c:v>7.5050000000002672</c:v>
                </c:pt>
                <c:pt idx="16">
                  <c:v>4.7799999999999878</c:v>
                </c:pt>
                <c:pt idx="17">
                  <c:v>2.7760755598818632</c:v>
                </c:pt>
                <c:pt idx="18">
                  <c:v>1.2099999999999762</c:v>
                </c:pt>
                <c:pt idx="19">
                  <c:v>0.35892444011810626</c:v>
                </c:pt>
                <c:pt idx="20">
                  <c:v>8.000000000000225E-2</c:v>
                </c:pt>
                <c:pt idx="21">
                  <c:v>9.9999999999923726E-3</c:v>
                </c:pt>
                <c:pt idx="22">
                  <c:v>4.9999999999892639E-3</c:v>
                </c:pt>
                <c:pt idx="23">
                  <c:v>4.9999999999954976E-3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1-9B47-AC5D-02EB8A356FE0}"/>
            </c:ext>
          </c:extLst>
        </c:ser>
        <c:ser>
          <c:idx val="4"/>
          <c:order val="4"/>
          <c:tx>
            <c:v>MM4</c:v>
          </c:tx>
          <c:spPr>
            <a:ln w="28575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AggregateModel_MST!$A$2:$A$25</c:f>
              <c:numCache>
                <c:formatCode>General</c:formatCode>
                <c:ptCount val="24"/>
                <c:pt idx="0">
                  <c:v>0</c:v>
                </c:pt>
                <c:pt idx="1">
                  <c:v>0.01</c:v>
                </c:pt>
                <c:pt idx="2">
                  <c:v>0.14000000000000004</c:v>
                </c:pt>
                <c:pt idx="3">
                  <c:v>1.2650000000000754</c:v>
                </c:pt>
                <c:pt idx="4">
                  <c:v>5.6700000000002291</c:v>
                </c:pt>
                <c:pt idx="5">
                  <c:v>7.4850000000000705</c:v>
                </c:pt>
                <c:pt idx="6">
                  <c:v>2.0699999999984584</c:v>
                </c:pt>
                <c:pt idx="7">
                  <c:v>4.0550000000000637</c:v>
                </c:pt>
                <c:pt idx="8">
                  <c:v>6.2200000000003399</c:v>
                </c:pt>
                <c:pt idx="9">
                  <c:v>8.2450000000000614</c:v>
                </c:pt>
                <c:pt idx="10">
                  <c:v>11.460000000000257</c:v>
                </c:pt>
                <c:pt idx="11">
                  <c:v>12.704999999999622</c:v>
                </c:pt>
                <c:pt idx="12">
                  <c:v>13.195000000000334</c:v>
                </c:pt>
                <c:pt idx="13">
                  <c:v>12.055000000000376</c:v>
                </c:pt>
                <c:pt idx="14">
                  <c:v>10.32999999999997</c:v>
                </c:pt>
                <c:pt idx="15">
                  <c:v>7.4900000000001725</c:v>
                </c:pt>
                <c:pt idx="16">
                  <c:v>4.7799999999999869</c:v>
                </c:pt>
                <c:pt idx="17">
                  <c:v>2.7499999999999538</c:v>
                </c:pt>
                <c:pt idx="18">
                  <c:v>1.2099999999999962</c:v>
                </c:pt>
                <c:pt idx="19">
                  <c:v>0.38500000000000512</c:v>
                </c:pt>
                <c:pt idx="20">
                  <c:v>7.9999999999998295E-2</c:v>
                </c:pt>
                <c:pt idx="21">
                  <c:v>9.9999999999998944E-3</c:v>
                </c:pt>
                <c:pt idx="22">
                  <c:v>5.0000000000000001E-3</c:v>
                </c:pt>
                <c:pt idx="23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9-B545-89D4-39C6B6111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91152"/>
        <c:axId val="1579992800"/>
      </c:lineChart>
      <c:catAx>
        <c:axId val="157999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Time</a:t>
                </a:r>
                <a:r>
                  <a:rPr lang="en-GB" baseline="0">
                    <a:solidFill>
                      <a:schemeClr val="tx1"/>
                    </a:solidFill>
                  </a:rPr>
                  <a:t> (h)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2800"/>
        <c:crosses val="autoZero"/>
        <c:auto val="1"/>
        <c:lblAlgn val="ctr"/>
        <c:lblOffset val="100"/>
        <c:tickLblSkip val="2"/>
        <c:noMultiLvlLbl val="0"/>
      </c:catAx>
      <c:valAx>
        <c:axId val="15799928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>
                    <a:solidFill>
                      <a:schemeClr val="tx1"/>
                    </a:solidFill>
                  </a:rPr>
                  <a:t>Flexible demand of Area 1 (GW)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1152"/>
        <c:crosses val="autoZero"/>
        <c:crossBetween val="midCat"/>
      </c:valAx>
      <c:spPr>
        <a:noFill/>
        <a:ln w="3175">
          <a:solidFill>
            <a:schemeClr val="tx1">
              <a:lumMod val="85000"/>
              <a:lumOff val="15000"/>
              <a:alpha val="9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9500209015347688E-2"/>
          <c:y val="0.92092533817614008"/>
          <c:w val="0.79354201626436038"/>
          <c:h val="7.3370078740157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1528018372703415"/>
          <c:h val="0.67933581219014294"/>
        </c:manualLayout>
      </c:layout>
      <c:lineChart>
        <c:grouping val="standard"/>
        <c:varyColors val="0"/>
        <c:ser>
          <c:idx val="0"/>
          <c:order val="0"/>
          <c:tx>
            <c:strRef>
              <c:f>Figure!$C$25</c:f>
              <c:strCache>
                <c:ptCount val="1"/>
                <c:pt idx="0">
                  <c:v>d̅</c:v>
                </c:pt>
              </c:strCache>
            </c:strRef>
          </c:tx>
          <c:spPr>
            <a:ln w="22225" cap="rnd" cmpd="sng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Inflexible!$D$2:$D$25</c:f>
              <c:numCache>
                <c:formatCode>General</c:formatCode>
                <c:ptCount val="24"/>
                <c:pt idx="0">
                  <c:v>0</c:v>
                </c:pt>
                <c:pt idx="1">
                  <c:v>0.01</c:v>
                </c:pt>
                <c:pt idx="2">
                  <c:v>0.2100000000000001</c:v>
                </c:pt>
                <c:pt idx="3">
                  <c:v>2.0499999999999785</c:v>
                </c:pt>
                <c:pt idx="4">
                  <c:v>9.2300000000000431</c:v>
                </c:pt>
                <c:pt idx="5">
                  <c:v>20.595000000000187</c:v>
                </c:pt>
                <c:pt idx="6">
                  <c:v>27.854999999998743</c:v>
                </c:pt>
                <c:pt idx="7">
                  <c:v>29.814999999998353</c:v>
                </c:pt>
                <c:pt idx="8">
                  <c:v>29.934999999998329</c:v>
                </c:pt>
                <c:pt idx="9">
                  <c:v>29.759999999998364</c:v>
                </c:pt>
                <c:pt idx="10">
                  <c:v>29.37499999999844</c:v>
                </c:pt>
                <c:pt idx="11">
                  <c:v>28.259999999998662</c:v>
                </c:pt>
                <c:pt idx="12">
                  <c:v>25.904999999999131</c:v>
                </c:pt>
                <c:pt idx="13">
                  <c:v>22.364999999999835</c:v>
                </c:pt>
                <c:pt idx="14">
                  <c:v>17.485000000000806</c:v>
                </c:pt>
                <c:pt idx="15">
                  <c:v>12.290000000000521</c:v>
                </c:pt>
                <c:pt idx="16">
                  <c:v>7.6249999999998597</c:v>
                </c:pt>
                <c:pt idx="17">
                  <c:v>4.0349999999999362</c:v>
                </c:pt>
                <c:pt idx="18">
                  <c:v>1.8099999999999834</c:v>
                </c:pt>
                <c:pt idx="19">
                  <c:v>0.65500000000000047</c:v>
                </c:pt>
                <c:pt idx="20">
                  <c:v>0.2100000000000001</c:v>
                </c:pt>
                <c:pt idx="21">
                  <c:v>6.4999999999999988E-2</c:v>
                </c:pt>
                <c:pt idx="22">
                  <c:v>5.0000000000000001E-3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4-BE43-8AAB-C3F5931DA3BE}"/>
            </c:ext>
          </c:extLst>
        </c:ser>
        <c:ser>
          <c:idx val="1"/>
          <c:order val="1"/>
          <c:tx>
            <c:v>MM1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AgentModel!$B$2:$B$25</c:f>
              <c:numCache>
                <c:formatCode>General</c:formatCode>
                <c:ptCount val="24"/>
                <c:pt idx="0">
                  <c:v>0</c:v>
                </c:pt>
                <c:pt idx="1">
                  <c:v>9.9999999999999447E-3</c:v>
                </c:pt>
                <c:pt idx="2">
                  <c:v>0.21000000000007368</c:v>
                </c:pt>
                <c:pt idx="3">
                  <c:v>1.9950000000000916</c:v>
                </c:pt>
                <c:pt idx="4">
                  <c:v>8.5850000000002087</c:v>
                </c:pt>
                <c:pt idx="5">
                  <c:v>8.3045287162709229</c:v>
                </c:pt>
                <c:pt idx="6">
                  <c:v>7.2410042463926629</c:v>
                </c:pt>
                <c:pt idx="7">
                  <c:v>8.1011080536587237</c:v>
                </c:pt>
                <c:pt idx="8">
                  <c:v>9.2148019300564847</c:v>
                </c:pt>
                <c:pt idx="9">
                  <c:v>11.292042202301468</c:v>
                </c:pt>
                <c:pt idx="10">
                  <c:v>14.157191789634538</c:v>
                </c:pt>
                <c:pt idx="11">
                  <c:v>17.269323064171168</c:v>
                </c:pt>
                <c:pt idx="12">
                  <c:v>19.174999999991901</c:v>
                </c:pt>
                <c:pt idx="13">
                  <c:v>18.024999999998833</c:v>
                </c:pt>
                <c:pt idx="14">
                  <c:v>15.174999999999699</c:v>
                </c:pt>
                <c:pt idx="15">
                  <c:v>11.10999999999947</c:v>
                </c:pt>
                <c:pt idx="16">
                  <c:v>7.1049999999999809</c:v>
                </c:pt>
                <c:pt idx="17">
                  <c:v>3.8981666987599377</c:v>
                </c:pt>
                <c:pt idx="18">
                  <c:v>1.8100000000010814</c:v>
                </c:pt>
                <c:pt idx="19">
                  <c:v>0.5918332974095657</c:v>
                </c:pt>
                <c:pt idx="20">
                  <c:v>0.16999999999997328</c:v>
                </c:pt>
                <c:pt idx="21">
                  <c:v>5.4999999999997939E-2</c:v>
                </c:pt>
                <c:pt idx="22">
                  <c:v>5.0000000000000001E-3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4-BE43-8AAB-C3F5931DA3BE}"/>
            </c:ext>
          </c:extLst>
        </c:ser>
        <c:ser>
          <c:idx val="2"/>
          <c:order val="2"/>
          <c:tx>
            <c:v>MM2</c:v>
          </c:tx>
          <c:spPr>
            <a:ln w="28575" cap="rnd" cmpd="sng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AggregateModel_FT!$B$2:$B$25</c:f>
              <c:numCache>
                <c:formatCode>General</c:formatCode>
                <c:ptCount val="24"/>
                <c:pt idx="0">
                  <c:v>0</c:v>
                </c:pt>
                <c:pt idx="1">
                  <c:v>9.9999999999999447E-3</c:v>
                </c:pt>
                <c:pt idx="2">
                  <c:v>0.21000000000007368</c:v>
                </c:pt>
                <c:pt idx="3">
                  <c:v>1.9950000000000916</c:v>
                </c:pt>
                <c:pt idx="4">
                  <c:v>8.5850000000002087</c:v>
                </c:pt>
                <c:pt idx="5">
                  <c:v>8.3045287162709229</c:v>
                </c:pt>
                <c:pt idx="6">
                  <c:v>7.2410042463926629</c:v>
                </c:pt>
                <c:pt idx="7">
                  <c:v>8.1011080536587237</c:v>
                </c:pt>
                <c:pt idx="8">
                  <c:v>9.2148019300564847</c:v>
                </c:pt>
                <c:pt idx="9">
                  <c:v>11.292042202301468</c:v>
                </c:pt>
                <c:pt idx="10">
                  <c:v>14.157191789634538</c:v>
                </c:pt>
                <c:pt idx="11">
                  <c:v>17.269323064171168</c:v>
                </c:pt>
                <c:pt idx="12">
                  <c:v>19.174999999991901</c:v>
                </c:pt>
                <c:pt idx="13">
                  <c:v>18.024999999998833</c:v>
                </c:pt>
                <c:pt idx="14">
                  <c:v>15.174999999999699</c:v>
                </c:pt>
                <c:pt idx="15">
                  <c:v>11.10999999999947</c:v>
                </c:pt>
                <c:pt idx="16">
                  <c:v>7.1049999999999809</c:v>
                </c:pt>
                <c:pt idx="17">
                  <c:v>3.8981666987599377</c:v>
                </c:pt>
                <c:pt idx="18">
                  <c:v>1.8100000000010814</c:v>
                </c:pt>
                <c:pt idx="19">
                  <c:v>0.5918332974095657</c:v>
                </c:pt>
                <c:pt idx="20">
                  <c:v>0.16999999999997328</c:v>
                </c:pt>
                <c:pt idx="21">
                  <c:v>5.4999999999997939E-2</c:v>
                </c:pt>
                <c:pt idx="22">
                  <c:v>5.0000000000000001E-3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4-BE43-8AAB-C3F5931DA3BE}"/>
            </c:ext>
          </c:extLst>
        </c:ser>
        <c:ser>
          <c:idx val="3"/>
          <c:order val="3"/>
          <c:tx>
            <c:v>MM3</c:v>
          </c:tx>
          <c:spPr>
            <a:ln w="28575" cap="rnd">
              <a:solidFill>
                <a:srgbClr val="4472C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AggregateModel_IST!$B$2:$B$25</c:f>
              <c:numCache>
                <c:formatCode>General</c:formatCode>
                <c:ptCount val="24"/>
                <c:pt idx="0">
                  <c:v>0</c:v>
                </c:pt>
                <c:pt idx="1">
                  <c:v>9.8690361802697713E-15</c:v>
                </c:pt>
                <c:pt idx="2">
                  <c:v>6.6360233167631715E-15</c:v>
                </c:pt>
                <c:pt idx="3">
                  <c:v>1.9950000000001527</c:v>
                </c:pt>
                <c:pt idx="4">
                  <c:v>6.4190000000029226</c:v>
                </c:pt>
                <c:pt idx="5">
                  <c:v>5.1512260929367448</c:v>
                </c:pt>
                <c:pt idx="6">
                  <c:v>5.4033783384399472</c:v>
                </c:pt>
                <c:pt idx="7">
                  <c:v>9.4559974382707548</c:v>
                </c:pt>
                <c:pt idx="8">
                  <c:v>10.703798622231414</c:v>
                </c:pt>
                <c:pt idx="9">
                  <c:v>11.97957351729486</c:v>
                </c:pt>
                <c:pt idx="10">
                  <c:v>15.312747166762586</c:v>
                </c:pt>
                <c:pt idx="11">
                  <c:v>17.573278824061831</c:v>
                </c:pt>
                <c:pt idx="12">
                  <c:v>19.175000000000036</c:v>
                </c:pt>
                <c:pt idx="13">
                  <c:v>18.025000000000297</c:v>
                </c:pt>
                <c:pt idx="14">
                  <c:v>17.340999999998481</c:v>
                </c:pt>
                <c:pt idx="15">
                  <c:v>11.109999999999882</c:v>
                </c:pt>
                <c:pt idx="16">
                  <c:v>7.3250000000002808</c:v>
                </c:pt>
                <c:pt idx="17">
                  <c:v>3.8644244401180852</c:v>
                </c:pt>
                <c:pt idx="18">
                  <c:v>1.809999999999965</c:v>
                </c:pt>
                <c:pt idx="19">
                  <c:v>0.62557555988186653</c:v>
                </c:pt>
                <c:pt idx="20">
                  <c:v>0.17499999999995983</c:v>
                </c:pt>
                <c:pt idx="21">
                  <c:v>5.4999999999969233E-2</c:v>
                </c:pt>
                <c:pt idx="22">
                  <c:v>2.5960035654272523E-14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2-4944-AE00-6B3EDE8B7BD7}"/>
            </c:ext>
          </c:extLst>
        </c:ser>
        <c:ser>
          <c:idx val="4"/>
          <c:order val="4"/>
          <c:tx>
            <c:v>MM4</c:v>
          </c:tx>
          <c:spPr>
            <a:ln w="28575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AggregateModel_MST!$B$2:$B$25</c:f>
              <c:numCache>
                <c:formatCode>General</c:formatCode>
                <c:ptCount val="24"/>
                <c:pt idx="0">
                  <c:v>0</c:v>
                </c:pt>
                <c:pt idx="1">
                  <c:v>0.01</c:v>
                </c:pt>
                <c:pt idx="2">
                  <c:v>0.2100000000000001</c:v>
                </c:pt>
                <c:pt idx="3">
                  <c:v>1.9950000000001822</c:v>
                </c:pt>
                <c:pt idx="4">
                  <c:v>8.5850000000005853</c:v>
                </c:pt>
                <c:pt idx="5">
                  <c:v>10.58999999999935</c:v>
                </c:pt>
                <c:pt idx="6">
                  <c:v>2.8200000000005332</c:v>
                </c:pt>
                <c:pt idx="7">
                  <c:v>5.7550000000001376</c:v>
                </c:pt>
                <c:pt idx="8">
                  <c:v>8.8499999999990067</c:v>
                </c:pt>
                <c:pt idx="9">
                  <c:v>11.849999999998403</c:v>
                </c:pt>
                <c:pt idx="10">
                  <c:v>16.820000000000327</c:v>
                </c:pt>
                <c:pt idx="11">
                  <c:v>18.895000000000323</c:v>
                </c:pt>
                <c:pt idx="12">
                  <c:v>19.175000000000047</c:v>
                </c:pt>
                <c:pt idx="13">
                  <c:v>18.025000000000318</c:v>
                </c:pt>
                <c:pt idx="14">
                  <c:v>15.175000000000749</c:v>
                </c:pt>
                <c:pt idx="15">
                  <c:v>11.109999999999859</c:v>
                </c:pt>
                <c:pt idx="16">
                  <c:v>7.1050000000002331</c:v>
                </c:pt>
                <c:pt idx="17">
                  <c:v>3.9049999999999319</c:v>
                </c:pt>
                <c:pt idx="18">
                  <c:v>1.8099999999999834</c:v>
                </c:pt>
                <c:pt idx="19">
                  <c:v>0.58500000000000529</c:v>
                </c:pt>
                <c:pt idx="20">
                  <c:v>0.16999999999999638</c:v>
                </c:pt>
                <c:pt idx="21">
                  <c:v>5.5000000000004157E-2</c:v>
                </c:pt>
                <c:pt idx="22">
                  <c:v>5.0000000000000001E-3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7-0446-8A4F-E862C00A8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91152"/>
        <c:axId val="1579992800"/>
      </c:lineChart>
      <c:catAx>
        <c:axId val="157999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Time</a:t>
                </a:r>
                <a:r>
                  <a:rPr lang="en-GB" baseline="0">
                    <a:solidFill>
                      <a:schemeClr val="tx1"/>
                    </a:solidFill>
                  </a:rPr>
                  <a:t> (h)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2800"/>
        <c:crosses val="autoZero"/>
        <c:auto val="1"/>
        <c:lblAlgn val="ctr"/>
        <c:lblOffset val="100"/>
        <c:tickLblSkip val="2"/>
        <c:noMultiLvlLbl val="0"/>
      </c:catAx>
      <c:valAx>
        <c:axId val="15799928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>
                    <a:solidFill>
                      <a:schemeClr val="tx1"/>
                    </a:solidFill>
                  </a:rPr>
                  <a:t>Flexible demand of Area 2 (GW)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1152"/>
        <c:crosses val="autoZero"/>
        <c:crossBetween val="midCat"/>
      </c:valAx>
      <c:spPr>
        <a:noFill/>
        <a:ln w="3175">
          <a:solidFill>
            <a:schemeClr val="tx1">
              <a:lumMod val="85000"/>
              <a:lumOff val="15000"/>
              <a:alpha val="9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5267031838411509E-2"/>
          <c:y val="0.92280366829718108"/>
          <c:w val="0.79354201626436038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4308804924564268E-2"/>
          <c:y val="2.7777777777777776E-2"/>
          <c:w val="0.81528018372703415"/>
          <c:h val="0.69785433070866132"/>
        </c:manualLayout>
      </c:layout>
      <c:areaChart>
        <c:grouping val="stacked"/>
        <c:varyColors val="0"/>
        <c:ser>
          <c:idx val="2"/>
          <c:order val="0"/>
          <c:tx>
            <c:v>Generator</c:v>
          </c:tx>
          <c:spPr>
            <a:pattFill prst="dkUpDiag">
              <a:fgClr>
                <a:srgbClr val="ED7D31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AggregateModel_IST!$C$2:$C$25</c:f>
              <c:numCache>
                <c:formatCode>General</c:formatCode>
                <c:ptCount val="24"/>
                <c:pt idx="0">
                  <c:v>37.732000000000006</c:v>
                </c:pt>
                <c:pt idx="1">
                  <c:v>38.114666666666672</c:v>
                </c:pt>
                <c:pt idx="2">
                  <c:v>38.086666666666673</c:v>
                </c:pt>
                <c:pt idx="3">
                  <c:v>40.187333333333427</c:v>
                </c:pt>
                <c:pt idx="4">
                  <c:v>47.552000000001364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49.999999999999993</c:v>
                </c:pt>
                <c:pt idx="13">
                  <c:v>49.616666666667101</c:v>
                </c:pt>
                <c:pt idx="14">
                  <c:v>47.551999999998891</c:v>
                </c:pt>
                <c:pt idx="15">
                  <c:v>40.4540000000001</c:v>
                </c:pt>
                <c:pt idx="16">
                  <c:v>35.255333333333503</c:v>
                </c:pt>
                <c:pt idx="17">
                  <c:v>31.467666666666634</c:v>
                </c:pt>
                <c:pt idx="18">
                  <c:v>30.400666666666627</c:v>
                </c:pt>
                <c:pt idx="19">
                  <c:v>31.467666666666652</c:v>
                </c:pt>
                <c:pt idx="20">
                  <c:v>32.969999999999978</c:v>
                </c:pt>
                <c:pt idx="21">
                  <c:v>34.809333333333321</c:v>
                </c:pt>
                <c:pt idx="22">
                  <c:v>35.858000000000004</c:v>
                </c:pt>
                <c:pt idx="23">
                  <c:v>35.777999999999999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6-1344-9CE1-E0E643907236}"/>
            </c:ext>
          </c:extLst>
        </c:ser>
        <c:ser>
          <c:idx val="3"/>
          <c:order val="1"/>
          <c:tx>
            <c:v>Transmission</c:v>
          </c:tx>
          <c:spPr>
            <a:solidFill>
              <a:srgbClr val="FFC000">
                <a:alpha val="75000"/>
              </a:srgbClr>
            </a:solidFill>
            <a:ln w="25400">
              <a:noFill/>
            </a:ln>
            <a:effectLst/>
          </c:spP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AggregateModel_IST!$E$2:$E$25</c:f>
              <c:numCache>
                <c:formatCode>General</c:formatCode>
                <c:ptCount val="24"/>
                <c:pt idx="0">
                  <c:v>-7.1870000000000047</c:v>
                </c:pt>
                <c:pt idx="1">
                  <c:v>-6.3506666666666689</c:v>
                </c:pt>
                <c:pt idx="2">
                  <c:v>-5.977666666666666</c:v>
                </c:pt>
                <c:pt idx="3">
                  <c:v>-6.7783333333334319</c:v>
                </c:pt>
                <c:pt idx="4">
                  <c:v>-8.4530000000019854</c:v>
                </c:pt>
                <c:pt idx="5">
                  <c:v>-5.2055118072228836</c:v>
                </c:pt>
                <c:pt idx="6">
                  <c:v>-7.06266405272609</c:v>
                </c:pt>
                <c:pt idx="7">
                  <c:v>-11.509283152556893</c:v>
                </c:pt>
                <c:pt idx="8">
                  <c:v>-13.10008433651754</c:v>
                </c:pt>
                <c:pt idx="9">
                  <c:v>-12.75885923158099</c:v>
                </c:pt>
                <c:pt idx="10">
                  <c:v>-13.381032881048718</c:v>
                </c:pt>
                <c:pt idx="11">
                  <c:v>-12.780564538347944</c:v>
                </c:pt>
                <c:pt idx="12">
                  <c:v>-14.246999999999307</c:v>
                </c:pt>
                <c:pt idx="13">
                  <c:v>-13.704666666666716</c:v>
                </c:pt>
                <c:pt idx="14">
                  <c:v>-14.426999999998982</c:v>
                </c:pt>
                <c:pt idx="15">
                  <c:v>-10.968999999999841</c:v>
                </c:pt>
                <c:pt idx="16">
                  <c:v>-9.2113333333335206</c:v>
                </c:pt>
                <c:pt idx="17">
                  <c:v>-7.8625911067847696</c:v>
                </c:pt>
                <c:pt idx="18">
                  <c:v>-7.7686666666666584</c:v>
                </c:pt>
                <c:pt idx="19">
                  <c:v>-7.9617422265485365</c:v>
                </c:pt>
                <c:pt idx="20">
                  <c:v>-8.2899999999999672</c:v>
                </c:pt>
                <c:pt idx="21">
                  <c:v>-7.7743333333333409</c:v>
                </c:pt>
                <c:pt idx="22">
                  <c:v>-6.8040000000000198</c:v>
                </c:pt>
                <c:pt idx="23">
                  <c:v>-5.8110000000000035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F6-1344-9CE1-E0E64390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91152"/>
        <c:axId val="1579992800"/>
      </c:areaChart>
      <c:lineChart>
        <c:grouping val="stacked"/>
        <c:varyColors val="0"/>
        <c:ser>
          <c:idx val="0"/>
          <c:order val="2"/>
          <c:tx>
            <c:v>Inflex demand</c:v>
          </c:tx>
          <c:spPr>
            <a:ln w="28575" cap="rnd">
              <a:solidFill>
                <a:sysClr val="windowText" lastClr="000000">
                  <a:lumMod val="65000"/>
                  <a:lumOff val="35000"/>
                </a:sys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Inflexible!$A$2:$A$25</c:f>
              <c:numCache>
                <c:formatCode>General</c:formatCode>
                <c:ptCount val="24"/>
                <c:pt idx="0">
                  <c:v>30.545000000000002</c:v>
                </c:pt>
                <c:pt idx="1">
                  <c:v>31.754000000000001</c:v>
                </c:pt>
                <c:pt idx="2">
                  <c:v>31.969000000000001</c:v>
                </c:pt>
                <c:pt idx="3">
                  <c:v>32.134</c:v>
                </c:pt>
                <c:pt idx="4">
                  <c:v>32.914000000000001</c:v>
                </c:pt>
                <c:pt idx="5">
                  <c:v>35.786000000000001</c:v>
                </c:pt>
                <c:pt idx="6">
                  <c:v>36.036999999999999</c:v>
                </c:pt>
                <c:pt idx="7">
                  <c:v>34.197000000000003</c:v>
                </c:pt>
                <c:pt idx="8">
                  <c:v>31.96</c:v>
                </c:pt>
                <c:pt idx="9">
                  <c:v>30.085000000000001</c:v>
                </c:pt>
                <c:pt idx="10">
                  <c:v>28.031000000000002</c:v>
                </c:pt>
                <c:pt idx="11">
                  <c:v>25.866</c:v>
                </c:pt>
                <c:pt idx="12">
                  <c:v>23.358000000000001</c:v>
                </c:pt>
                <c:pt idx="13">
                  <c:v>23.571999999999999</c:v>
                </c:pt>
                <c:pt idx="14">
                  <c:v>22.82</c:v>
                </c:pt>
                <c:pt idx="15">
                  <c:v>21.98</c:v>
                </c:pt>
                <c:pt idx="16">
                  <c:v>21.263999999999999</c:v>
                </c:pt>
                <c:pt idx="17">
                  <c:v>20.829000000000001</c:v>
                </c:pt>
                <c:pt idx="18">
                  <c:v>21.422000000000001</c:v>
                </c:pt>
                <c:pt idx="19">
                  <c:v>23.147000000000002</c:v>
                </c:pt>
                <c:pt idx="20">
                  <c:v>24.6</c:v>
                </c:pt>
                <c:pt idx="21">
                  <c:v>27.025000000000002</c:v>
                </c:pt>
                <c:pt idx="22">
                  <c:v>29.048999999999999</c:v>
                </c:pt>
                <c:pt idx="23">
                  <c:v>29.962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6-1344-9CE1-E0E643907236}"/>
            </c:ext>
          </c:extLst>
        </c:ser>
        <c:ser>
          <c:idx val="1"/>
          <c:order val="3"/>
          <c:tx>
            <c:v>Flex demand</c:v>
          </c:tx>
          <c:spPr>
            <a:ln w="28575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AggregateModel_IST!$A$2:$A$25</c:f>
              <c:numCache>
                <c:formatCode>General</c:formatCode>
                <c:ptCount val="24"/>
                <c:pt idx="0">
                  <c:v>0</c:v>
                </c:pt>
                <c:pt idx="1">
                  <c:v>9.9999999999969089E-3</c:v>
                </c:pt>
                <c:pt idx="2">
                  <c:v>0.13999999999999915</c:v>
                </c:pt>
                <c:pt idx="3">
                  <c:v>1.2749999999999924</c:v>
                </c:pt>
                <c:pt idx="4">
                  <c:v>6.1849999999998868</c:v>
                </c:pt>
                <c:pt idx="5">
                  <c:v>9.008488192777099</c:v>
                </c:pt>
                <c:pt idx="6">
                  <c:v>6.9003359472739083</c:v>
                </c:pt>
                <c:pt idx="7">
                  <c:v>4.2937168474430978</c:v>
                </c:pt>
                <c:pt idx="8">
                  <c:v>4.9399156634824566</c:v>
                </c:pt>
                <c:pt idx="9">
                  <c:v>7.1561407684190081</c:v>
                </c:pt>
                <c:pt idx="10">
                  <c:v>8.5879671189512745</c:v>
                </c:pt>
                <c:pt idx="11">
                  <c:v>11.353435461652055</c:v>
                </c:pt>
                <c:pt idx="12">
                  <c:v>12.395000000000689</c:v>
                </c:pt>
                <c:pt idx="13">
                  <c:v>12.34000000000038</c:v>
                </c:pt>
                <c:pt idx="14">
                  <c:v>10.304999999999907</c:v>
                </c:pt>
                <c:pt idx="15">
                  <c:v>7.5050000000002672</c:v>
                </c:pt>
                <c:pt idx="16">
                  <c:v>4.7799999999999878</c:v>
                </c:pt>
                <c:pt idx="17">
                  <c:v>2.7760755598818632</c:v>
                </c:pt>
                <c:pt idx="18">
                  <c:v>1.2099999999999762</c:v>
                </c:pt>
                <c:pt idx="19">
                  <c:v>0.35892444011810626</c:v>
                </c:pt>
                <c:pt idx="20">
                  <c:v>8.000000000000225E-2</c:v>
                </c:pt>
                <c:pt idx="21">
                  <c:v>9.9999999999923726E-3</c:v>
                </c:pt>
                <c:pt idx="22">
                  <c:v>4.9999999999892639E-3</c:v>
                </c:pt>
                <c:pt idx="23">
                  <c:v>4.9999999999954976E-3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F6-1344-9CE1-E0E64390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17487"/>
        <c:axId val="422160719"/>
      </c:lineChart>
      <c:catAx>
        <c:axId val="157999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Time</a:t>
                </a:r>
                <a:r>
                  <a:rPr lang="en-GB" baseline="0">
                    <a:solidFill>
                      <a:schemeClr val="tx1"/>
                    </a:solidFill>
                  </a:rPr>
                  <a:t> (h)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2800"/>
        <c:crosses val="autoZero"/>
        <c:auto val="1"/>
        <c:lblAlgn val="ctr"/>
        <c:lblOffset val="100"/>
        <c:tickLblSkip val="2"/>
        <c:noMultiLvlLbl val="0"/>
      </c:catAx>
      <c:valAx>
        <c:axId val="1579992800"/>
        <c:scaling>
          <c:orientation val="minMax"/>
          <c:max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>
                    <a:solidFill>
                      <a:schemeClr val="tx1"/>
                    </a:solidFill>
                  </a:rPr>
                  <a:t>Suppy of Area 1 (GW)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1152"/>
        <c:crosses val="autoZero"/>
        <c:crossBetween val="midCat"/>
      </c:valAx>
      <c:valAx>
        <c:axId val="422160719"/>
        <c:scaling>
          <c:orientation val="minMax"/>
          <c:max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Demand</a:t>
                </a:r>
                <a:r>
                  <a:rPr lang="en-GB" baseline="0">
                    <a:solidFill>
                      <a:schemeClr val="tx1"/>
                    </a:solidFill>
                  </a:rPr>
                  <a:t> of Area 1 (GW)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17487"/>
        <c:crosses val="max"/>
        <c:crossBetween val="between"/>
        <c:majorUnit val="10"/>
      </c:valAx>
      <c:catAx>
        <c:axId val="475417487"/>
        <c:scaling>
          <c:orientation val="minMax"/>
        </c:scaling>
        <c:delete val="1"/>
        <c:axPos val="b"/>
        <c:numFmt formatCode="[$-409]hh:mm:ss\ am/pm;@" sourceLinked="1"/>
        <c:majorTickMark val="out"/>
        <c:minorTickMark val="none"/>
        <c:tickLblPos val="nextTo"/>
        <c:crossAx val="422160719"/>
        <c:crosses val="autoZero"/>
        <c:auto val="1"/>
        <c:lblAlgn val="ctr"/>
        <c:lblOffset val="100"/>
        <c:noMultiLvlLbl val="0"/>
      </c:catAx>
      <c:spPr>
        <a:noFill/>
        <a:ln w="3175">
          <a:solidFill>
            <a:schemeClr val="tx1">
              <a:lumMod val="85000"/>
              <a:lumOff val="15000"/>
              <a:alpha val="90000"/>
            </a:schemeClr>
          </a:solidFill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2776298646122474E-2"/>
          <c:y val="0.92187445319335082"/>
          <c:w val="0.8944474027077550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4308804924564268E-2"/>
          <c:y val="2.7777777777777776E-2"/>
          <c:w val="0.81528018372703415"/>
          <c:h val="0.69785433070866132"/>
        </c:manualLayout>
      </c:layout>
      <c:areaChart>
        <c:grouping val="stacked"/>
        <c:varyColors val="0"/>
        <c:ser>
          <c:idx val="2"/>
          <c:order val="0"/>
          <c:tx>
            <c:v>Generator</c:v>
          </c:tx>
          <c:spPr>
            <a:pattFill prst="dkUpDiag">
              <a:fgClr>
                <a:srgbClr val="ED7D31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AggregateModel_IST!$D$2:$D$25</c:f>
              <c:numCache>
                <c:formatCode>General</c:formatCode>
                <c:ptCount val="24"/>
                <c:pt idx="0">
                  <c:v>18.891000000000002</c:v>
                </c:pt>
                <c:pt idx="1">
                  <c:v>19.082333333333338</c:v>
                </c:pt>
                <c:pt idx="2">
                  <c:v>19.068333333333339</c:v>
                </c:pt>
                <c:pt idx="3">
                  <c:v>20.118666666666716</c:v>
                </c:pt>
                <c:pt idx="4">
                  <c:v>23.801000000000684</c:v>
                </c:pt>
                <c:pt idx="5">
                  <c:v>27.558714285713862</c:v>
                </c:pt>
                <c:pt idx="6">
                  <c:v>27.558714285713865</c:v>
                </c:pt>
                <c:pt idx="7">
                  <c:v>27.558714285713862</c:v>
                </c:pt>
                <c:pt idx="8">
                  <c:v>27.558714285713862</c:v>
                </c:pt>
                <c:pt idx="9">
                  <c:v>27.558714285713862</c:v>
                </c:pt>
                <c:pt idx="10">
                  <c:v>27.558714285713865</c:v>
                </c:pt>
                <c:pt idx="11">
                  <c:v>27.558714285713855</c:v>
                </c:pt>
                <c:pt idx="12">
                  <c:v>25.853000000000737</c:v>
                </c:pt>
                <c:pt idx="13">
                  <c:v>24.833333333333581</c:v>
                </c:pt>
                <c:pt idx="14">
                  <c:v>23.800999999999501</c:v>
                </c:pt>
                <c:pt idx="15">
                  <c:v>20.252000000000052</c:v>
                </c:pt>
                <c:pt idx="16">
                  <c:v>17.652666666666757</c:v>
                </c:pt>
                <c:pt idx="17">
                  <c:v>15.758833333333316</c:v>
                </c:pt>
                <c:pt idx="18">
                  <c:v>15.225333333333317</c:v>
                </c:pt>
                <c:pt idx="19">
                  <c:v>15.758833333333326</c:v>
                </c:pt>
                <c:pt idx="20">
                  <c:v>16.509999999999994</c:v>
                </c:pt>
                <c:pt idx="21">
                  <c:v>17.429666666666662</c:v>
                </c:pt>
                <c:pt idx="22">
                  <c:v>17.954000000000004</c:v>
                </c:pt>
                <c:pt idx="23">
                  <c:v>17.913999999999998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7-2243-BC8F-AFEA44CA3A3C}"/>
            </c:ext>
          </c:extLst>
        </c:ser>
        <c:ser>
          <c:idx val="3"/>
          <c:order val="1"/>
          <c:tx>
            <c:v>Transmission</c:v>
          </c:tx>
          <c:spPr>
            <a:solidFill>
              <a:srgbClr val="FFC000">
                <a:alpha val="75000"/>
              </a:srgbClr>
            </a:solidFill>
            <a:ln w="25400">
              <a:noFill/>
            </a:ln>
            <a:effectLst/>
          </c:spP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AggregateModel_IST!$K$2:$K$25</c:f>
              <c:numCache>
                <c:formatCode>General</c:formatCode>
                <c:ptCount val="24"/>
                <c:pt idx="0">
                  <c:v>7.1870000000000047</c:v>
                </c:pt>
                <c:pt idx="1">
                  <c:v>6.3506666666666689</c:v>
                </c:pt>
                <c:pt idx="2">
                  <c:v>5.977666666666666</c:v>
                </c:pt>
                <c:pt idx="3">
                  <c:v>6.7783333333334319</c:v>
                </c:pt>
                <c:pt idx="4">
                  <c:v>8.4530000000019854</c:v>
                </c:pt>
                <c:pt idx="5">
                  <c:v>5.2055118072228836</c:v>
                </c:pt>
                <c:pt idx="6">
                  <c:v>7.06266405272609</c:v>
                </c:pt>
                <c:pt idx="7">
                  <c:v>11.509283152556893</c:v>
                </c:pt>
                <c:pt idx="8">
                  <c:v>13.10008433651754</c:v>
                </c:pt>
                <c:pt idx="9">
                  <c:v>12.75885923158099</c:v>
                </c:pt>
                <c:pt idx="10">
                  <c:v>13.381032881048718</c:v>
                </c:pt>
                <c:pt idx="11">
                  <c:v>12.780564538347944</c:v>
                </c:pt>
                <c:pt idx="12">
                  <c:v>14.246999999999307</c:v>
                </c:pt>
                <c:pt idx="13">
                  <c:v>13.704666666666716</c:v>
                </c:pt>
                <c:pt idx="14">
                  <c:v>14.426999999998982</c:v>
                </c:pt>
                <c:pt idx="15">
                  <c:v>10.968999999999841</c:v>
                </c:pt>
                <c:pt idx="16">
                  <c:v>9.2113333333335206</c:v>
                </c:pt>
                <c:pt idx="17">
                  <c:v>7.8625911067847696</c:v>
                </c:pt>
                <c:pt idx="18">
                  <c:v>7.7686666666666584</c:v>
                </c:pt>
                <c:pt idx="19">
                  <c:v>7.9617422265485365</c:v>
                </c:pt>
                <c:pt idx="20">
                  <c:v>8.2899999999999672</c:v>
                </c:pt>
                <c:pt idx="21">
                  <c:v>7.7743333333333409</c:v>
                </c:pt>
                <c:pt idx="22">
                  <c:v>6.8040000000000198</c:v>
                </c:pt>
                <c:pt idx="23">
                  <c:v>5.8110000000000035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7-2243-BC8F-AFEA44CA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91152"/>
        <c:axId val="1579992800"/>
      </c:areaChart>
      <c:lineChart>
        <c:grouping val="stacked"/>
        <c:varyColors val="0"/>
        <c:ser>
          <c:idx val="0"/>
          <c:order val="2"/>
          <c:tx>
            <c:v>Inflex demand</c:v>
          </c:tx>
          <c:spPr>
            <a:ln w="28575" cap="rnd">
              <a:solidFill>
                <a:sysClr val="windowText" lastClr="000000">
                  <a:lumMod val="65000"/>
                  <a:lumOff val="35000"/>
                </a:sys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Inflexible!$B$2:$B$25</c:f>
              <c:numCache>
                <c:formatCode>General</c:formatCode>
                <c:ptCount val="24"/>
                <c:pt idx="0">
                  <c:v>26.077999999999999</c:v>
                </c:pt>
                <c:pt idx="1">
                  <c:v>25.433</c:v>
                </c:pt>
                <c:pt idx="2">
                  <c:v>25.045999999999999</c:v>
                </c:pt>
                <c:pt idx="3">
                  <c:v>24.902000000000001</c:v>
                </c:pt>
                <c:pt idx="4">
                  <c:v>25.835000000000001</c:v>
                </c:pt>
                <c:pt idx="5">
                  <c:v>27.613</c:v>
                </c:pt>
                <c:pt idx="6">
                  <c:v>29.218</c:v>
                </c:pt>
                <c:pt idx="7">
                  <c:v>29.612000000000002</c:v>
                </c:pt>
                <c:pt idx="8">
                  <c:v>29.955000000000002</c:v>
                </c:pt>
                <c:pt idx="9">
                  <c:v>28.338000000000001</c:v>
                </c:pt>
                <c:pt idx="10">
                  <c:v>25.626999999999999</c:v>
                </c:pt>
                <c:pt idx="11">
                  <c:v>22.766000000000002</c:v>
                </c:pt>
                <c:pt idx="12">
                  <c:v>20.925000000000001</c:v>
                </c:pt>
                <c:pt idx="13">
                  <c:v>20.513000000000002</c:v>
                </c:pt>
                <c:pt idx="14">
                  <c:v>20.887</c:v>
                </c:pt>
                <c:pt idx="15">
                  <c:v>20.111000000000001</c:v>
                </c:pt>
                <c:pt idx="16">
                  <c:v>19.539000000000001</c:v>
                </c:pt>
                <c:pt idx="17">
                  <c:v>19.757000000000001</c:v>
                </c:pt>
                <c:pt idx="18">
                  <c:v>21.184000000000001</c:v>
                </c:pt>
                <c:pt idx="19">
                  <c:v>23.094999999999999</c:v>
                </c:pt>
                <c:pt idx="20">
                  <c:v>24.625</c:v>
                </c:pt>
                <c:pt idx="21">
                  <c:v>25.149000000000001</c:v>
                </c:pt>
                <c:pt idx="22">
                  <c:v>24.757999999999999</c:v>
                </c:pt>
                <c:pt idx="23">
                  <c:v>23.725000000000001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7-2243-BC8F-AFEA44CA3A3C}"/>
            </c:ext>
          </c:extLst>
        </c:ser>
        <c:ser>
          <c:idx val="1"/>
          <c:order val="3"/>
          <c:tx>
            <c:v>Flex demand</c:v>
          </c:tx>
          <c:spPr>
            <a:ln w="28575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AggregateModel_IST!$B$2:$B$25</c:f>
              <c:numCache>
                <c:formatCode>General</c:formatCode>
                <c:ptCount val="24"/>
                <c:pt idx="0">
                  <c:v>0</c:v>
                </c:pt>
                <c:pt idx="1">
                  <c:v>9.8690361802697713E-15</c:v>
                </c:pt>
                <c:pt idx="2">
                  <c:v>6.6360233167631715E-15</c:v>
                </c:pt>
                <c:pt idx="3">
                  <c:v>1.9950000000001527</c:v>
                </c:pt>
                <c:pt idx="4">
                  <c:v>6.4190000000029226</c:v>
                </c:pt>
                <c:pt idx="5">
                  <c:v>5.1512260929367448</c:v>
                </c:pt>
                <c:pt idx="6">
                  <c:v>5.4033783384399472</c:v>
                </c:pt>
                <c:pt idx="7">
                  <c:v>9.4559974382707548</c:v>
                </c:pt>
                <c:pt idx="8">
                  <c:v>10.703798622231414</c:v>
                </c:pt>
                <c:pt idx="9">
                  <c:v>11.97957351729486</c:v>
                </c:pt>
                <c:pt idx="10">
                  <c:v>15.312747166762586</c:v>
                </c:pt>
                <c:pt idx="11">
                  <c:v>17.573278824061831</c:v>
                </c:pt>
                <c:pt idx="12">
                  <c:v>19.175000000000036</c:v>
                </c:pt>
                <c:pt idx="13">
                  <c:v>18.025000000000297</c:v>
                </c:pt>
                <c:pt idx="14">
                  <c:v>17.340999999998481</c:v>
                </c:pt>
                <c:pt idx="15">
                  <c:v>11.109999999999882</c:v>
                </c:pt>
                <c:pt idx="16">
                  <c:v>7.3250000000002808</c:v>
                </c:pt>
                <c:pt idx="17">
                  <c:v>3.8644244401180852</c:v>
                </c:pt>
                <c:pt idx="18">
                  <c:v>1.809999999999965</c:v>
                </c:pt>
                <c:pt idx="19">
                  <c:v>0.62557555988186653</c:v>
                </c:pt>
                <c:pt idx="20">
                  <c:v>0.17499999999995983</c:v>
                </c:pt>
                <c:pt idx="21">
                  <c:v>5.4999999999969233E-2</c:v>
                </c:pt>
                <c:pt idx="22">
                  <c:v>2.5960035654272523E-14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17-2243-BC8F-AFEA44CA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17487"/>
        <c:axId val="422160719"/>
      </c:lineChart>
      <c:catAx>
        <c:axId val="157999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Time</a:t>
                </a:r>
                <a:r>
                  <a:rPr lang="en-GB" baseline="0">
                    <a:solidFill>
                      <a:schemeClr val="tx1"/>
                    </a:solidFill>
                  </a:rPr>
                  <a:t> (h)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2800"/>
        <c:crosses val="autoZero"/>
        <c:auto val="1"/>
        <c:lblAlgn val="ctr"/>
        <c:lblOffset val="100"/>
        <c:tickLblSkip val="2"/>
        <c:noMultiLvlLbl val="0"/>
      </c:catAx>
      <c:valAx>
        <c:axId val="1579992800"/>
        <c:scaling>
          <c:orientation val="minMax"/>
          <c:max val="5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>
                    <a:solidFill>
                      <a:schemeClr val="tx1"/>
                    </a:solidFill>
                  </a:rPr>
                  <a:t>Suppy of Area 2 (GW)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1152"/>
        <c:crosses val="autoZero"/>
        <c:crossBetween val="midCat"/>
        <c:majorUnit val="10"/>
      </c:valAx>
      <c:valAx>
        <c:axId val="422160719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Demand</a:t>
                </a:r>
                <a:r>
                  <a:rPr lang="en-GB" baseline="0">
                    <a:solidFill>
                      <a:schemeClr val="tx1"/>
                    </a:solidFill>
                  </a:rPr>
                  <a:t> of Area 2 (GW)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17487"/>
        <c:crosses val="max"/>
        <c:crossBetween val="between"/>
        <c:majorUnit val="10"/>
      </c:valAx>
      <c:catAx>
        <c:axId val="475417487"/>
        <c:scaling>
          <c:orientation val="minMax"/>
        </c:scaling>
        <c:delete val="1"/>
        <c:axPos val="b"/>
        <c:numFmt formatCode="[$-409]hh:mm:ss\ am/pm;@" sourceLinked="1"/>
        <c:majorTickMark val="out"/>
        <c:minorTickMark val="none"/>
        <c:tickLblPos val="nextTo"/>
        <c:crossAx val="422160719"/>
        <c:crosses val="autoZero"/>
        <c:auto val="1"/>
        <c:lblAlgn val="ctr"/>
        <c:lblOffset val="100"/>
        <c:noMultiLvlLbl val="0"/>
      </c:catAx>
      <c:spPr>
        <a:noFill/>
        <a:ln w="3175">
          <a:solidFill>
            <a:schemeClr val="tx1">
              <a:lumMod val="85000"/>
              <a:lumOff val="15000"/>
              <a:alpha val="90000"/>
            </a:schemeClr>
          </a:solidFill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2776298646122474E-2"/>
          <c:y val="0.92187445319335082"/>
          <c:w val="0.8944474027077550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1528018372703415"/>
          <c:h val="0.67933581219014294"/>
        </c:manualLayout>
      </c:layout>
      <c:lineChart>
        <c:grouping val="standard"/>
        <c:varyColors val="0"/>
        <c:ser>
          <c:idx val="0"/>
          <c:order val="0"/>
          <c:tx>
            <c:strRef>
              <c:f>Figure!$C$34</c:f>
              <c:strCache>
                <c:ptCount val="1"/>
                <c:pt idx="0">
                  <c:v>p̅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Inflexible!$E$2:$E$25</c:f>
              <c:numCache>
                <c:formatCode>General</c:formatCode>
                <c:ptCount val="2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4-2A4D-9963-17F1F7645CE8}"/>
            </c:ext>
          </c:extLst>
        </c:ser>
        <c:ser>
          <c:idx val="1"/>
          <c:order val="1"/>
          <c:tx>
            <c:strRef>
              <c:f>Figure!$D$34</c:f>
              <c:strCache>
                <c:ptCount val="1"/>
                <c:pt idx="0">
                  <c:v>−p̅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DotDot"/>
              <a:round/>
            </a:ln>
            <a:effectLst/>
          </c:spPr>
          <c:marker>
            <c:symbol val="none"/>
          </c:marker>
          <c:val>
            <c:numRef>
              <c:f>Inflexible!$F$2:$F$25</c:f>
              <c:numCache>
                <c:formatCode>General</c:formatCode>
                <c:ptCount val="24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-15</c:v>
                </c:pt>
                <c:pt idx="7">
                  <c:v>-15</c:v>
                </c:pt>
                <c:pt idx="8">
                  <c:v>-15</c:v>
                </c:pt>
                <c:pt idx="9">
                  <c:v>-15</c:v>
                </c:pt>
                <c:pt idx="10">
                  <c:v>-15</c:v>
                </c:pt>
                <c:pt idx="11">
                  <c:v>-15</c:v>
                </c:pt>
                <c:pt idx="12">
                  <c:v>-15</c:v>
                </c:pt>
                <c:pt idx="13">
                  <c:v>-15</c:v>
                </c:pt>
                <c:pt idx="14">
                  <c:v>-15</c:v>
                </c:pt>
                <c:pt idx="15">
                  <c:v>-15</c:v>
                </c:pt>
                <c:pt idx="16">
                  <c:v>-15</c:v>
                </c:pt>
                <c:pt idx="17">
                  <c:v>-15</c:v>
                </c:pt>
                <c:pt idx="18">
                  <c:v>-15</c:v>
                </c:pt>
                <c:pt idx="19">
                  <c:v>-15</c:v>
                </c:pt>
                <c:pt idx="20">
                  <c:v>-15</c:v>
                </c:pt>
                <c:pt idx="21">
                  <c:v>-15</c:v>
                </c:pt>
                <c:pt idx="22">
                  <c:v>-15</c:v>
                </c:pt>
                <c:pt idx="23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4-2A4D-9963-17F1F7645CE8}"/>
            </c:ext>
          </c:extLst>
        </c:ser>
        <c:ser>
          <c:idx val="2"/>
          <c:order val="2"/>
          <c:tx>
            <c:v>p</c:v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AggregateModel_IST!$E$2:$E$25</c:f>
              <c:numCache>
                <c:formatCode>General</c:formatCode>
                <c:ptCount val="24"/>
                <c:pt idx="0">
                  <c:v>-7.1870000000000047</c:v>
                </c:pt>
                <c:pt idx="1">
                  <c:v>-6.3506666666666689</c:v>
                </c:pt>
                <c:pt idx="2">
                  <c:v>-5.977666666666666</c:v>
                </c:pt>
                <c:pt idx="3">
                  <c:v>-6.7783333333334319</c:v>
                </c:pt>
                <c:pt idx="4">
                  <c:v>-8.4530000000019854</c:v>
                </c:pt>
                <c:pt idx="5">
                  <c:v>-5.2055118072228836</c:v>
                </c:pt>
                <c:pt idx="6">
                  <c:v>-7.06266405272609</c:v>
                </c:pt>
                <c:pt idx="7">
                  <c:v>-11.509283152556893</c:v>
                </c:pt>
                <c:pt idx="8">
                  <c:v>-13.10008433651754</c:v>
                </c:pt>
                <c:pt idx="9">
                  <c:v>-12.75885923158099</c:v>
                </c:pt>
                <c:pt idx="10">
                  <c:v>-13.381032881048718</c:v>
                </c:pt>
                <c:pt idx="11">
                  <c:v>-12.780564538347944</c:v>
                </c:pt>
                <c:pt idx="12">
                  <c:v>-14.246999999999307</c:v>
                </c:pt>
                <c:pt idx="13">
                  <c:v>-13.704666666666716</c:v>
                </c:pt>
                <c:pt idx="14">
                  <c:v>-14.426999999998982</c:v>
                </c:pt>
                <c:pt idx="15">
                  <c:v>-10.968999999999841</c:v>
                </c:pt>
                <c:pt idx="16">
                  <c:v>-9.2113333333335206</c:v>
                </c:pt>
                <c:pt idx="17">
                  <c:v>-7.8625911067847696</c:v>
                </c:pt>
                <c:pt idx="18">
                  <c:v>-7.7686666666666584</c:v>
                </c:pt>
                <c:pt idx="19">
                  <c:v>-7.9617422265485365</c:v>
                </c:pt>
                <c:pt idx="20">
                  <c:v>-8.2899999999999672</c:v>
                </c:pt>
                <c:pt idx="21">
                  <c:v>-7.7743333333333409</c:v>
                </c:pt>
                <c:pt idx="22">
                  <c:v>-6.8040000000000198</c:v>
                </c:pt>
                <c:pt idx="23">
                  <c:v>-5.8110000000000035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84-2A4D-9963-17F1F7645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91152"/>
        <c:axId val="1579992800"/>
      </c:lineChart>
      <c:catAx>
        <c:axId val="157999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Time</a:t>
                </a:r>
                <a:r>
                  <a:rPr lang="en-GB" baseline="0">
                    <a:solidFill>
                      <a:schemeClr val="tx1"/>
                    </a:solidFill>
                  </a:rPr>
                  <a:t> (h)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h:mm\ AM/P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2800"/>
        <c:crossesAt val="-25"/>
        <c:auto val="1"/>
        <c:lblAlgn val="ctr"/>
        <c:lblOffset val="100"/>
        <c:tickLblSkip val="2"/>
        <c:noMultiLvlLbl val="0"/>
      </c:catAx>
      <c:valAx>
        <c:axId val="15799928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>
                    <a:solidFill>
                      <a:schemeClr val="tx1"/>
                    </a:solidFill>
                  </a:rPr>
                  <a:t>Power flow (GW)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1152"/>
        <c:crosses val="autoZero"/>
        <c:crossBetween val="midCat"/>
      </c:valAx>
      <c:spPr>
        <a:noFill/>
        <a:ln w="3175">
          <a:solidFill>
            <a:schemeClr val="tx1">
              <a:lumMod val="85000"/>
              <a:lumOff val="15000"/>
              <a:alpha val="9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236636045494314"/>
          <c:y val="0.92187445319335082"/>
          <c:w val="0.6352672790901137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4308804924564268E-2"/>
          <c:y val="2.7777777777777776E-2"/>
          <c:w val="0.81528018372703415"/>
          <c:h val="0.69785433070866132"/>
        </c:manualLayout>
      </c:layout>
      <c:areaChart>
        <c:grouping val="stacked"/>
        <c:varyColors val="0"/>
        <c:ser>
          <c:idx val="2"/>
          <c:order val="0"/>
          <c:tx>
            <c:v>Generator</c:v>
          </c:tx>
          <c:spPr>
            <a:pattFill prst="dkUpDiag">
              <a:fgClr>
                <a:srgbClr val="ED7D31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AggregateModel_MST!$C$2:$C$25</c:f>
              <c:numCache>
                <c:formatCode>General</c:formatCode>
                <c:ptCount val="24"/>
                <c:pt idx="0">
                  <c:v>37.731999999999999</c:v>
                </c:pt>
                <c:pt idx="1">
                  <c:v>38.12133333333334</c:v>
                </c:pt>
                <c:pt idx="2">
                  <c:v>38.226666666666667</c:v>
                </c:pt>
                <c:pt idx="3">
                  <c:v>40.180666666666838</c:v>
                </c:pt>
                <c:pt idx="4">
                  <c:v>48.652666666667216</c:v>
                </c:pt>
                <c:pt idx="5">
                  <c:v>50</c:v>
                </c:pt>
                <c:pt idx="6">
                  <c:v>46.746666666665988</c:v>
                </c:pt>
                <c:pt idx="7">
                  <c:v>49.062666666666757</c:v>
                </c:pt>
                <c:pt idx="8">
                  <c:v>49.999999999999993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49.999999999999986</c:v>
                </c:pt>
                <c:pt idx="13">
                  <c:v>49.426666666665604</c:v>
                </c:pt>
                <c:pt idx="14">
                  <c:v>46.124666666667153</c:v>
                </c:pt>
                <c:pt idx="15">
                  <c:v>40.444000000000024</c:v>
                </c:pt>
                <c:pt idx="16">
                  <c:v>35.108666666666814</c:v>
                </c:pt>
                <c:pt idx="17">
                  <c:v>31.477333333333259</c:v>
                </c:pt>
                <c:pt idx="18">
                  <c:v>30.400666666666655</c:v>
                </c:pt>
                <c:pt idx="19">
                  <c:v>31.458000000000009</c:v>
                </c:pt>
                <c:pt idx="20">
                  <c:v>32.966666666666661</c:v>
                </c:pt>
                <c:pt idx="21">
                  <c:v>34.809333333333335</c:v>
                </c:pt>
                <c:pt idx="22">
                  <c:v>35.861333333333327</c:v>
                </c:pt>
                <c:pt idx="23">
                  <c:v>35.777999999999999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6-584F-B102-DFC9FA7A4222}"/>
            </c:ext>
          </c:extLst>
        </c:ser>
        <c:ser>
          <c:idx val="3"/>
          <c:order val="1"/>
          <c:tx>
            <c:v>Transmission</c:v>
          </c:tx>
          <c:spPr>
            <a:solidFill>
              <a:srgbClr val="FFC000">
                <a:alpha val="75000"/>
              </a:srgbClr>
            </a:solidFill>
            <a:ln w="25400">
              <a:noFill/>
            </a:ln>
            <a:effectLst/>
          </c:spP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AggregateModel_MST!$E$2:$E$25</c:f>
              <c:numCache>
                <c:formatCode>General</c:formatCode>
                <c:ptCount val="24"/>
                <c:pt idx="0">
                  <c:v>-7.1869999999999976</c:v>
                </c:pt>
                <c:pt idx="1">
                  <c:v>-6.3573333333333366</c:v>
                </c:pt>
                <c:pt idx="2">
                  <c:v>-6.1176666666666648</c:v>
                </c:pt>
                <c:pt idx="3">
                  <c:v>-6.7816666666667587</c:v>
                </c:pt>
                <c:pt idx="4">
                  <c:v>-10.068666666666985</c:v>
                </c:pt>
                <c:pt idx="5">
                  <c:v>-6.7289999999999281</c:v>
                </c:pt>
                <c:pt idx="6">
                  <c:v>-8.6396666666675301</c:v>
                </c:pt>
                <c:pt idx="7">
                  <c:v>-10.810666666666691</c:v>
                </c:pt>
                <c:pt idx="8">
                  <c:v>-11.819999999999652</c:v>
                </c:pt>
                <c:pt idx="9">
                  <c:v>-11.669999999999938</c:v>
                </c:pt>
                <c:pt idx="10">
                  <c:v>-10.508999999999745</c:v>
                </c:pt>
                <c:pt idx="11">
                  <c:v>-11.429000000000379</c:v>
                </c:pt>
                <c:pt idx="12">
                  <c:v>-13.446999999999647</c:v>
                </c:pt>
                <c:pt idx="13">
                  <c:v>-13.799666666665225</c:v>
                </c:pt>
                <c:pt idx="14">
                  <c:v>-12.974666666667183</c:v>
                </c:pt>
                <c:pt idx="15">
                  <c:v>-10.973999999999851</c:v>
                </c:pt>
                <c:pt idx="16">
                  <c:v>-9.0646666666668274</c:v>
                </c:pt>
                <c:pt idx="17">
                  <c:v>-7.898333333333305</c:v>
                </c:pt>
                <c:pt idx="18">
                  <c:v>-7.7686666666666575</c:v>
                </c:pt>
                <c:pt idx="19">
                  <c:v>-7.9260000000000019</c:v>
                </c:pt>
                <c:pt idx="20">
                  <c:v>-8.2866666666666617</c:v>
                </c:pt>
                <c:pt idx="21">
                  <c:v>-7.7743333333333311</c:v>
                </c:pt>
                <c:pt idx="22">
                  <c:v>-6.8073333333333288</c:v>
                </c:pt>
                <c:pt idx="23">
                  <c:v>-5.8109999999999999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6-584F-B102-DFC9FA7A4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91152"/>
        <c:axId val="1579992800"/>
      </c:areaChart>
      <c:lineChart>
        <c:grouping val="stacked"/>
        <c:varyColors val="0"/>
        <c:ser>
          <c:idx val="0"/>
          <c:order val="2"/>
          <c:tx>
            <c:v>Inflex demand</c:v>
          </c:tx>
          <c:spPr>
            <a:ln w="28575" cap="rnd">
              <a:solidFill>
                <a:sysClr val="windowText" lastClr="000000">
                  <a:lumMod val="65000"/>
                  <a:lumOff val="35000"/>
                </a:sys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Inflexible!$A$2:$A$25</c:f>
              <c:numCache>
                <c:formatCode>General</c:formatCode>
                <c:ptCount val="24"/>
                <c:pt idx="0">
                  <c:v>30.545000000000002</c:v>
                </c:pt>
                <c:pt idx="1">
                  <c:v>31.754000000000001</c:v>
                </c:pt>
                <c:pt idx="2">
                  <c:v>31.969000000000001</c:v>
                </c:pt>
                <c:pt idx="3">
                  <c:v>32.134</c:v>
                </c:pt>
                <c:pt idx="4">
                  <c:v>32.914000000000001</c:v>
                </c:pt>
                <c:pt idx="5">
                  <c:v>35.786000000000001</c:v>
                </c:pt>
                <c:pt idx="6">
                  <c:v>36.036999999999999</c:v>
                </c:pt>
                <c:pt idx="7">
                  <c:v>34.197000000000003</c:v>
                </c:pt>
                <c:pt idx="8">
                  <c:v>31.96</c:v>
                </c:pt>
                <c:pt idx="9">
                  <c:v>30.085000000000001</c:v>
                </c:pt>
                <c:pt idx="10">
                  <c:v>28.031000000000002</c:v>
                </c:pt>
                <c:pt idx="11">
                  <c:v>25.866</c:v>
                </c:pt>
                <c:pt idx="12">
                  <c:v>23.358000000000001</c:v>
                </c:pt>
                <c:pt idx="13">
                  <c:v>23.571999999999999</c:v>
                </c:pt>
                <c:pt idx="14">
                  <c:v>22.82</c:v>
                </c:pt>
                <c:pt idx="15">
                  <c:v>21.98</c:v>
                </c:pt>
                <c:pt idx="16">
                  <c:v>21.263999999999999</c:v>
                </c:pt>
                <c:pt idx="17">
                  <c:v>20.829000000000001</c:v>
                </c:pt>
                <c:pt idx="18">
                  <c:v>21.422000000000001</c:v>
                </c:pt>
                <c:pt idx="19">
                  <c:v>23.147000000000002</c:v>
                </c:pt>
                <c:pt idx="20">
                  <c:v>24.6</c:v>
                </c:pt>
                <c:pt idx="21">
                  <c:v>27.025000000000002</c:v>
                </c:pt>
                <c:pt idx="22">
                  <c:v>29.048999999999999</c:v>
                </c:pt>
                <c:pt idx="23">
                  <c:v>29.962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6-584F-B102-DFC9FA7A4222}"/>
            </c:ext>
          </c:extLst>
        </c:ser>
        <c:ser>
          <c:idx val="1"/>
          <c:order val="3"/>
          <c:tx>
            <c:v>Flex demand</c:v>
          </c:tx>
          <c:spPr>
            <a:ln w="28575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Figure!$A$1:$A$24</c:f>
              <c:numCache>
                <c:formatCode>[$-409]hh:mm:ss\ am/pm;@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AggregateModel_MST!$A$2:$A$25</c:f>
              <c:numCache>
                <c:formatCode>General</c:formatCode>
                <c:ptCount val="24"/>
                <c:pt idx="0">
                  <c:v>0</c:v>
                </c:pt>
                <c:pt idx="1">
                  <c:v>0.01</c:v>
                </c:pt>
                <c:pt idx="2">
                  <c:v>0.14000000000000004</c:v>
                </c:pt>
                <c:pt idx="3">
                  <c:v>1.2650000000000754</c:v>
                </c:pt>
                <c:pt idx="4">
                  <c:v>5.6700000000002291</c:v>
                </c:pt>
                <c:pt idx="5">
                  <c:v>7.4850000000000705</c:v>
                </c:pt>
                <c:pt idx="6">
                  <c:v>2.0699999999984584</c:v>
                </c:pt>
                <c:pt idx="7">
                  <c:v>4.0550000000000637</c:v>
                </c:pt>
                <c:pt idx="8">
                  <c:v>6.2200000000003399</c:v>
                </c:pt>
                <c:pt idx="9">
                  <c:v>8.2450000000000614</c:v>
                </c:pt>
                <c:pt idx="10">
                  <c:v>11.460000000000257</c:v>
                </c:pt>
                <c:pt idx="11">
                  <c:v>12.704999999999622</c:v>
                </c:pt>
                <c:pt idx="12">
                  <c:v>13.195000000000334</c:v>
                </c:pt>
                <c:pt idx="13">
                  <c:v>12.055000000000376</c:v>
                </c:pt>
                <c:pt idx="14">
                  <c:v>10.32999999999997</c:v>
                </c:pt>
                <c:pt idx="15">
                  <c:v>7.4900000000001725</c:v>
                </c:pt>
                <c:pt idx="16">
                  <c:v>4.7799999999999869</c:v>
                </c:pt>
                <c:pt idx="17">
                  <c:v>2.7499999999999538</c:v>
                </c:pt>
                <c:pt idx="18">
                  <c:v>1.2099999999999962</c:v>
                </c:pt>
                <c:pt idx="19">
                  <c:v>0.38500000000000512</c:v>
                </c:pt>
                <c:pt idx="20">
                  <c:v>7.9999999999998295E-2</c:v>
                </c:pt>
                <c:pt idx="21">
                  <c:v>9.9999999999998944E-3</c:v>
                </c:pt>
                <c:pt idx="22">
                  <c:v>5.0000000000000001E-3</c:v>
                </c:pt>
                <c:pt idx="23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6-584F-B102-DFC9FA7A4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17487"/>
        <c:axId val="422160719"/>
      </c:lineChart>
      <c:catAx>
        <c:axId val="157999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Time</a:t>
                </a:r>
                <a:r>
                  <a:rPr lang="en-GB" baseline="0">
                    <a:solidFill>
                      <a:schemeClr val="tx1"/>
                    </a:solidFill>
                  </a:rPr>
                  <a:t> (h)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2800"/>
        <c:crosses val="autoZero"/>
        <c:auto val="1"/>
        <c:lblAlgn val="ctr"/>
        <c:lblOffset val="100"/>
        <c:tickLblSkip val="2"/>
        <c:noMultiLvlLbl val="0"/>
      </c:catAx>
      <c:valAx>
        <c:axId val="1579992800"/>
        <c:scaling>
          <c:orientation val="minMax"/>
          <c:max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>
                    <a:solidFill>
                      <a:schemeClr val="tx1"/>
                    </a:solidFill>
                  </a:rPr>
                  <a:t>Suppy of Area 1 (GW)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91152"/>
        <c:crosses val="autoZero"/>
        <c:crossBetween val="midCat"/>
      </c:valAx>
      <c:valAx>
        <c:axId val="422160719"/>
        <c:scaling>
          <c:orientation val="minMax"/>
          <c:max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Demand</a:t>
                </a:r>
                <a:r>
                  <a:rPr lang="en-GB" baseline="0">
                    <a:solidFill>
                      <a:schemeClr val="tx1"/>
                    </a:solidFill>
                  </a:rPr>
                  <a:t> of Area 1 (GW)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17487"/>
        <c:crosses val="max"/>
        <c:crossBetween val="between"/>
        <c:majorUnit val="10"/>
      </c:valAx>
      <c:catAx>
        <c:axId val="475417487"/>
        <c:scaling>
          <c:orientation val="minMax"/>
        </c:scaling>
        <c:delete val="1"/>
        <c:axPos val="b"/>
        <c:numFmt formatCode="[$-409]hh:mm:ss\ am/pm;@" sourceLinked="1"/>
        <c:majorTickMark val="out"/>
        <c:minorTickMark val="none"/>
        <c:tickLblPos val="nextTo"/>
        <c:crossAx val="422160719"/>
        <c:crosses val="autoZero"/>
        <c:auto val="1"/>
        <c:lblAlgn val="ctr"/>
        <c:lblOffset val="100"/>
        <c:noMultiLvlLbl val="0"/>
      </c:catAx>
      <c:spPr>
        <a:noFill/>
        <a:ln w="3175">
          <a:solidFill>
            <a:schemeClr val="tx1">
              <a:lumMod val="85000"/>
              <a:lumOff val="15000"/>
              <a:alpha val="90000"/>
            </a:schemeClr>
          </a:solidFill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2776298646122474E-2"/>
          <c:y val="0.92187445319335082"/>
          <c:w val="0.8944474027077550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8.xml" Type="http://schemas.openxmlformats.org/officeDocument/2006/relationships/chart" Id="rId8"/><Relationship Target="../charts/chart13.xml" Type="http://schemas.openxmlformats.org/officeDocument/2006/relationships/chart" Id="rId13"/><Relationship Target="../charts/chart3.xml" Type="http://schemas.openxmlformats.org/officeDocument/2006/relationships/chart" Id="rId3"/><Relationship Target="../charts/chart7.xml" Type="http://schemas.openxmlformats.org/officeDocument/2006/relationships/chart" Id="rId7"/><Relationship Target="../charts/chart12.xml" Type="http://schemas.openxmlformats.org/officeDocument/2006/relationships/chart" Id="rId12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6.xml" Type="http://schemas.openxmlformats.org/officeDocument/2006/relationships/chart" Id="rId6"/><Relationship Target="../charts/chart11.xml" Type="http://schemas.openxmlformats.org/officeDocument/2006/relationships/chart" Id="rId11"/><Relationship Target="../charts/chart5.xml" Type="http://schemas.openxmlformats.org/officeDocument/2006/relationships/chart" Id="rId5"/><Relationship Target="../charts/chart10.xml" Type="http://schemas.openxmlformats.org/officeDocument/2006/relationships/chart" Id="rId10"/><Relationship Target="../charts/chart4.xml" Type="http://schemas.openxmlformats.org/officeDocument/2006/relationships/chart" Id="rId4"/><Relationship Target="../charts/chart9.xml" Type="http://schemas.openxmlformats.org/officeDocument/2006/relationships/chart" Id="rId9"/><Relationship Target="../charts/chart14.xml" Type="http://schemas.openxmlformats.org/officeDocument/2006/relationships/chart" Id="rId1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6</xdr:col>
      <xdr:colOff>742950</xdr:colOff>
      <xdr:row>10</xdr:row>
      <xdr:rowOff>139700</xdr:rowOff>
    </xdr:from>
    <xdr:to>
      <xdr:col>12</xdr:col>
      <xdr:colOff>361950</xdr:colOff>
      <xdr:row>25</xdr:row>
      <xdr:rowOff>25400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61267EB2-43E8-8B41-B6ED-91E56A662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12</xdr:col>
      <xdr:colOff>444500</xdr:colOff>
      <xdr:row>43</xdr:row>
      <xdr:rowOff>76200</xdr:rowOff>
    </xdr:to>
    <xdr:graphicFrame macro="">
      <xdr:nvGraphicFramePr>
        <xdr:cNvPr id="4" name="Chart 3">
          <a:extLst>
            <a:ext xmlns:a16="http://schemas.microsoft.com/office/drawing/2014/main" uri="{FF2B5EF4-FFF2-40B4-BE49-F238E27FC236}">
              <a16:creationId xmlns:a16="http://schemas.microsoft.com/office/drawing/2014/main" id="{AC435D5E-E701-054D-AB04-31FAAB8CF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517407</xdr:colOff>
      <xdr:row>46</xdr:row>
      <xdr:rowOff>31358</xdr:rowOff>
    </xdr:from>
    <xdr:to>
      <xdr:col>19</xdr:col>
      <xdr:colOff>130920</xdr:colOff>
      <xdr:row>60</xdr:row>
      <xdr:rowOff>107558</xdr:rowOff>
    </xdr:to>
    <xdr:graphicFrame macro="">
      <xdr:nvGraphicFramePr>
        <xdr:cNvPr id="6" name="Chart 5">
          <a:extLst>
            <a:ext xmlns:a16="http://schemas.microsoft.com/office/drawing/2014/main" uri="{FF2B5EF4-FFF2-40B4-BE49-F238E27FC236}">
              <a16:creationId xmlns:a16="http://schemas.microsoft.com/office/drawing/2014/main" id="{BD7F3EA8-6C00-5942-95D1-8146B7353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508000</xdr:colOff>
      <xdr:row>11</xdr:row>
      <xdr:rowOff>25400</xdr:rowOff>
    </xdr:from>
    <xdr:to>
      <xdr:col>19</xdr:col>
      <xdr:colOff>127000</xdr:colOff>
      <xdr:row>25</xdr:row>
      <xdr:rowOff>101600</xdr:rowOff>
    </xdr:to>
    <xdr:graphicFrame macro="">
      <xdr:nvGraphicFramePr>
        <xdr:cNvPr id="9" name="Chart 8">
          <a:extLst>
            <a:ext xmlns:a16="http://schemas.microsoft.com/office/drawing/2014/main" uri="{FF2B5EF4-FFF2-40B4-BE49-F238E27FC236}">
              <a16:creationId xmlns:a16="http://schemas.microsoft.com/office/drawing/2014/main" id="{2A74F91D-717A-A94D-A55F-C933644CC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533400</xdr:colOff>
      <xdr:row>28</xdr:row>
      <xdr:rowOff>152400</xdr:rowOff>
    </xdr:from>
    <xdr:to>
      <xdr:col>19</xdr:col>
      <xdr:colOff>152400</xdr:colOff>
      <xdr:row>43</xdr:row>
      <xdr:rowOff>12700</xdr:rowOff>
    </xdr:to>
    <xdr:graphicFrame macro="">
      <xdr:nvGraphicFramePr>
        <xdr:cNvPr id="11" name="Chart 10">
          <a:extLst>
            <a:ext xmlns:a16="http://schemas.microsoft.com/office/drawing/2014/main" uri="{FF2B5EF4-FFF2-40B4-BE49-F238E27FC236}">
              <a16:creationId xmlns:a16="http://schemas.microsoft.com/office/drawing/2014/main" id="{504FC585-1030-8F48-B5EF-2305C46B8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813371</xdr:colOff>
      <xdr:row>10</xdr:row>
      <xdr:rowOff>171236</xdr:rowOff>
    </xdr:from>
    <xdr:to>
      <xdr:col>33</xdr:col>
      <xdr:colOff>328631</xdr:colOff>
      <xdr:row>25</xdr:row>
      <xdr:rowOff>61931</xdr:rowOff>
    </xdr:to>
    <xdr:graphicFrame macro="">
      <xdr:nvGraphicFramePr>
        <xdr:cNvPr id="12" name="Chart 11">
          <a:extLst>
            <a:ext xmlns:a16="http://schemas.microsoft.com/office/drawing/2014/main" uri="{FF2B5EF4-FFF2-40B4-BE49-F238E27FC236}">
              <a16:creationId xmlns:a16="http://schemas.microsoft.com/office/drawing/2014/main" id="{43A3DBFE-631E-CC48-A063-319A4590A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71349</xdr:colOff>
      <xdr:row>28</xdr:row>
      <xdr:rowOff>185506</xdr:rowOff>
    </xdr:from>
    <xdr:to>
      <xdr:col>33</xdr:col>
      <xdr:colOff>414249</xdr:colOff>
      <xdr:row>43</xdr:row>
      <xdr:rowOff>55509</xdr:rowOff>
    </xdr:to>
    <xdr:graphicFrame macro="">
      <xdr:nvGraphicFramePr>
        <xdr:cNvPr id="13" name="Chart 12">
          <a:extLst>
            <a:ext xmlns:a16="http://schemas.microsoft.com/office/drawing/2014/main" uri="{FF2B5EF4-FFF2-40B4-BE49-F238E27FC236}">
              <a16:creationId xmlns:a16="http://schemas.microsoft.com/office/drawing/2014/main" id="{00BCCF4D-0551-7D4B-931E-AF462CB2C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330670</xdr:colOff>
      <xdr:row>46</xdr:row>
      <xdr:rowOff>126841</xdr:rowOff>
    </xdr:from>
    <xdr:to>
      <xdr:col>32</xdr:col>
      <xdr:colOff>780657</xdr:colOff>
      <xdr:row>61</xdr:row>
      <xdr:rowOff>18499</xdr:rowOff>
    </xdr:to>
    <xdr:graphicFrame macro="">
      <xdr:nvGraphicFramePr>
        <xdr:cNvPr id="10" name="Chart 9">
          <a:extLst>
            <a:ext xmlns:a16="http://schemas.microsoft.com/office/drawing/2014/main" uri="{FF2B5EF4-FFF2-40B4-BE49-F238E27FC236}">
              <a16:creationId xmlns:a16="http://schemas.microsoft.com/office/drawing/2014/main" id="{03F16738-86AA-2F4B-9261-A15906A64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813372</xdr:colOff>
      <xdr:row>10</xdr:row>
      <xdr:rowOff>171236</xdr:rowOff>
    </xdr:from>
    <xdr:to>
      <xdr:col>41</xdr:col>
      <xdr:colOff>328631</xdr:colOff>
      <xdr:row>25</xdr:row>
      <xdr:rowOff>61931</xdr:rowOff>
    </xdr:to>
    <xdr:graphicFrame macro="">
      <xdr:nvGraphicFramePr>
        <xdr:cNvPr id="14" name="Chart 13">
          <a:extLst>
            <a:ext xmlns:a16="http://schemas.microsoft.com/office/drawing/2014/main" uri="{FF2B5EF4-FFF2-40B4-BE49-F238E27FC236}">
              <a16:creationId xmlns:a16="http://schemas.microsoft.com/office/drawing/2014/main" id="{DECF72EF-944B-314F-8972-AF7E6F740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813372</xdr:colOff>
      <xdr:row>27</xdr:row>
      <xdr:rowOff>171236</xdr:rowOff>
    </xdr:from>
    <xdr:to>
      <xdr:col>41</xdr:col>
      <xdr:colOff>328631</xdr:colOff>
      <xdr:row>41</xdr:row>
      <xdr:rowOff>183936</xdr:rowOff>
    </xdr:to>
    <xdr:graphicFrame macro="">
      <xdr:nvGraphicFramePr>
        <xdr:cNvPr id="16" name="Chart 15">
          <a:extLst>
            <a:ext xmlns:a16="http://schemas.microsoft.com/office/drawing/2014/main" uri="{FF2B5EF4-FFF2-40B4-BE49-F238E27FC236}">
              <a16:creationId xmlns:a16="http://schemas.microsoft.com/office/drawing/2014/main" id="{033EF845-35EF-0042-B17D-0F59756F2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71349</xdr:colOff>
      <xdr:row>47</xdr:row>
      <xdr:rowOff>42809</xdr:rowOff>
    </xdr:from>
    <xdr:to>
      <xdr:col>40</xdr:col>
      <xdr:colOff>521336</xdr:colOff>
      <xdr:row>61</xdr:row>
      <xdr:rowOff>119972</xdr:rowOff>
    </xdr:to>
    <xdr:graphicFrame macro="">
      <xdr:nvGraphicFramePr>
        <xdr:cNvPr id="18" name="Chart 17">
          <a:extLst>
            <a:ext xmlns:a16="http://schemas.microsoft.com/office/drawing/2014/main" uri="{FF2B5EF4-FFF2-40B4-BE49-F238E27FC236}">
              <a16:creationId xmlns:a16="http://schemas.microsoft.com/office/drawing/2014/main" id="{B8A1C599-01A9-4D47-B2C7-9EBC90FEC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11</xdr:row>
      <xdr:rowOff>0</xdr:rowOff>
    </xdr:from>
    <xdr:to>
      <xdr:col>26</xdr:col>
      <xdr:colOff>342900</xdr:colOff>
      <xdr:row>25</xdr:row>
      <xdr:rowOff>76201</xdr:rowOff>
    </xdr:to>
    <xdr:graphicFrame macro="">
      <xdr:nvGraphicFramePr>
        <xdr:cNvPr id="21" name="Chart 20">
          <a:extLst>
            <a:ext xmlns:a16="http://schemas.microsoft.com/office/drawing/2014/main" uri="{FF2B5EF4-FFF2-40B4-BE49-F238E27FC236}">
              <a16:creationId xmlns:a16="http://schemas.microsoft.com/office/drawing/2014/main" id="{401AB8D7-6CF1-CA4E-BC06-A513B6B75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26</xdr:col>
      <xdr:colOff>342900</xdr:colOff>
      <xdr:row>43</xdr:row>
      <xdr:rowOff>84048</xdr:rowOff>
    </xdr:to>
    <xdr:graphicFrame macro="">
      <xdr:nvGraphicFramePr>
        <xdr:cNvPr id="23" name="Chart 22">
          <a:extLst>
            <a:ext xmlns:a16="http://schemas.microsoft.com/office/drawing/2014/main" uri="{FF2B5EF4-FFF2-40B4-BE49-F238E27FC236}">
              <a16:creationId xmlns:a16="http://schemas.microsoft.com/office/drawing/2014/main" id="{F54F76A1-8E80-8347-855A-BDABF5F2D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285393</xdr:colOff>
      <xdr:row>47</xdr:row>
      <xdr:rowOff>42810</xdr:rowOff>
    </xdr:from>
    <xdr:to>
      <xdr:col>25</xdr:col>
      <xdr:colOff>735380</xdr:colOff>
      <xdr:row>61</xdr:row>
      <xdr:rowOff>119973</xdr:rowOff>
    </xdr:to>
    <xdr:graphicFrame macro="">
      <xdr:nvGraphicFramePr>
        <xdr:cNvPr id="25" name="Chart 24">
          <a:extLst>
            <a:ext xmlns:a16="http://schemas.microsoft.com/office/drawing/2014/main" uri="{FF2B5EF4-FFF2-40B4-BE49-F238E27FC236}">
              <a16:creationId xmlns:a16="http://schemas.microsoft.com/office/drawing/2014/main" id="{7BCF51C7-8EE0-6746-9AC1-81C847703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6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5"/>
  <sheetViews>
    <sheetView tabSelected="true" workbookViewId="0">
      <selection activeCell="J15" sqref="J15"/>
    </sheetView>
  </sheetViews>
  <sheetFormatPr baseColWidth="10" defaultColWidth="8.83203125" defaultRowHeight="15" x14ac:dyDescent="0.2"/>
  <cols>
    <col min="1" max="1" width="14.7109375" customWidth="true"/>
    <col min="3" max="3" width="11.7109375" customWidth="true"/>
    <col min="5" max="5" width="12.42578125" customWidth="true"/>
    <col min="2" max="2" width="14.7109375" customWidth="true"/>
    <col min="4" max="4" width="11.7109375" customWidth="true"/>
    <col min="6" max="6" width="11.7109375" customWidth="true"/>
    <col min="7" max="7" width="11.7109375" customWidth="true"/>
    <col min="8" max="9" width="12.5" customWidth="true"/>
  </cols>
  <sheetData>
    <row r="1" x14ac:dyDescent="0.2">
      <c r="A1" s="192" t="s">
        <v>4</v>
      </c>
      <c r="B1" s="192" t="s">
        <v>5</v>
      </c>
      <c r="C1" s="192" t="s">
        <v>6</v>
      </c>
      <c r="D1" s="192" t="s">
        <v>7</v>
      </c>
      <c r="E1" s="192" t="s">
        <v>8</v>
      </c>
      <c r="F1" s="192" t="s">
        <v>40</v>
      </c>
      <c r="G1" s="192" t="s">
        <v>41</v>
      </c>
      <c r="H1" s="11"/>
      <c r="I1" s="11"/>
      <c r="K1" s="4" t="s">
        <v>39</v>
      </c>
      <c r="N1" s="2" t="s">
        <v>19</v>
      </c>
    </row>
    <row r="2" x14ac:dyDescent="0.2">
      <c r="A2">
        <v>0</v>
      </c>
      <c r="B2">
        <v>0</v>
      </c>
      <c r="C2">
        <v>37.731999999708201</v>
      </c>
      <c r="D2">
        <v>18.890999999923633</v>
      </c>
      <c r="E2">
        <v>-7.1869999999005953</v>
      </c>
      <c r="F2">
        <v>769639.99999416398</v>
      </c>
      <c r="G2">
        <v>769639.99999694526</v>
      </c>
      <c r="K2">
        <f>-E2</f>
        <v>7.1869999999999976</v>
      </c>
      <c r="N2">
        <f>A2+B2</f>
        <v>0</v>
      </c>
    </row>
    <row r="3" x14ac:dyDescent="0.2">
      <c r="A3">
        <v>0.0099999998799451973</v>
      </c>
      <c r="B3">
        <v>0.0099999998487504838</v>
      </c>
      <c r="C3">
        <v>38.121333332861163</v>
      </c>
      <c r="D3">
        <v>19.085666666495488</v>
      </c>
      <c r="E3">
        <v>-6.3573333331817983</v>
      </c>
      <c r="F3">
        <v>777426.66665722325</v>
      </c>
      <c r="G3">
        <v>777426.66665981954</v>
      </c>
      <c r="K3">
        <f t="shared" ref="K3:K25" si="0">-E3</f>
        <v>6.3573333333333331</v>
      </c>
      <c r="N3">
        <f t="shared" ref="N3:N25" si="1">A3+B3</f>
        <v>1.9999999999999914E-2</v>
      </c>
    </row>
    <row r="4" x14ac:dyDescent="0.2">
      <c r="A4">
        <v>0.13999999673230606</v>
      </c>
      <c r="B4">
        <v>0.20999999123555849</v>
      </c>
      <c r="C4">
        <v>38.226666658354524</v>
      </c>
      <c r="D4">
        <v>19.138333329241231</v>
      </c>
      <c r="E4">
        <v>-6.1176666618247317</v>
      </c>
      <c r="F4">
        <v>779533.33316709055</v>
      </c>
      <c r="G4">
        <v>779533.33316964924</v>
      </c>
      <c r="K4">
        <f t="shared" si="0"/>
        <v>6.1176666666667234</v>
      </c>
      <c r="N4">
        <f t="shared" si="1"/>
        <v>0.35000000000005116</v>
      </c>
    </row>
    <row r="5" x14ac:dyDescent="0.2">
      <c r="A5">
        <v>1.2649999636601728</v>
      </c>
      <c r="B5">
        <v>1.9949999657721778</v>
      </c>
      <c r="C5">
        <v>40.180666619317137</v>
      </c>
      <c r="D5">
        <v>20.115333309730783</v>
      </c>
      <c r="E5">
        <v>-6.7816666558668111</v>
      </c>
      <c r="F5">
        <v>818613.33238634269</v>
      </c>
      <c r="G5">
        <v>818613.33238923131</v>
      </c>
      <c r="K5">
        <f t="shared" si="0"/>
        <v>6.7816666666666539</v>
      </c>
      <c r="N5">
        <f t="shared" si="1"/>
        <v>3.2600000000003106</v>
      </c>
    </row>
    <row r="6" x14ac:dyDescent="0.2">
      <c r="A6">
        <v>5.6699994840975352</v>
      </c>
      <c r="B6">
        <v>8.5849991584108452</v>
      </c>
      <c r="C6">
        <v>48.652665761294003</v>
      </c>
      <c r="D6">
        <v>24.351332880818401</v>
      </c>
      <c r="E6">
        <v>-10.068666277411571</v>
      </c>
      <c r="F6">
        <v>988053.31522588001</v>
      </c>
      <c r="G6">
        <v>988053.31523273606</v>
      </c>
      <c r="K6">
        <f t="shared" si="0"/>
        <v>10.068666666667779</v>
      </c>
      <c r="N6">
        <f t="shared" si="1"/>
        <v>14.254999999997285</v>
      </c>
    </row>
    <row r="7" x14ac:dyDescent="0.2">
      <c r="A7">
        <v>5.8352845775026871</v>
      </c>
      <c r="B7">
        <v>8.3244766906463887</v>
      </c>
      <c r="C7">
        <v>51.689174178318233</v>
      </c>
      <c r="D7">
        <v>25.869587089403524</v>
      </c>
      <c r="E7">
        <v>-10.067889601050005</v>
      </c>
      <c r="F7">
        <v>1048783.4835663647</v>
      </c>
      <c r="G7">
        <v>1048783.4835761408</v>
      </c>
      <c r="K7">
        <f t="shared" si="0"/>
        <v>8.3588144297979206</v>
      </c>
      <c r="N7">
        <f t="shared" si="1"/>
        <v>14.159714286473001</v>
      </c>
    </row>
    <row r="8" x14ac:dyDescent="0.2">
      <c r="A8">
        <v>5.0545417483877673</v>
      </c>
      <c r="B8">
        <v>7.2492206418429008</v>
      </c>
      <c r="C8">
        <v>51.6891749263579</v>
      </c>
      <c r="D8">
        <v>25.869587463432932</v>
      </c>
      <c r="E8">
        <v>-10.597633178206292</v>
      </c>
      <c r="F8">
        <v>1048783.4985271581</v>
      </c>
      <c r="G8">
        <v>1048783.4985373174</v>
      </c>
      <c r="K8">
        <f t="shared" si="0"/>
        <v>8.9002899599191636</v>
      </c>
      <c r="N8">
        <f t="shared" si="1"/>
        <v>12.3037142864735</v>
      </c>
    </row>
    <row r="9" x14ac:dyDescent="0.2">
      <c r="A9">
        <v>5.6458217472693404</v>
      </c>
      <c r="B9">
        <v>8.1039404643759294</v>
      </c>
      <c r="C9">
        <v>51.689174807296489</v>
      </c>
      <c r="D9">
        <v>25.86958740391869</v>
      </c>
      <c r="E9">
        <v>-11.846353060250905</v>
      </c>
      <c r="F9">
        <v>1048783.4961459297</v>
      </c>
      <c r="G9">
        <v>1048783.4961567475</v>
      </c>
      <c r="K9">
        <f t="shared" si="0"/>
        <v>10.154393767185294</v>
      </c>
      <c r="N9">
        <f t="shared" si="1"/>
        <v>13.749714286473427</v>
      </c>
    </row>
    <row r="10" x14ac:dyDescent="0.2">
      <c r="A10">
        <v>6.4407635798344582</v>
      </c>
      <c r="B10">
        <v>9.2029982855064389</v>
      </c>
      <c r="C10">
        <v>51.689174576414977</v>
      </c>
      <c r="D10">
        <v>25.869587288508605</v>
      </c>
      <c r="E10">
        <v>-13.288410996789194</v>
      </c>
      <c r="F10">
        <v>1048783.4915282996</v>
      </c>
      <c r="G10">
        <v>1048783.4915403442</v>
      </c>
      <c r="K10">
        <f t="shared" si="0"/>
        <v>11.611087643583197</v>
      </c>
      <c r="N10">
        <f t="shared" si="1"/>
        <v>15.643714286473287</v>
      </c>
    </row>
    <row r="11" x14ac:dyDescent="0.2">
      <c r="A11">
        <v>7.8587804737146119</v>
      </c>
      <c r="B11">
        <v>11.276980721258102</v>
      </c>
      <c r="C11">
        <v>51.689174129509581</v>
      </c>
      <c r="D11">
        <v>25.869587065069354</v>
      </c>
      <c r="E11">
        <v>-13.745393655991005</v>
      </c>
      <c r="F11">
        <v>1048783.4825901915</v>
      </c>
      <c r="G11">
        <v>1048783.4826027742</v>
      </c>
      <c r="K11">
        <f t="shared" si="0"/>
        <v>12.07132791582846</v>
      </c>
      <c r="N11">
        <f t="shared" si="1"/>
        <v>19.135714286473007</v>
      </c>
    </row>
    <row r="12" x14ac:dyDescent="0.2">
      <c r="A12">
        <v>9.7458566693149802</v>
      </c>
      <c r="B12">
        <v>14.154903188151495</v>
      </c>
      <c r="C12">
        <v>51.689173237855641</v>
      </c>
      <c r="D12">
        <v>25.869586619249166</v>
      </c>
      <c r="E12">
        <v>-13.912316568722852</v>
      </c>
      <c r="F12">
        <v>1048783.4647571128</v>
      </c>
      <c r="G12">
        <v>1048783.4647699667</v>
      </c>
      <c r="K12">
        <f t="shared" si="0"/>
        <v>12.225477503162061</v>
      </c>
      <c r="N12">
        <f t="shared" si="1"/>
        <v>23.900714286472475</v>
      </c>
    </row>
    <row r="13" x14ac:dyDescent="0.2">
      <c r="A13">
        <v>11.659083468534305</v>
      </c>
      <c r="B13">
        <v>17.267671177896304</v>
      </c>
      <c r="C13">
        <v>51.689169763815819</v>
      </c>
      <c r="D13">
        <v>25.869584882286997</v>
      </c>
      <c r="E13">
        <v>-14.16408629544912</v>
      </c>
      <c r="F13">
        <v>1048783.3952763164</v>
      </c>
      <c r="G13">
        <v>1048783.3952914798</v>
      </c>
      <c r="K13">
        <f t="shared" si="0"/>
        <v>12.476608777700218</v>
      </c>
      <c r="N13">
        <f t="shared" si="1"/>
        <v>28.926714286470951</v>
      </c>
    </row>
    <row r="14" x14ac:dyDescent="0.2">
      <c r="A14">
        <v>13.19487054412833</v>
      </c>
      <c r="B14">
        <v>19.174813233567484</v>
      </c>
      <c r="C14">
        <v>51.085122517894085</v>
      </c>
      <c r="D14">
        <v>25.56756125950325</v>
      </c>
      <c r="E14">
        <v>-14.532251973916454</v>
      </c>
      <c r="F14">
        <v>1036702.4503578817</v>
      </c>
      <c r="G14">
        <v>1036702.45038013</v>
      </c>
      <c r="K14">
        <f t="shared" si="0"/>
        <v>13.447000000002131</v>
      </c>
      <c r="N14">
        <f t="shared" si="1"/>
        <v>32.369999999989744</v>
      </c>
    </row>
    <row r="15" x14ac:dyDescent="0.2">
      <c r="A15">
        <v>12.054998342309686</v>
      </c>
      <c r="B15">
        <v>18.024997392443638</v>
      </c>
      <c r="C15">
        <v>49.426663822734341</v>
      </c>
      <c r="D15">
        <v>24.73833191172184</v>
      </c>
      <c r="E15">
        <v>-13.799665480576795</v>
      </c>
      <c r="F15">
        <v>1003533.2764546868</v>
      </c>
      <c r="G15">
        <v>1003533.2764688736</v>
      </c>
      <c r="K15">
        <f t="shared" si="0"/>
        <v>13.799666666666052</v>
      </c>
      <c r="N15">
        <f t="shared" si="1"/>
        <v>30.079999999998343</v>
      </c>
    </row>
    <row r="16" x14ac:dyDescent="0.2">
      <c r="A16">
        <v>10.329999585187405</v>
      </c>
      <c r="B16">
        <v>15.174999383725787</v>
      </c>
      <c r="C16">
        <v>46.124665978989519</v>
      </c>
      <c r="D16">
        <v>23.087332989629076</v>
      </c>
      <c r="E16">
        <v>-12.974666393949189</v>
      </c>
      <c r="F16">
        <v>937493.31957979035</v>
      </c>
      <c r="G16">
        <v>937493.31958516303</v>
      </c>
      <c r="K16">
        <f t="shared" si="0"/>
        <v>12.974666666666476</v>
      </c>
      <c r="N16">
        <f t="shared" si="1"/>
        <v>25.504999999999665</v>
      </c>
    </row>
    <row r="17" x14ac:dyDescent="0.2">
      <c r="A17">
        <v>7.4899999057601114</v>
      </c>
      <c r="B17">
        <v>11.109999846511311</v>
      </c>
      <c r="C17">
        <v>40.443999834583991</v>
      </c>
      <c r="D17">
        <v>20.246999917403734</v>
      </c>
      <c r="E17">
        <v>-10.973999928965283</v>
      </c>
      <c r="F17">
        <v>823879.99669167981</v>
      </c>
      <c r="G17">
        <v>823879.99669614935</v>
      </c>
      <c r="K17">
        <f t="shared" si="0"/>
        <v>10.973999999998945</v>
      </c>
      <c r="N17">
        <f t="shared" si="1"/>
        <v>18.600000000001572</v>
      </c>
    </row>
    <row r="18" x14ac:dyDescent="0.2">
      <c r="A18">
        <v>4.7799999617270359</v>
      </c>
      <c r="B18">
        <v>7.1049999475707759</v>
      </c>
      <c r="C18">
        <v>35.108666605966</v>
      </c>
      <c r="D18">
        <v>17.579333303056796</v>
      </c>
      <c r="E18">
        <v>-9.0646666443755457</v>
      </c>
      <c r="F18">
        <v>717173.33211932005</v>
      </c>
      <c r="G18">
        <v>717173.33212227188</v>
      </c>
      <c r="K18">
        <f t="shared" si="0"/>
        <v>9.0646666666669677</v>
      </c>
      <c r="N18">
        <f t="shared" si="1"/>
        <v>11.884999999999046</v>
      </c>
    </row>
    <row r="19" x14ac:dyDescent="0.2">
      <c r="A19">
        <v>2.7422692671310198</v>
      </c>
      <c r="B19">
        <v>3.8981265720965119</v>
      </c>
      <c r="C19">
        <v>31.467597225928824</v>
      </c>
      <c r="D19">
        <v>15.758798613025149</v>
      </c>
      <c r="E19">
        <v>-7.8963279589314581</v>
      </c>
      <c r="F19">
        <v>644351.94451857649</v>
      </c>
      <c r="G19">
        <v>644351.94452100596</v>
      </c>
      <c r="K19">
        <f t="shared" si="0"/>
        <v>7.8963333650540415</v>
      </c>
      <c r="N19">
        <f t="shared" si="1"/>
        <v>6.6405000011176938</v>
      </c>
    </row>
    <row r="20" x14ac:dyDescent="0.2">
      <c r="A20">
        <v>1.2099999655443092</v>
      </c>
      <c r="B20">
        <v>1.8099999299945999</v>
      </c>
      <c r="C20">
        <v>30.400666596794022</v>
      </c>
      <c r="D20">
        <v>15.225333298457718</v>
      </c>
      <c r="E20">
        <v>-7.7686666313873571</v>
      </c>
      <c r="F20">
        <v>623013.33193588047</v>
      </c>
      <c r="G20">
        <v>623013.33193830878</v>
      </c>
      <c r="K20">
        <f t="shared" si="0"/>
        <v>7.7686666666678184</v>
      </c>
      <c r="N20">
        <f t="shared" si="1"/>
        <v>3.01999999999979</v>
      </c>
    </row>
    <row r="21" x14ac:dyDescent="0.2">
      <c r="A21">
        <v>0.3927307128621404</v>
      </c>
      <c r="B21">
        <v>0.59187340347676398</v>
      </c>
      <c r="C21">
        <v>31.467736077316559</v>
      </c>
      <c r="D21">
        <v>15.758868038720125</v>
      </c>
      <c r="E21">
        <v>-7.9280053645985449</v>
      </c>
      <c r="F21">
        <v>644354.72154633119</v>
      </c>
      <c r="G21">
        <v>644354.72154880501</v>
      </c>
      <c r="K21">
        <f t="shared" si="0"/>
        <v>7.9279999635428178</v>
      </c>
      <c r="N21">
        <f t="shared" si="1"/>
        <v>0.98450000160023876</v>
      </c>
    </row>
    <row r="22" x14ac:dyDescent="0.2">
      <c r="A22">
        <v>0.080000006144719499</v>
      </c>
      <c r="B22">
        <v>0.17000000369968016</v>
      </c>
      <c r="C22">
        <v>32.966666672973112</v>
      </c>
      <c r="D22">
        <v>16.5083333365518</v>
      </c>
      <c r="E22">
        <v>-8.2866666669811266</v>
      </c>
      <c r="F22">
        <v>674333.33345946227</v>
      </c>
      <c r="G22">
        <v>674333.33346207195</v>
      </c>
      <c r="K22">
        <f t="shared" si="0"/>
        <v>8.2866666666666227</v>
      </c>
      <c r="N22">
        <f t="shared" si="1"/>
        <v>0.25000000000005329</v>
      </c>
    </row>
    <row r="23" x14ac:dyDescent="0.2">
      <c r="A23">
        <v>0.0099999998652912439</v>
      </c>
      <c r="B23">
        <v>0.055000000978594879</v>
      </c>
      <c r="C23">
        <v>34.809333333628146</v>
      </c>
      <c r="D23">
        <v>17.429666666877282</v>
      </c>
      <c r="E23">
        <v>-7.7743333339315663</v>
      </c>
      <c r="F23">
        <v>711186.66667256295</v>
      </c>
      <c r="G23">
        <v>711186.66667509126</v>
      </c>
      <c r="K23">
        <f t="shared" si="0"/>
        <v>7.7743333333333293</v>
      </c>
      <c r="N23">
        <f t="shared" si="1"/>
        <v>6.5000000000008384E-2</v>
      </c>
    </row>
    <row r="24" x14ac:dyDescent="0.2">
      <c r="A24">
        <v>0.0049999998846725685</v>
      </c>
      <c r="B24">
        <v>0.0050000000000000001</v>
      </c>
      <c r="C24">
        <v>35.861333332980237</v>
      </c>
      <c r="D24">
        <v>17.955666666555196</v>
      </c>
      <c r="E24">
        <v>-6.8073333332778958</v>
      </c>
      <c r="F24">
        <v>732226.66665960476</v>
      </c>
      <c r="G24">
        <v>732226.6666622078</v>
      </c>
      <c r="K24">
        <f t="shared" si="0"/>
        <v>6.8073333333333323</v>
      </c>
      <c r="N24">
        <f t="shared" si="1"/>
        <v>9.9999999999999534E-3</v>
      </c>
    </row>
    <row r="25" x14ac:dyDescent="0.2">
      <c r="A25">
        <v>0.0049999998852808883</v>
      </c>
      <c r="B25">
        <v>0</v>
      </c>
      <c r="C25">
        <v>35.77799999965103</v>
      </c>
      <c r="D25">
        <v>17.913999999885853</v>
      </c>
      <c r="E25">
        <v>-5.8109999999542392</v>
      </c>
      <c r="F25">
        <v>730559.99999302055</v>
      </c>
      <c r="G25">
        <v>730559.99999543407</v>
      </c>
      <c r="K25">
        <f t="shared" si="0"/>
        <v>5.8110000000000035</v>
      </c>
      <c r="N25">
        <f t="shared" si="1"/>
        <v>4.9999999999999559E-3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5"/>
  <sheetViews>
    <sheetView workbookViewId="0">
      <selection activeCell="G29" sqref="G29"/>
    </sheetView>
  </sheetViews>
  <sheetFormatPr baseColWidth="10" defaultColWidth="8.83203125" defaultRowHeight="15" x14ac:dyDescent="0.2"/>
  <cols>
    <col min="1" max="1" width="14.7109375" customWidth="true"/>
    <col min="3" max="3" width="11.7109375" customWidth="true"/>
    <col min="5" max="5" width="12.42578125" customWidth="true"/>
    <col min="2" max="2" width="14.7109375" customWidth="true"/>
    <col min="4" max="4" width="11.7109375" customWidth="true"/>
    <col min="6" max="6" width="11.7109375" customWidth="true"/>
    <col min="7" max="7" width="11.7109375" customWidth="true"/>
  </cols>
  <sheetData>
    <row r="1" x14ac:dyDescent="0.2">
      <c r="A1" s="194" t="s">
        <v>9</v>
      </c>
      <c r="B1" s="194" t="s">
        <v>10</v>
      </c>
      <c r="C1" s="194" t="s">
        <v>11</v>
      </c>
      <c r="D1" s="194" t="s">
        <v>12</v>
      </c>
      <c r="E1" s="194" t="s">
        <v>13</v>
      </c>
      <c r="F1" s="194" t="s">
        <v>42</v>
      </c>
      <c r="G1" s="194" t="s">
        <v>43</v>
      </c>
    </row>
    <row r="2" x14ac:dyDescent="0.2">
      <c r="A2">
        <v>0</v>
      </c>
      <c r="B2">
        <v>0</v>
      </c>
      <c r="C2">
        <v>37.731999999708201</v>
      </c>
      <c r="D2">
        <v>18.890999999923633</v>
      </c>
      <c r="E2">
        <v>-7.1869999999005953</v>
      </c>
      <c r="F2">
        <v>769639.99999416398</v>
      </c>
      <c r="G2">
        <v>769639.99999694526</v>
      </c>
    </row>
    <row r="3" x14ac:dyDescent="0.2">
      <c r="A3">
        <v>0.0099999998799451973</v>
      </c>
      <c r="B3">
        <v>0.0099999998487504838</v>
      </c>
      <c r="C3">
        <v>38.121333332861163</v>
      </c>
      <c r="D3">
        <v>19.085666666495488</v>
      </c>
      <c r="E3">
        <v>-6.3573333331817983</v>
      </c>
      <c r="F3">
        <v>777426.66665722325</v>
      </c>
      <c r="G3">
        <v>777426.66665981954</v>
      </c>
    </row>
    <row r="4" x14ac:dyDescent="0.2">
      <c r="A4">
        <v>0.13999999673230606</v>
      </c>
      <c r="B4">
        <v>0.20999999123555849</v>
      </c>
      <c r="C4">
        <v>38.226666658354524</v>
      </c>
      <c r="D4">
        <v>19.138333329241231</v>
      </c>
      <c r="E4">
        <v>-6.1176666618247317</v>
      </c>
      <c r="F4">
        <v>779533.33316709055</v>
      </c>
      <c r="G4">
        <v>779533.33316964924</v>
      </c>
    </row>
    <row r="5" x14ac:dyDescent="0.2">
      <c r="A5">
        <v>1.2649999636601728</v>
      </c>
      <c r="B5">
        <v>1.9949999657721778</v>
      </c>
      <c r="C5">
        <v>40.180666619317137</v>
      </c>
      <c r="D5">
        <v>20.115333309730783</v>
      </c>
      <c r="E5">
        <v>-6.7816666558668111</v>
      </c>
      <c r="F5">
        <v>818613.33238634269</v>
      </c>
      <c r="G5">
        <v>818613.33238923131</v>
      </c>
    </row>
    <row r="6" x14ac:dyDescent="0.2">
      <c r="A6">
        <v>5.6699994840975352</v>
      </c>
      <c r="B6">
        <v>8.5849991584108452</v>
      </c>
      <c r="C6">
        <v>48.652665761294003</v>
      </c>
      <c r="D6">
        <v>24.351332880818401</v>
      </c>
      <c r="E6">
        <v>-10.068666277411571</v>
      </c>
      <c r="F6">
        <v>988053.31522588001</v>
      </c>
      <c r="G6">
        <v>988053.31523273606</v>
      </c>
    </row>
    <row r="7" x14ac:dyDescent="0.2">
      <c r="A7">
        <v>5.8352845775026871</v>
      </c>
      <c r="B7">
        <v>8.3244766906463887</v>
      </c>
      <c r="C7">
        <v>51.689174178318233</v>
      </c>
      <c r="D7">
        <v>25.869587089403524</v>
      </c>
      <c r="E7">
        <v>-10.067889601050005</v>
      </c>
      <c r="F7">
        <v>1048783.4835663647</v>
      </c>
      <c r="G7">
        <v>1048783.4835761408</v>
      </c>
    </row>
    <row r="8" x14ac:dyDescent="0.2">
      <c r="A8">
        <v>5.0545417483877673</v>
      </c>
      <c r="B8">
        <v>7.2492206418429008</v>
      </c>
      <c r="C8">
        <v>51.6891749263579</v>
      </c>
      <c r="D8">
        <v>25.869587463432932</v>
      </c>
      <c r="E8">
        <v>-10.597633178206292</v>
      </c>
      <c r="F8">
        <v>1048783.4985271581</v>
      </c>
      <c r="G8">
        <v>1048783.4985373174</v>
      </c>
    </row>
    <row r="9" x14ac:dyDescent="0.2">
      <c r="A9">
        <v>5.6458217472693404</v>
      </c>
      <c r="B9">
        <v>8.1039404643759294</v>
      </c>
      <c r="C9">
        <v>51.689174807296489</v>
      </c>
      <c r="D9">
        <v>25.86958740391869</v>
      </c>
      <c r="E9">
        <v>-11.846353060250905</v>
      </c>
      <c r="F9">
        <v>1048783.4961459297</v>
      </c>
      <c r="G9">
        <v>1048783.4961567475</v>
      </c>
    </row>
    <row r="10" x14ac:dyDescent="0.2">
      <c r="A10">
        <v>6.4407635798344582</v>
      </c>
      <c r="B10">
        <v>9.2029982855064389</v>
      </c>
      <c r="C10">
        <v>51.689174576414977</v>
      </c>
      <c r="D10">
        <v>25.869587288508605</v>
      </c>
      <c r="E10">
        <v>-13.288410996789194</v>
      </c>
      <c r="F10">
        <v>1048783.4915282996</v>
      </c>
      <c r="G10">
        <v>1048783.4915403442</v>
      </c>
    </row>
    <row r="11" x14ac:dyDescent="0.2">
      <c r="A11">
        <v>7.8587804737146119</v>
      </c>
      <c r="B11">
        <v>11.276980721258102</v>
      </c>
      <c r="C11">
        <v>51.689174129509581</v>
      </c>
      <c r="D11">
        <v>25.869587065069354</v>
      </c>
      <c r="E11">
        <v>-13.745393655991005</v>
      </c>
      <c r="F11">
        <v>1048783.4825901915</v>
      </c>
      <c r="G11">
        <v>1048783.4826027742</v>
      </c>
    </row>
    <row r="12" x14ac:dyDescent="0.2">
      <c r="A12">
        <v>9.7458566693149802</v>
      </c>
      <c r="B12">
        <v>14.154903188151495</v>
      </c>
      <c r="C12">
        <v>51.689173237855641</v>
      </c>
      <c r="D12">
        <v>25.869586619249166</v>
      </c>
      <c r="E12">
        <v>-13.912316568722852</v>
      </c>
      <c r="F12">
        <v>1048783.4647571128</v>
      </c>
      <c r="G12">
        <v>1048783.4647699667</v>
      </c>
    </row>
    <row r="13" x14ac:dyDescent="0.2">
      <c r="A13">
        <v>11.659083468534305</v>
      </c>
      <c r="B13">
        <v>17.267671177896304</v>
      </c>
      <c r="C13">
        <v>51.689169763815819</v>
      </c>
      <c r="D13">
        <v>25.869584882286997</v>
      </c>
      <c r="E13">
        <v>-14.16408629544912</v>
      </c>
      <c r="F13">
        <v>1048783.3952763164</v>
      </c>
      <c r="G13">
        <v>1048783.3952914798</v>
      </c>
    </row>
    <row r="14" x14ac:dyDescent="0.2">
      <c r="A14">
        <v>13.19487054412833</v>
      </c>
      <c r="B14">
        <v>19.174813233567484</v>
      </c>
      <c r="C14">
        <v>51.085122517894085</v>
      </c>
      <c r="D14">
        <v>25.56756125950325</v>
      </c>
      <c r="E14">
        <v>-14.532251973916454</v>
      </c>
      <c r="F14">
        <v>1036702.4503578817</v>
      </c>
      <c r="G14">
        <v>1036702.45038013</v>
      </c>
    </row>
    <row r="15" x14ac:dyDescent="0.2">
      <c r="A15">
        <v>12.054998342309686</v>
      </c>
      <c r="B15">
        <v>18.024997392443638</v>
      </c>
      <c r="C15">
        <v>49.426663822734341</v>
      </c>
      <c r="D15">
        <v>24.73833191172184</v>
      </c>
      <c r="E15">
        <v>-13.799665480576795</v>
      </c>
      <c r="F15">
        <v>1003533.2764546868</v>
      </c>
      <c r="G15">
        <v>1003533.2764688736</v>
      </c>
    </row>
    <row r="16" x14ac:dyDescent="0.2">
      <c r="A16">
        <v>10.329999585187405</v>
      </c>
      <c r="B16">
        <v>15.174999383725787</v>
      </c>
      <c r="C16">
        <v>46.124665978989519</v>
      </c>
      <c r="D16">
        <v>23.087332989629076</v>
      </c>
      <c r="E16">
        <v>-12.974666393949189</v>
      </c>
      <c r="F16">
        <v>937493.31957979035</v>
      </c>
      <c r="G16">
        <v>937493.31958516303</v>
      </c>
    </row>
    <row r="17" x14ac:dyDescent="0.2">
      <c r="A17">
        <v>7.4899999057601114</v>
      </c>
      <c r="B17">
        <v>11.109999846511311</v>
      </c>
      <c r="C17">
        <v>40.443999834583991</v>
      </c>
      <c r="D17">
        <v>20.246999917403734</v>
      </c>
      <c r="E17">
        <v>-10.973999928965283</v>
      </c>
      <c r="F17">
        <v>823879.99669167981</v>
      </c>
      <c r="G17">
        <v>823879.99669614935</v>
      </c>
    </row>
    <row r="18" x14ac:dyDescent="0.2">
      <c r="A18">
        <v>4.7799999617270359</v>
      </c>
      <c r="B18">
        <v>7.1049999475707759</v>
      </c>
      <c r="C18">
        <v>35.108666605966</v>
      </c>
      <c r="D18">
        <v>17.579333303056796</v>
      </c>
      <c r="E18">
        <v>-9.0646666443755457</v>
      </c>
      <c r="F18">
        <v>717173.33211932005</v>
      </c>
      <c r="G18">
        <v>717173.33212227188</v>
      </c>
    </row>
    <row r="19" x14ac:dyDescent="0.2">
      <c r="A19">
        <v>2.7422692671310198</v>
      </c>
      <c r="B19">
        <v>3.8981265720965119</v>
      </c>
      <c r="C19">
        <v>31.467597225928824</v>
      </c>
      <c r="D19">
        <v>15.758798613025149</v>
      </c>
      <c r="E19">
        <v>-7.8963279589314581</v>
      </c>
      <c r="F19">
        <v>644351.94451857649</v>
      </c>
      <c r="G19">
        <v>644351.94452100596</v>
      </c>
    </row>
    <row r="20" x14ac:dyDescent="0.2">
      <c r="A20">
        <v>1.2099999655443092</v>
      </c>
      <c r="B20">
        <v>1.8099999299945999</v>
      </c>
      <c r="C20">
        <v>30.400666596794022</v>
      </c>
      <c r="D20">
        <v>15.225333298457718</v>
      </c>
      <c r="E20">
        <v>-7.7686666313873571</v>
      </c>
      <c r="F20">
        <v>623013.33193588047</v>
      </c>
      <c r="G20">
        <v>623013.33193830878</v>
      </c>
    </row>
    <row r="21" x14ac:dyDescent="0.2">
      <c r="A21">
        <v>0.3927307128621404</v>
      </c>
      <c r="B21">
        <v>0.59187340347676398</v>
      </c>
      <c r="C21">
        <v>31.467736077316559</v>
      </c>
      <c r="D21">
        <v>15.758868038720125</v>
      </c>
      <c r="E21">
        <v>-7.9280053645985449</v>
      </c>
      <c r="F21">
        <v>644354.72154633119</v>
      </c>
      <c r="G21">
        <v>644354.72154880501</v>
      </c>
    </row>
    <row r="22" x14ac:dyDescent="0.2">
      <c r="A22">
        <v>0.080000006144719499</v>
      </c>
      <c r="B22">
        <v>0.17000000369968016</v>
      </c>
      <c r="C22">
        <v>32.966666672973112</v>
      </c>
      <c r="D22">
        <v>16.5083333365518</v>
      </c>
      <c r="E22">
        <v>-8.2866666669811266</v>
      </c>
      <c r="F22">
        <v>674333.33345946227</v>
      </c>
      <c r="G22">
        <v>674333.33346207195</v>
      </c>
    </row>
    <row r="23" x14ac:dyDescent="0.2">
      <c r="A23">
        <v>0.0099999998652912439</v>
      </c>
      <c r="B23">
        <v>0.055000000978594879</v>
      </c>
      <c r="C23">
        <v>34.809333333628146</v>
      </c>
      <c r="D23">
        <v>17.429666666877282</v>
      </c>
      <c r="E23">
        <v>-7.7743333339315663</v>
      </c>
      <c r="F23">
        <v>711186.66667256295</v>
      </c>
      <c r="G23">
        <v>711186.66667509126</v>
      </c>
    </row>
    <row r="24" x14ac:dyDescent="0.2">
      <c r="A24">
        <v>0.0049999998846725685</v>
      </c>
      <c r="B24">
        <v>0.0050000000000000001</v>
      </c>
      <c r="C24">
        <v>35.861333332980237</v>
      </c>
      <c r="D24">
        <v>17.955666666555196</v>
      </c>
      <c r="E24">
        <v>-6.8073333332778958</v>
      </c>
      <c r="F24">
        <v>732226.66665960476</v>
      </c>
      <c r="G24">
        <v>732226.6666622078</v>
      </c>
    </row>
    <row r="25" x14ac:dyDescent="0.2">
      <c r="A25">
        <v>0.0049999998852808883</v>
      </c>
      <c r="B25">
        <v>0</v>
      </c>
      <c r="C25">
        <v>35.77799999965103</v>
      </c>
      <c r="D25">
        <v>17.913999999885853</v>
      </c>
      <c r="E25">
        <v>-5.8109999999542392</v>
      </c>
      <c r="F25">
        <v>730559.99999302055</v>
      </c>
      <c r="G25">
        <v>730559.99999543407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5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12.7109375" customWidth="true"/>
    <col min="2" max="2" width="15.5703125" customWidth="true"/>
    <col min="3" max="3" width="11.7109375" customWidth="true"/>
    <col min="5" max="5" width="12.42578125" customWidth="true"/>
    <col min="4" max="4" width="11.7109375" customWidth="true"/>
    <col min="6" max="6" width="11.7109375" customWidth="true"/>
    <col min="7" max="7" width="11.7109375" customWidth="true"/>
    <col min="8" max="9" width="12.5" customWidth="true"/>
  </cols>
  <sheetData>
    <row r="1" x14ac:dyDescent="0.2">
      <c r="A1" s="196" t="s">
        <v>14</v>
      </c>
      <c r="B1" s="196" t="s">
        <v>15</v>
      </c>
      <c r="C1" s="196" t="s">
        <v>16</v>
      </c>
      <c r="D1" s="196" t="s">
        <v>17</v>
      </c>
      <c r="E1" s="196" t="s">
        <v>18</v>
      </c>
      <c r="F1" s="196" t="s">
        <v>44</v>
      </c>
      <c r="G1" s="196" t="s">
        <v>45</v>
      </c>
      <c r="H1" s="11"/>
      <c r="I1" s="11"/>
      <c r="K1" s="4" t="s">
        <v>28</v>
      </c>
      <c r="M1" s="2" t="s">
        <v>26</v>
      </c>
      <c r="N1" s="2" t="s">
        <v>27</v>
      </c>
    </row>
    <row r="2" x14ac:dyDescent="0.2">
      <c r="A2">
        <v>0</v>
      </c>
      <c r="B2">
        <v>0</v>
      </c>
      <c r="C2">
        <v>37.731999999999999</v>
      </c>
      <c r="D2">
        <v>18.891000000000002</v>
      </c>
      <c r="E2">
        <v>-7.1869999999999985</v>
      </c>
      <c r="F2">
        <v>769640</v>
      </c>
      <c r="G2">
        <v>769640.00000000012</v>
      </c>
      <c r="K2">
        <f>-E2</f>
        <v>7.1870000000000047</v>
      </c>
      <c r="M2">
        <f>A2+Inflexible!A2</f>
        <v>30.545000000000002</v>
      </c>
      <c r="N2">
        <f>B2+Inflexible!B2</f>
        <v>26.077999999999999</v>
      </c>
    </row>
    <row r="3" x14ac:dyDescent="0.2">
      <c r="A3">
        <v>0.0099999999999989212</v>
      </c>
      <c r="B3">
        <v>2.0340624220714124e-15</v>
      </c>
      <c r="C3">
        <v>38.114666666666672</v>
      </c>
      <c r="D3">
        <v>19.082333333333334</v>
      </c>
      <c r="E3">
        <v>-6.3506666666666671</v>
      </c>
      <c r="F3">
        <v>777293.33333333349</v>
      </c>
      <c r="G3">
        <v>777293.33333333337</v>
      </c>
      <c r="K3">
        <f t="shared" ref="K3:K25" si="0">-E3</f>
        <v>6.3506666666666689</v>
      </c>
      <c r="M3">
        <f>A3+Inflexible!A3</f>
        <v>31.763999999999999</v>
      </c>
      <c r="N3">
        <f>B3+Inflexible!B3</f>
        <v>25.43300000000001</v>
      </c>
    </row>
    <row r="4" x14ac:dyDescent="0.2">
      <c r="A4">
        <v>0.13999999999999904</v>
      </c>
      <c r="B4">
        <v>2.4046672978882101e-15</v>
      </c>
      <c r="C4">
        <v>38.086666666666666</v>
      </c>
      <c r="D4">
        <v>19.068333333333335</v>
      </c>
      <c r="E4">
        <v>-5.977666666666666</v>
      </c>
      <c r="F4">
        <v>776733.33333333337</v>
      </c>
      <c r="G4">
        <v>776733.33333333337</v>
      </c>
      <c r="K4">
        <f t="shared" si="0"/>
        <v>5.977666666666666</v>
      </c>
      <c r="M4">
        <f>A4+Inflexible!A4</f>
        <v>32.109000000000002</v>
      </c>
      <c r="N4">
        <f>B4+Inflexible!B4</f>
        <v>25.046000000000006</v>
      </c>
    </row>
    <row r="5" x14ac:dyDescent="0.2">
      <c r="A5">
        <v>1.2749999999999939</v>
      </c>
      <c r="B5">
        <v>1.9950000000001349</v>
      </c>
      <c r="C5">
        <v>40.18733333333342</v>
      </c>
      <c r="D5">
        <v>20.118666666666709</v>
      </c>
      <c r="E5">
        <v>-6.7783333333334266</v>
      </c>
      <c r="F5">
        <v>818746.66666666837</v>
      </c>
      <c r="G5">
        <v>818746.66666666837</v>
      </c>
      <c r="K5">
        <f t="shared" si="0"/>
        <v>6.7783333333334319</v>
      </c>
      <c r="M5">
        <f>A5+Inflexible!A5</f>
        <v>33.408999999999992</v>
      </c>
      <c r="N5">
        <f>B5+Inflexible!B5</f>
        <v>26.897000000000155</v>
      </c>
    </row>
    <row r="6" x14ac:dyDescent="0.2">
      <c r="A6">
        <v>6.1849999999998877</v>
      </c>
      <c r="B6">
        <v>6.4190000000007803</v>
      </c>
      <c r="C6">
        <v>47.552000000000447</v>
      </c>
      <c r="D6">
        <v>23.801000000000222</v>
      </c>
      <c r="E6">
        <v>-8.453000000000559</v>
      </c>
      <c r="F6">
        <v>966040.00000000896</v>
      </c>
      <c r="G6">
        <v>966040.00000000885</v>
      </c>
      <c r="K6">
        <f t="shared" si="0"/>
        <v>8.4530000000019854</v>
      </c>
      <c r="M6">
        <f>A6+Inflexible!A6</f>
        <v>39.09899999999989</v>
      </c>
      <c r="N6">
        <f>B6+Inflexible!B6</f>
        <v>32.254000000002925</v>
      </c>
    </row>
    <row r="7" x14ac:dyDescent="0.2">
      <c r="A7">
        <v>12.930513655830666</v>
      </c>
      <c r="B7">
        <v>1.229200629883288</v>
      </c>
      <c r="C7">
        <v>51.689142857142635</v>
      </c>
      <c r="D7">
        <v>25.869571428571319</v>
      </c>
      <c r="E7">
        <v>-2.9726292013119666</v>
      </c>
      <c r="F7">
        <v>1048782.8571428526</v>
      </c>
      <c r="G7">
        <v>1048782.8571428526</v>
      </c>
      <c r="K7">
        <f t="shared" si="0"/>
        <v>5.2055118072228836</v>
      </c>
      <c r="M7">
        <f>A7+Inflexible!A7</f>
        <v>44.794488192777102</v>
      </c>
      <c r="N7">
        <f>B7+Inflexible!B7</f>
        <v>32.764226092936745</v>
      </c>
    </row>
    <row r="8" x14ac:dyDescent="0.2">
      <c r="A8">
        <v>10.59253121910541</v>
      </c>
      <c r="B8">
        <v>1.7111830666085293</v>
      </c>
      <c r="C8">
        <v>51.689142857142627</v>
      </c>
      <c r="D8">
        <v>25.869571428571312</v>
      </c>
      <c r="E8">
        <v>-5.0596116380372189</v>
      </c>
      <c r="F8">
        <v>1048782.8571428526</v>
      </c>
      <c r="G8">
        <v>1048782.8571428526</v>
      </c>
      <c r="K8">
        <f t="shared" si="0"/>
        <v>7.06266405272609</v>
      </c>
      <c r="M8">
        <f>A8+Inflexible!A8</f>
        <v>42.937335947273908</v>
      </c>
      <c r="N8">
        <f>B8+Inflexible!B8</f>
        <v>34.621378338439946</v>
      </c>
    </row>
    <row r="9" x14ac:dyDescent="0.2">
      <c r="A9">
        <v>2.4028251255247692</v>
      </c>
      <c r="B9">
        <v>11.346889160189168</v>
      </c>
      <c r="C9">
        <v>51.689142857142627</v>
      </c>
      <c r="D9">
        <v>25.869571428571316</v>
      </c>
      <c r="E9">
        <v>-15.089317731617854</v>
      </c>
      <c r="F9">
        <v>1048782.8571428526</v>
      </c>
      <c r="G9">
        <v>1048782.8571428526</v>
      </c>
      <c r="K9">
        <f t="shared" si="0"/>
        <v>11.509283152556893</v>
      </c>
      <c r="M9">
        <f>A9+Inflexible!A9</f>
        <v>38.490716847443103</v>
      </c>
      <c r="N9">
        <f>B9+Inflexible!B9</f>
        <v>39.067997438270758</v>
      </c>
    </row>
    <row r="10" x14ac:dyDescent="0.2">
      <c r="A10">
        <v>1.1264295640846407</v>
      </c>
      <c r="B10">
        <v>14.517284721629304</v>
      </c>
      <c r="C10">
        <v>51.689142857142627</v>
      </c>
      <c r="D10">
        <v>25.869571428571316</v>
      </c>
      <c r="E10">
        <v>-18.602713293057992</v>
      </c>
      <c r="F10">
        <v>1048782.8571428526</v>
      </c>
      <c r="G10">
        <v>1048782.8571428526</v>
      </c>
      <c r="K10">
        <f t="shared" si="0"/>
        <v>13.10008433651754</v>
      </c>
      <c r="M10">
        <f>A10+Inflexible!A10</f>
        <v>36.89991566348246</v>
      </c>
      <c r="N10">
        <f>B10+Inflexible!B10</f>
        <v>40.658798622231416</v>
      </c>
    </row>
    <row r="11" x14ac:dyDescent="0.2">
      <c r="A11">
        <v>6.3527212124115859</v>
      </c>
      <c r="B11">
        <v>12.78299307330235</v>
      </c>
      <c r="C11">
        <v>51.68914285714262</v>
      </c>
      <c r="D11">
        <v>25.869571428571316</v>
      </c>
      <c r="E11">
        <v>-15.251421644731034</v>
      </c>
      <c r="F11">
        <v>1048782.8571428524</v>
      </c>
      <c r="G11">
        <v>1048782.8571428526</v>
      </c>
      <c r="K11">
        <f t="shared" si="0"/>
        <v>12.75885923158099</v>
      </c>
      <c r="M11">
        <f>A11+Inflexible!A11</f>
        <v>37.241140768419008</v>
      </c>
      <c r="N11">
        <f>B11+Inflexible!B11</f>
        <v>40.317573517294861</v>
      </c>
    </row>
    <row r="12" x14ac:dyDescent="0.2">
      <c r="A12">
        <v>7.1302144448168985</v>
      </c>
      <c r="B12">
        <v>16.770499840897024</v>
      </c>
      <c r="C12">
        <v>51.689142857142613</v>
      </c>
      <c r="D12">
        <v>25.869571428571312</v>
      </c>
      <c r="E12">
        <v>-16.527928412325711</v>
      </c>
      <c r="F12">
        <v>1048782.8571428522</v>
      </c>
      <c r="G12">
        <v>1048782.8571428526</v>
      </c>
      <c r="K12">
        <f t="shared" si="0"/>
        <v>13.381032881048718</v>
      </c>
      <c r="M12">
        <f>A12+Inflexible!A12</f>
        <v>36.618967118951275</v>
      </c>
      <c r="N12">
        <f>B12+Inflexible!B12</f>
        <v>40.939747166762587</v>
      </c>
    </row>
    <row r="13" x14ac:dyDescent="0.2">
      <c r="A13">
        <v>11.704764778227545</v>
      </c>
      <c r="B13">
        <v>17.221949507486389</v>
      </c>
      <c r="C13">
        <v>51.689142857142627</v>
      </c>
      <c r="D13">
        <v>25.869571428571316</v>
      </c>
      <c r="E13">
        <v>-14.118378078915073</v>
      </c>
      <c r="F13">
        <v>1048782.8571428526</v>
      </c>
      <c r="G13">
        <v>1048782.8571428526</v>
      </c>
      <c r="K13">
        <f t="shared" si="0"/>
        <v>12.780564538347944</v>
      </c>
      <c r="M13">
        <f>A13+Inflexible!A13</f>
        <v>37.219435461652054</v>
      </c>
      <c r="N13">
        <f>B13+Inflexible!B13</f>
        <v>40.339278824061836</v>
      </c>
    </row>
    <row r="14" x14ac:dyDescent="0.2">
      <c r="A14">
        <v>12.395000000000676</v>
      </c>
      <c r="B14">
        <v>19.17500000000005</v>
      </c>
      <c r="C14">
        <v>50.552000000000483</v>
      </c>
      <c r="D14">
        <v>25.301000000000244</v>
      </c>
      <c r="E14">
        <v>-14.798999999999808</v>
      </c>
      <c r="F14">
        <v>1026040.0000000097</v>
      </c>
      <c r="G14">
        <v>1026040.0000000098</v>
      </c>
      <c r="K14">
        <f t="shared" si="0"/>
        <v>14.246999999999307</v>
      </c>
      <c r="M14">
        <f>A14+Inflexible!A14</f>
        <v>35.753000000000689</v>
      </c>
      <c r="N14">
        <f>B14+Inflexible!B14</f>
        <v>40.100000000000037</v>
      </c>
    </row>
    <row r="15" x14ac:dyDescent="0.2">
      <c r="A15">
        <v>12.34000000000038</v>
      </c>
      <c r="B15">
        <v>18.025000000000315</v>
      </c>
      <c r="C15">
        <v>49.616666666667129</v>
      </c>
      <c r="D15">
        <v>24.833333333333567</v>
      </c>
      <c r="E15">
        <v>-13.704666666666752</v>
      </c>
      <c r="F15">
        <v>1007333.3333333426</v>
      </c>
      <c r="G15">
        <v>1007333.3333333427</v>
      </c>
      <c r="K15">
        <f t="shared" si="0"/>
        <v>13.704666666666716</v>
      </c>
      <c r="M15">
        <f>A15+Inflexible!A15</f>
        <v>35.912000000000376</v>
      </c>
      <c r="N15">
        <f>B15+Inflexible!B15</f>
        <v>38.538000000000295</v>
      </c>
    </row>
    <row r="16" x14ac:dyDescent="0.2">
      <c r="A16">
        <v>10.304999999999984</v>
      </c>
      <c r="B16">
        <v>17.341000000000552</v>
      </c>
      <c r="C16">
        <v>47.552000000000355</v>
      </c>
      <c r="D16">
        <v>23.80100000000018</v>
      </c>
      <c r="E16">
        <v>-14.427000000000369</v>
      </c>
      <c r="F16">
        <v>966040.0000000071</v>
      </c>
      <c r="G16">
        <v>966040.00000000722</v>
      </c>
      <c r="K16">
        <f t="shared" si="0"/>
        <v>14.426999999998982</v>
      </c>
      <c r="M16">
        <f>A16+Inflexible!A16</f>
        <v>33.124999999999908</v>
      </c>
      <c r="N16">
        <f>B16+Inflexible!B16</f>
        <v>38.227999999998481</v>
      </c>
    </row>
    <row r="17" x14ac:dyDescent="0.2">
      <c r="A17">
        <v>7.5050000000002486</v>
      </c>
      <c r="B17">
        <v>11.109999999999891</v>
      </c>
      <c r="C17">
        <v>40.454000000000086</v>
      </c>
      <c r="D17">
        <v>20.252000000000049</v>
      </c>
      <c r="E17">
        <v>-10.968999999999845</v>
      </c>
      <c r="F17">
        <v>824080.00000000175</v>
      </c>
      <c r="G17">
        <v>824080.00000000198</v>
      </c>
      <c r="K17">
        <f t="shared" si="0"/>
        <v>10.968999999999841</v>
      </c>
      <c r="M17">
        <f>A17+Inflexible!A17</f>
        <v>29.485000000000269</v>
      </c>
      <c r="N17">
        <f>B17+Inflexible!B17</f>
        <v>31.220999999999883</v>
      </c>
    </row>
    <row r="18" x14ac:dyDescent="0.2">
      <c r="A18">
        <v>4.7799999999999869</v>
      </c>
      <c r="B18">
        <v>7.3250000000002462</v>
      </c>
      <c r="C18">
        <v>35.255333333333489</v>
      </c>
      <c r="D18">
        <v>17.652666666666743</v>
      </c>
      <c r="E18">
        <v>-9.211333333333501</v>
      </c>
      <c r="F18">
        <v>720106.66666666977</v>
      </c>
      <c r="G18">
        <v>720106.66666666977</v>
      </c>
      <c r="K18">
        <f t="shared" si="0"/>
        <v>9.2113333333335206</v>
      </c>
      <c r="M18">
        <f>A18+Inflexible!A18</f>
        <v>26.043999999999986</v>
      </c>
      <c r="N18">
        <f>B18+Inflexible!B18</f>
        <v>26.864000000000281</v>
      </c>
    </row>
    <row r="19" x14ac:dyDescent="0.2">
      <c r="A19">
        <v>2.7744810513914975</v>
      </c>
      <c r="B19">
        <v>3.8660189486079073</v>
      </c>
      <c r="C19">
        <v>31.467666666666275</v>
      </c>
      <c r="D19">
        <v>15.758833333333135</v>
      </c>
      <c r="E19">
        <v>-7.8641856152747742</v>
      </c>
      <c r="F19">
        <v>644353.33333332546</v>
      </c>
      <c r="G19">
        <v>644353.33333332534</v>
      </c>
      <c r="K19">
        <f t="shared" si="0"/>
        <v>7.8625911067847696</v>
      </c>
      <c r="M19">
        <f>A19+Inflexible!A19</f>
        <v>23.605075559881865</v>
      </c>
      <c r="N19">
        <f>B19+Inflexible!B19</f>
        <v>23.621424440118087</v>
      </c>
    </row>
    <row r="20" x14ac:dyDescent="0.2">
      <c r="A20">
        <v>1.2099999999999898</v>
      </c>
      <c r="B20">
        <v>1.8099999999999776</v>
      </c>
      <c r="C20">
        <v>30.400666666666648</v>
      </c>
      <c r="D20">
        <v>15.225333333333321</v>
      </c>
      <c r="E20">
        <v>-7.7686666666666575</v>
      </c>
      <c r="F20">
        <v>623013.33333333302</v>
      </c>
      <c r="G20">
        <v>623013.33333333279</v>
      </c>
      <c r="K20">
        <f t="shared" si="0"/>
        <v>7.7686666666666584</v>
      </c>
      <c r="M20">
        <f>A20+Inflexible!A20</f>
        <v>22.631999999999977</v>
      </c>
      <c r="N20">
        <f>B20+Inflexible!B20</f>
        <v>22.993999999999964</v>
      </c>
    </row>
    <row r="21" x14ac:dyDescent="0.2">
      <c r="A21">
        <v>0.36051894860846384</v>
      </c>
      <c r="B21">
        <v>0.62398105139203108</v>
      </c>
      <c r="C21">
        <v>31.467666666666997</v>
      </c>
      <c r="D21">
        <v>15.758833333333499</v>
      </c>
      <c r="E21">
        <v>-7.9601477180585301</v>
      </c>
      <c r="F21">
        <v>644353.33333333989</v>
      </c>
      <c r="G21">
        <v>644353.33333333989</v>
      </c>
      <c r="K21">
        <f t="shared" si="0"/>
        <v>7.9617422265485365</v>
      </c>
      <c r="M21">
        <f>A21+Inflexible!A21</f>
        <v>23.505924440118108</v>
      </c>
      <c r="N21">
        <f>B21+Inflexible!B21</f>
        <v>23.720575559881866</v>
      </c>
    </row>
    <row r="22" x14ac:dyDescent="0.2">
      <c r="A22">
        <v>0.079999999999998031</v>
      </c>
      <c r="B22">
        <v>0.17499999999998928</v>
      </c>
      <c r="C22">
        <v>32.969999999999992</v>
      </c>
      <c r="D22">
        <v>16.509999999999994</v>
      </c>
      <c r="E22">
        <v>-8.2899999999999956</v>
      </c>
      <c r="F22">
        <v>674399.99999999988</v>
      </c>
      <c r="G22">
        <v>674399.99999999977</v>
      </c>
      <c r="K22">
        <f t="shared" si="0"/>
        <v>8.2899999999999672</v>
      </c>
      <c r="M22">
        <f>A22+Inflexible!A22</f>
        <v>24.680000000000003</v>
      </c>
      <c r="N22">
        <f>B22+Inflexible!B22</f>
        <v>24.799999999999958</v>
      </c>
    </row>
    <row r="23" x14ac:dyDescent="0.2">
      <c r="A23">
        <v>0.0099999999999985413</v>
      </c>
      <c r="B23">
        <v>0.055000000000011519</v>
      </c>
      <c r="C23">
        <v>34.809333333333342</v>
      </c>
      <c r="D23">
        <v>17.429666666666673</v>
      </c>
      <c r="E23">
        <v>-7.7743333333333409</v>
      </c>
      <c r="F23">
        <v>711186.66666666686</v>
      </c>
      <c r="G23">
        <v>711186.66666666698</v>
      </c>
      <c r="K23">
        <f t="shared" si="0"/>
        <v>7.7743333333333409</v>
      </c>
      <c r="M23">
        <f>A23+Inflexible!A23</f>
        <v>27.034999999999993</v>
      </c>
      <c r="N23">
        <f>B23+Inflexible!B23</f>
        <v>25.203999999999969</v>
      </c>
    </row>
    <row r="24" x14ac:dyDescent="0.2">
      <c r="A24">
        <v>0.0049999999999978464</v>
      </c>
      <c r="B24">
        <v>3.7050926246474201e-15</v>
      </c>
      <c r="C24">
        <v>35.857999999999997</v>
      </c>
      <c r="D24">
        <v>17.954000000000001</v>
      </c>
      <c r="E24">
        <v>-6.8040000000000003</v>
      </c>
      <c r="F24">
        <v>732159.99999999988</v>
      </c>
      <c r="G24">
        <v>732160</v>
      </c>
      <c r="K24">
        <f t="shared" si="0"/>
        <v>6.8040000000000198</v>
      </c>
      <c r="M24">
        <f>A24+Inflexible!A24</f>
        <v>29.053999999999988</v>
      </c>
      <c r="N24">
        <f>B24+Inflexible!B24</f>
        <v>24.758000000000024</v>
      </c>
    </row>
    <row r="25" x14ac:dyDescent="0.2">
      <c r="A25">
        <v>0.0049999999999989176</v>
      </c>
      <c r="B25">
        <v>0</v>
      </c>
      <c r="C25">
        <v>35.777999999999999</v>
      </c>
      <c r="D25">
        <v>17.914000000000001</v>
      </c>
      <c r="E25">
        <v>-5.8109999999999991</v>
      </c>
      <c r="F25">
        <v>730560</v>
      </c>
      <c r="G25">
        <v>730560.00000000012</v>
      </c>
      <c r="K25">
        <f t="shared" si="0"/>
        <v>5.8110000000000035</v>
      </c>
      <c r="M25">
        <f>A25+Inflexible!A25</f>
        <v>29.966999999999995</v>
      </c>
      <c r="N25">
        <f>B25+Inflexible!B25</f>
        <v>23.725000000000001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5"/>
  <sheetViews>
    <sheetView workbookViewId="0">
      <selection activeCell="H26" sqref="H26"/>
    </sheetView>
  </sheetViews>
  <sheetFormatPr baseColWidth="10" defaultColWidth="8.83203125" defaultRowHeight="15" x14ac:dyDescent="0.2"/>
  <cols>
    <col min="1" max="1" width="12.7109375" customWidth="true"/>
    <col min="3" max="3" width="11.7109375" customWidth="true"/>
    <col min="5" max="5" width="12.42578125" customWidth="true"/>
    <col min="2" max="2" width="12.7109375" customWidth="true"/>
    <col min="4" max="4" width="11.7109375" customWidth="true"/>
    <col min="6" max="6" width="11.7109375" customWidth="true"/>
    <col min="7" max="7" width="11.7109375" customWidth="true"/>
    <col min="8" max="9" width="12.5" customWidth="true"/>
  </cols>
  <sheetData>
    <row r="1" x14ac:dyDescent="0.2">
      <c r="A1" s="198" t="s">
        <v>32</v>
      </c>
      <c r="B1" s="198" t="s">
        <v>33</v>
      </c>
      <c r="C1" s="198" t="s">
        <v>34</v>
      </c>
      <c r="D1" s="198" t="s">
        <v>35</v>
      </c>
      <c r="E1" s="198" t="s">
        <v>36</v>
      </c>
      <c r="F1" s="198" t="s">
        <v>46</v>
      </c>
      <c r="G1" s="198" t="s">
        <v>47</v>
      </c>
      <c r="H1" s="11"/>
      <c r="I1" s="11"/>
      <c r="K1" s="5" t="s">
        <v>38</v>
      </c>
      <c r="M1" s="2" t="s">
        <v>26</v>
      </c>
      <c r="N1" s="2" t="s">
        <v>27</v>
      </c>
    </row>
    <row r="2" x14ac:dyDescent="0.2">
      <c r="A2">
        <v>0</v>
      </c>
      <c r="B2">
        <v>0</v>
      </c>
      <c r="C2">
        <v>37.732000000000006</v>
      </c>
      <c r="D2">
        <v>18.891000000000002</v>
      </c>
      <c r="E2">
        <v>-7.1870000000000047</v>
      </c>
      <c r="F2">
        <v>769640.00000000012</v>
      </c>
      <c r="G2">
        <v>769640.00000000012</v>
      </c>
      <c r="K2">
        <f>-E2</f>
        <v>7.1869999999999976</v>
      </c>
      <c r="M2">
        <f>A2+Inflexible!A2</f>
        <v>30.545000000000002</v>
      </c>
      <c r="N2">
        <f>B2+Inflexible!B2</f>
        <v>26.077999999999999</v>
      </c>
    </row>
    <row r="3" x14ac:dyDescent="0.2">
      <c r="A3">
        <v>0.0099999999999952072</v>
      </c>
      <c r="B3">
        <v>0.0099999999999945324</v>
      </c>
      <c r="C3">
        <v>38.12133333333334</v>
      </c>
      <c r="D3">
        <v>19.085666666666668</v>
      </c>
      <c r="E3">
        <v>-6.3573333333333331</v>
      </c>
      <c r="F3">
        <v>777426.66666666674</v>
      </c>
      <c r="G3">
        <v>777426.66666666674</v>
      </c>
      <c r="K3">
        <f t="shared" ref="K3:K25" si="0">-E3</f>
        <v>6.3573333333333366</v>
      </c>
      <c r="M3">
        <f>A3+Inflexible!A3</f>
        <v>31.764000000000003</v>
      </c>
      <c r="N3">
        <f>B3+Inflexible!B3</f>
        <v>25.443000000000001</v>
      </c>
    </row>
    <row r="4" x14ac:dyDescent="0.2">
      <c r="A4">
        <v>0.13999999999999649</v>
      </c>
      <c r="B4">
        <v>0.20999999999999638</v>
      </c>
      <c r="C4">
        <v>38.226666666666667</v>
      </c>
      <c r="D4">
        <v>19.138333333333332</v>
      </c>
      <c r="E4">
        <v>-6.1176666666666737</v>
      </c>
      <c r="F4">
        <v>779533.33333333337</v>
      </c>
      <c r="G4">
        <v>779533.33333333326</v>
      </c>
      <c r="K4">
        <f t="shared" si="0"/>
        <v>6.1176666666666648</v>
      </c>
      <c r="M4">
        <f>A4+Inflexible!A4</f>
        <v>32.109000000000002</v>
      </c>
      <c r="N4">
        <f>B4+Inflexible!B4</f>
        <v>25.256</v>
      </c>
    </row>
    <row r="5" x14ac:dyDescent="0.2">
      <c r="A5">
        <v>1.2650000000000858</v>
      </c>
      <c r="B5">
        <v>1.9950000000002064</v>
      </c>
      <c r="C5">
        <v>40.180666666666909</v>
      </c>
      <c r="D5">
        <v>20.115333333333453</v>
      </c>
      <c r="E5">
        <v>-6.7816666666667302</v>
      </c>
      <c r="F5">
        <v>818613.33333333815</v>
      </c>
      <c r="G5">
        <v>818613.33333333815</v>
      </c>
      <c r="K5">
        <f t="shared" si="0"/>
        <v>6.7816666666667587</v>
      </c>
      <c r="M5">
        <f>A5+Inflexible!A5</f>
        <v>33.399000000000079</v>
      </c>
      <c r="N5">
        <f>B5+Inflexible!B5</f>
        <v>26.897000000000183</v>
      </c>
    </row>
    <row r="6" x14ac:dyDescent="0.2">
      <c r="A6">
        <v>5.6700000000002193</v>
      </c>
      <c r="B6">
        <v>8.5850000000005782</v>
      </c>
      <c r="C6">
        <v>48.652666666667223</v>
      </c>
      <c r="D6">
        <v>24.35133333333361</v>
      </c>
      <c r="E6">
        <v>-10.068666666666996</v>
      </c>
      <c r="F6">
        <v>988053.33333334443</v>
      </c>
      <c r="G6">
        <v>988053.33333334443</v>
      </c>
      <c r="K6">
        <f t="shared" si="0"/>
        <v>10.068666666666985</v>
      </c>
      <c r="M6">
        <f>A6+Inflexible!A6</f>
        <v>38.584000000000231</v>
      </c>
      <c r="N6">
        <f>B6+Inflexible!B6</f>
        <v>34.420000000000584</v>
      </c>
    </row>
    <row r="7" x14ac:dyDescent="0.2">
      <c r="A7">
        <v>5.1574938931382643</v>
      </c>
      <c r="B7">
        <v>9.0022203925756141</v>
      </c>
      <c r="C7">
        <v>51.689142857142578</v>
      </c>
      <c r="D7">
        <v>25.869571428571295</v>
      </c>
      <c r="E7">
        <v>-10.745648964004312</v>
      </c>
      <c r="F7">
        <v>1048782.8571428517</v>
      </c>
      <c r="G7">
        <v>1048782.8571428517</v>
      </c>
      <c r="K7">
        <f t="shared" si="0"/>
        <v>6.7289999999999281</v>
      </c>
      <c r="M7">
        <f>A7+Inflexible!A7</f>
        <v>43.271000000000072</v>
      </c>
      <c r="N7">
        <f>B7+Inflexible!B7</f>
        <v>38.202999999999349</v>
      </c>
    </row>
    <row r="8" x14ac:dyDescent="0.2">
      <c r="A8">
        <v>5.3998829131694883</v>
      </c>
      <c r="B8">
        <v>6.9038313725443938</v>
      </c>
      <c r="C8">
        <v>51.689142857142585</v>
      </c>
      <c r="D8">
        <v>25.869571428571298</v>
      </c>
      <c r="E8">
        <v>-10.252259943973087</v>
      </c>
      <c r="F8">
        <v>1048782.8571428517</v>
      </c>
      <c r="G8">
        <v>1048782.8571428519</v>
      </c>
      <c r="K8">
        <f t="shared" si="0"/>
        <v>8.6396666666675301</v>
      </c>
      <c r="M8">
        <f>A8+Inflexible!A8</f>
        <v>38.106999999998457</v>
      </c>
      <c r="N8">
        <f>B8+Inflexible!B8</f>
        <v>32.038000000000537</v>
      </c>
    </row>
    <row r="9" x14ac:dyDescent="0.2">
      <c r="A9">
        <v>5.7412993141645874</v>
      </c>
      <c r="B9">
        <v>8.0084149715492945</v>
      </c>
      <c r="C9">
        <v>51.689142857142585</v>
      </c>
      <c r="D9">
        <v>25.869571428571298</v>
      </c>
      <c r="E9">
        <v>-11.750843542978009</v>
      </c>
      <c r="F9">
        <v>1048782.8571428517</v>
      </c>
      <c r="G9">
        <v>1048782.8571428519</v>
      </c>
      <c r="K9">
        <f t="shared" si="0"/>
        <v>10.810666666666691</v>
      </c>
      <c r="M9">
        <f>A9+Inflexible!A9</f>
        <v>38.252000000000066</v>
      </c>
      <c r="N9">
        <f>B9+Inflexible!B9</f>
        <v>35.367000000000139</v>
      </c>
    </row>
    <row r="10" x14ac:dyDescent="0.2">
      <c r="A10">
        <v>6.8284123854900223</v>
      </c>
      <c r="B10">
        <v>8.8153019002238473</v>
      </c>
      <c r="C10">
        <v>51.689142857142585</v>
      </c>
      <c r="D10">
        <v>25.869571428571298</v>
      </c>
      <c r="E10">
        <v>-12.900730471652547</v>
      </c>
      <c r="F10">
        <v>1048782.8571428517</v>
      </c>
      <c r="G10">
        <v>1048782.8571428519</v>
      </c>
      <c r="K10">
        <f t="shared" si="0"/>
        <v>11.819999999999652</v>
      </c>
      <c r="M10">
        <f>A10+Inflexible!A10</f>
        <v>38.180000000000341</v>
      </c>
      <c r="N10">
        <f>B10+Inflexible!B10</f>
        <v>38.804999999999012</v>
      </c>
    </row>
    <row r="11" x14ac:dyDescent="0.2">
      <c r="A11">
        <v>8.2398995014297221</v>
      </c>
      <c r="B11">
        <v>10.89581478428412</v>
      </c>
      <c r="C11">
        <v>51.689142857142578</v>
      </c>
      <c r="D11">
        <v>25.869571428571295</v>
      </c>
      <c r="E11">
        <v>-13.364243355712858</v>
      </c>
      <c r="F11">
        <v>1048782.8571428517</v>
      </c>
      <c r="G11">
        <v>1048782.8571428517</v>
      </c>
      <c r="K11">
        <f t="shared" si="0"/>
        <v>11.669999999999938</v>
      </c>
      <c r="M11">
        <f>A11+Inflexible!A11</f>
        <v>38.330000000000062</v>
      </c>
      <c r="N11">
        <f>B11+Inflexible!B11</f>
        <v>40.187999999998404</v>
      </c>
    </row>
    <row r="12" x14ac:dyDescent="0.2">
      <c r="A12">
        <v>9.5013550093864332</v>
      </c>
      <c r="B12">
        <v>14.39935927632742</v>
      </c>
      <c r="C12">
        <v>51.689142857142578</v>
      </c>
      <c r="D12">
        <v>25.869571428571295</v>
      </c>
      <c r="E12">
        <v>-14.156787847756132</v>
      </c>
      <c r="F12">
        <v>1048782.8571428517</v>
      </c>
      <c r="G12">
        <v>1048782.8571428517</v>
      </c>
      <c r="K12">
        <f t="shared" si="0"/>
        <v>10.508999999999745</v>
      </c>
      <c r="M12">
        <f>A12+Inflexible!A12</f>
        <v>39.491000000000255</v>
      </c>
      <c r="N12">
        <f>B12+Inflexible!B12</f>
        <v>42.44700000000033</v>
      </c>
    </row>
    <row r="13" x14ac:dyDescent="0.2">
      <c r="A13">
        <v>11.371656983220431</v>
      </c>
      <c r="B13">
        <v>17.555057302493434</v>
      </c>
      <c r="C13">
        <v>51.689142857142571</v>
      </c>
      <c r="D13">
        <v>25.869571428571287</v>
      </c>
      <c r="E13">
        <v>-14.451485873922142</v>
      </c>
      <c r="F13">
        <v>1048782.8571428515</v>
      </c>
      <c r="G13">
        <v>1048782.8571428515</v>
      </c>
      <c r="K13">
        <f t="shared" si="0"/>
        <v>11.429000000000379</v>
      </c>
      <c r="M13">
        <f>A13+Inflexible!A13</f>
        <v>38.570999999999621</v>
      </c>
      <c r="N13">
        <f>B13+Inflexible!B13</f>
        <v>41.661000000000328</v>
      </c>
    </row>
    <row r="14" x14ac:dyDescent="0.2">
      <c r="A14">
        <v>13.195000000000315</v>
      </c>
      <c r="B14">
        <v>19.175000000000033</v>
      </c>
      <c r="C14">
        <v>51.085333333333587</v>
      </c>
      <c r="D14">
        <v>25.567666666666796</v>
      </c>
      <c r="E14">
        <v>-14.532333333333263</v>
      </c>
      <c r="F14">
        <v>1036706.6666666718</v>
      </c>
      <c r="G14">
        <v>1036706.6666666719</v>
      </c>
      <c r="K14">
        <f t="shared" si="0"/>
        <v>13.446999999999647</v>
      </c>
      <c r="M14">
        <f>A14+Inflexible!A14</f>
        <v>36.553000000000338</v>
      </c>
      <c r="N14">
        <f>B14+Inflexible!B14</f>
        <v>40.100000000000051</v>
      </c>
    </row>
    <row r="15" x14ac:dyDescent="0.2">
      <c r="A15">
        <v>12.055000000000398</v>
      </c>
      <c r="B15">
        <v>18.025000000000333</v>
      </c>
      <c r="C15">
        <v>49.42666666666716</v>
      </c>
      <c r="D15">
        <v>24.738333333333582</v>
      </c>
      <c r="E15">
        <v>-13.799666666666756</v>
      </c>
      <c r="F15">
        <v>1003533.3333333432</v>
      </c>
      <c r="G15">
        <v>1003533.3333333433</v>
      </c>
      <c r="K15">
        <f t="shared" si="0"/>
        <v>13.799666666665225</v>
      </c>
      <c r="M15">
        <f>A15+Inflexible!A15</f>
        <v>35.627000000000379</v>
      </c>
      <c r="N15">
        <f>B15+Inflexible!B15</f>
        <v>38.538000000000324</v>
      </c>
    </row>
    <row r="16" x14ac:dyDescent="0.2">
      <c r="A16">
        <v>10.32999999999997</v>
      </c>
      <c r="B16">
        <v>15.175000000000738</v>
      </c>
      <c r="C16">
        <v>46.124666666667139</v>
      </c>
      <c r="D16">
        <v>23.087333333333568</v>
      </c>
      <c r="E16">
        <v>-12.97466666666717</v>
      </c>
      <c r="F16">
        <v>937493.3333333428</v>
      </c>
      <c r="G16">
        <v>937493.33333334269</v>
      </c>
      <c r="K16">
        <f t="shared" si="0"/>
        <v>12.974666666667183</v>
      </c>
      <c r="M16">
        <f>A16+Inflexible!A16</f>
        <v>33.14999999999997</v>
      </c>
      <c r="N16">
        <f>B16+Inflexible!B16</f>
        <v>36.062000000000751</v>
      </c>
    </row>
    <row r="17" x14ac:dyDescent="0.2">
      <c r="A17">
        <v>7.4900000000002072</v>
      </c>
      <c r="B17">
        <v>11.10999999999987</v>
      </c>
      <c r="C17">
        <v>40.443999999999988</v>
      </c>
      <c r="D17">
        <v>20.246999999999996</v>
      </c>
      <c r="E17">
        <v>-10.973999999999817</v>
      </c>
      <c r="F17">
        <v>823879.99999999977</v>
      </c>
      <c r="G17">
        <v>823879.99999999988</v>
      </c>
      <c r="K17">
        <f t="shared" si="0"/>
        <v>10.973999999999851</v>
      </c>
      <c r="M17">
        <f>A17+Inflexible!A17</f>
        <v>29.470000000000173</v>
      </c>
      <c r="N17">
        <f>B17+Inflexible!B17</f>
        <v>31.220999999999862</v>
      </c>
    </row>
    <row r="18" x14ac:dyDescent="0.2">
      <c r="A18">
        <v>4.7800000000000713</v>
      </c>
      <c r="B18">
        <v>7.1050000000000857</v>
      </c>
      <c r="C18">
        <v>35.108666666666608</v>
      </c>
      <c r="D18">
        <v>17.579333333333306</v>
      </c>
      <c r="E18">
        <v>-9.0646666666666036</v>
      </c>
      <c r="F18">
        <v>717173.33333333221</v>
      </c>
      <c r="G18">
        <v>717173.33333333221</v>
      </c>
      <c r="K18">
        <f t="shared" si="0"/>
        <v>9.0646666666668274</v>
      </c>
      <c r="M18">
        <f>A18+Inflexible!A18</f>
        <v>26.043999999999986</v>
      </c>
      <c r="N18">
        <f>B18+Inflexible!B18</f>
        <v>26.644000000000233</v>
      </c>
    </row>
    <row r="19" x14ac:dyDescent="0.2">
      <c r="A19">
        <v>2.7441527475981879</v>
      </c>
      <c r="B19">
        <v>3.896347252085492</v>
      </c>
      <c r="C19">
        <v>31.467666667185419</v>
      </c>
      <c r="D19">
        <v>15.758833333592708</v>
      </c>
      <c r="E19">
        <v>-7.8945139210769533</v>
      </c>
      <c r="F19">
        <v>644353.33334370842</v>
      </c>
      <c r="G19">
        <v>644353.33334370831</v>
      </c>
      <c r="K19">
        <f t="shared" si="0"/>
        <v>7.898333333333305</v>
      </c>
      <c r="M19">
        <f>A19+Inflexible!A19</f>
        <v>23.578999999999954</v>
      </c>
      <c r="N19">
        <f>B19+Inflexible!B19</f>
        <v>23.661999999999935</v>
      </c>
    </row>
    <row r="20" x14ac:dyDescent="0.2">
      <c r="A20">
        <v>1.2099999999999909</v>
      </c>
      <c r="B20">
        <v>1.8099999999999781</v>
      </c>
      <c r="C20">
        <v>30.400666666666648</v>
      </c>
      <c r="D20">
        <v>15.225333333333321</v>
      </c>
      <c r="E20">
        <v>-7.768666666666638</v>
      </c>
      <c r="F20">
        <v>623013.33333333302</v>
      </c>
      <c r="G20">
        <v>623013.33333333279</v>
      </c>
      <c r="K20">
        <f t="shared" si="0"/>
        <v>7.7686666666666575</v>
      </c>
      <c r="M20">
        <f>A20+Inflexible!A20</f>
        <v>22.631999999999998</v>
      </c>
      <c r="N20">
        <f>B20+Inflexible!B20</f>
        <v>22.993999999999986</v>
      </c>
    </row>
    <row r="21" x14ac:dyDescent="0.2">
      <c r="A21">
        <v>0.39084725240157753</v>
      </c>
      <c r="B21">
        <v>0.59365274791433897</v>
      </c>
      <c r="C21">
        <v>31.467666669139891</v>
      </c>
      <c r="D21">
        <v>15.758833334569944</v>
      </c>
      <c r="E21">
        <v>-7.9298194161889413</v>
      </c>
      <c r="F21">
        <v>644353.33338279778</v>
      </c>
      <c r="G21">
        <v>644353.33338279778</v>
      </c>
      <c r="K21">
        <f t="shared" si="0"/>
        <v>7.9260000000000019</v>
      </c>
      <c r="M21">
        <f>A21+Inflexible!A21</f>
        <v>23.532000000000007</v>
      </c>
      <c r="N21">
        <f>B21+Inflexible!B21</f>
        <v>23.680000000000003</v>
      </c>
    </row>
    <row r="22" x14ac:dyDescent="0.2">
      <c r="A22">
        <v>0.080000000000047256</v>
      </c>
      <c r="B22">
        <v>0.17000000000011123</v>
      </c>
      <c r="C22">
        <v>32.966666666666789</v>
      </c>
      <c r="D22">
        <v>16.508333333333397</v>
      </c>
      <c r="E22">
        <v>-8.2866666666667435</v>
      </c>
      <c r="F22">
        <v>674333.33333333582</v>
      </c>
      <c r="G22">
        <v>674333.33333333582</v>
      </c>
      <c r="K22">
        <f t="shared" si="0"/>
        <v>8.2866666666666617</v>
      </c>
      <c r="M22">
        <f>A22+Inflexible!A22</f>
        <v>24.68</v>
      </c>
      <c r="N22">
        <f>B22+Inflexible!B22</f>
        <v>24.794999999999995</v>
      </c>
    </row>
    <row r="23" x14ac:dyDescent="0.2">
      <c r="A23">
        <v>0.0099999999999628563</v>
      </c>
      <c r="B23">
        <v>0.055000000000213753</v>
      </c>
      <c r="C23">
        <v>34.809333333333512</v>
      </c>
      <c r="D23">
        <v>17.429666666666755</v>
      </c>
      <c r="E23">
        <v>-7.7743333333334927</v>
      </c>
      <c r="F23">
        <v>711186.66666667024</v>
      </c>
      <c r="G23">
        <v>711186.66666667024</v>
      </c>
      <c r="K23">
        <f t="shared" si="0"/>
        <v>7.7743333333333311</v>
      </c>
      <c r="M23">
        <f>A23+Inflexible!A23</f>
        <v>27.035000000000004</v>
      </c>
      <c r="N23">
        <f>B23+Inflexible!B23</f>
        <v>25.204000000000004</v>
      </c>
    </row>
    <row r="24" x14ac:dyDescent="0.2">
      <c r="A24">
        <v>0.0049999999999978577</v>
      </c>
      <c r="B24">
        <v>0.0049999999999972783</v>
      </c>
      <c r="C24">
        <v>35.861333333333334</v>
      </c>
      <c r="D24">
        <v>17.955666666666666</v>
      </c>
      <c r="E24">
        <v>-6.8073333333333341</v>
      </c>
      <c r="F24">
        <v>732226.66666666674</v>
      </c>
      <c r="G24">
        <v>732226.66666666663</v>
      </c>
      <c r="K24">
        <f t="shared" si="0"/>
        <v>6.8073333333333288</v>
      </c>
      <c r="M24">
        <f>A24+Inflexible!A24</f>
        <v>29.053999999999998</v>
      </c>
      <c r="N24">
        <f>B24+Inflexible!B24</f>
        <v>24.762999999999998</v>
      </c>
    </row>
    <row r="25" x14ac:dyDescent="0.2">
      <c r="A25">
        <v>0.0049999999999967631</v>
      </c>
      <c r="B25">
        <v>0</v>
      </c>
      <c r="C25">
        <v>35.777999999999999</v>
      </c>
      <c r="D25">
        <v>17.913999999999994</v>
      </c>
      <c r="E25">
        <v>-5.811000000000007</v>
      </c>
      <c r="F25">
        <v>730560</v>
      </c>
      <c r="G25">
        <v>730559.99999999977</v>
      </c>
      <c r="K25">
        <f t="shared" si="0"/>
        <v>5.8109999999999999</v>
      </c>
      <c r="M25">
        <f>A25+Inflexible!A25</f>
        <v>29.966999999999999</v>
      </c>
      <c r="N25">
        <f>B25+Inflexible!B25</f>
        <v>23.725000000000001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workbookViewId="0">
      <selection activeCell="J19" sqref="J19"/>
    </sheetView>
  </sheetViews>
  <sheetFormatPr baseColWidth="10" defaultColWidth="8.83203125" defaultRowHeight="15" x14ac:dyDescent="0.2"/>
  <cols>
    <col min="1" max="1" width="6.7109375" customWidth="true"/>
    <col min="3" max="3" width="8" customWidth="true"/>
    <col min="6" max="6" width="7.7109375" customWidth="true"/>
    <col min="2" max="2" width="6.7109375" customWidth="true"/>
    <col min="4" max="4" width="8" customWidth="true"/>
    <col min="5" max="5" width="8" customWidth="true"/>
  </cols>
  <sheetData>
    <row r="1" x14ac:dyDescent="0.2">
      <c r="A1" s="200" t="s">
        <v>0</v>
      </c>
      <c r="B1" s="200" t="s">
        <v>1</v>
      </c>
      <c r="C1" s="200" t="s">
        <v>2</v>
      </c>
      <c r="D1" s="200" t="s">
        <v>3</v>
      </c>
      <c r="E1" s="200" t="s">
        <v>30</v>
      </c>
      <c r="F1" s="200" t="s">
        <v>31</v>
      </c>
    </row>
    <row r="2" x14ac:dyDescent="0.2">
      <c r="A2">
        <v>30.545000000000002</v>
      </c>
      <c r="B2">
        <v>26.077999999999999</v>
      </c>
      <c r="C2">
        <v>0</v>
      </c>
      <c r="D2">
        <v>0</v>
      </c>
      <c r="E2">
        <v>20</v>
      </c>
      <c r="F2">
        <v>-20</v>
      </c>
    </row>
    <row r="3" x14ac:dyDescent="0.2">
      <c r="A3">
        <v>31.754000000000001</v>
      </c>
      <c r="B3">
        <v>25.433</v>
      </c>
      <c r="C3">
        <v>0.01</v>
      </c>
      <c r="D3">
        <v>0.01</v>
      </c>
      <c r="E3">
        <v>20</v>
      </c>
      <c r="F3">
        <v>-20</v>
      </c>
    </row>
    <row r="4" x14ac:dyDescent="0.2">
      <c r="A4">
        <v>31.969000000000001</v>
      </c>
      <c r="B4">
        <v>25.045999999999999</v>
      </c>
      <c r="C4">
        <v>0.14000000000000004</v>
      </c>
      <c r="D4">
        <v>0.2100000000000001</v>
      </c>
      <c r="E4">
        <v>20</v>
      </c>
      <c r="F4">
        <v>-20</v>
      </c>
    </row>
    <row r="5" x14ac:dyDescent="0.2">
      <c r="A5">
        <v>32.134</v>
      </c>
      <c r="B5">
        <v>24.902000000000001</v>
      </c>
      <c r="C5">
        <v>1.2749999999999948</v>
      </c>
      <c r="D5">
        <v>2.0499999999999785</v>
      </c>
      <c r="E5">
        <v>20</v>
      </c>
      <c r="F5">
        <v>-20</v>
      </c>
    </row>
    <row r="6" x14ac:dyDescent="0.2">
      <c r="A6">
        <v>32.914000000000001</v>
      </c>
      <c r="B6">
        <v>25.835000000000001</v>
      </c>
      <c r="C6">
        <v>6.1849999999998904</v>
      </c>
      <c r="D6">
        <v>9.2300000000000431</v>
      </c>
      <c r="E6">
        <v>20</v>
      </c>
      <c r="F6">
        <v>-20</v>
      </c>
    </row>
    <row r="7" x14ac:dyDescent="0.2">
      <c r="A7">
        <v>35.786000000000001</v>
      </c>
      <c r="B7">
        <v>27.613</v>
      </c>
      <c r="C7">
        <v>13.870000000000768</v>
      </c>
      <c r="D7">
        <v>20.595000000000187</v>
      </c>
      <c r="E7">
        <v>20</v>
      </c>
      <c r="F7">
        <v>-20</v>
      </c>
    </row>
    <row r="8" x14ac:dyDescent="0.2">
      <c r="A8">
        <v>36.036999999999999</v>
      </c>
      <c r="B8">
        <v>29.218</v>
      </c>
      <c r="C8">
        <v>18.680000000000568</v>
      </c>
      <c r="D8">
        <v>27.854999999998743</v>
      </c>
      <c r="E8">
        <v>20</v>
      </c>
      <c r="F8">
        <v>-20</v>
      </c>
    </row>
    <row r="9" x14ac:dyDescent="0.2">
      <c r="A9">
        <v>34.197000000000003</v>
      </c>
      <c r="B9">
        <v>29.612000000000002</v>
      </c>
      <c r="C9">
        <v>19.865000000000332</v>
      </c>
      <c r="D9">
        <v>29.814999999998353</v>
      </c>
      <c r="E9">
        <v>20</v>
      </c>
      <c r="F9">
        <v>-20</v>
      </c>
    </row>
    <row r="10" x14ac:dyDescent="0.2">
      <c r="A10">
        <v>31.960000000000001</v>
      </c>
      <c r="B10">
        <v>29.955000000000002</v>
      </c>
      <c r="C10">
        <v>19.98000000000031</v>
      </c>
      <c r="D10">
        <v>29.934999999998329</v>
      </c>
      <c r="E10">
        <v>20</v>
      </c>
      <c r="F10">
        <v>-20</v>
      </c>
    </row>
    <row r="11" x14ac:dyDescent="0.2">
      <c r="A11">
        <v>30.085000000000001</v>
      </c>
      <c r="B11">
        <v>28.338000000000001</v>
      </c>
      <c r="C11">
        <v>19.865000000000332</v>
      </c>
      <c r="D11">
        <v>29.759999999998364</v>
      </c>
      <c r="E11">
        <v>20</v>
      </c>
      <c r="F11">
        <v>-20</v>
      </c>
    </row>
    <row r="12" x14ac:dyDescent="0.2">
      <c r="A12">
        <v>28.031000000000002</v>
      </c>
      <c r="B12">
        <v>25.626999999999999</v>
      </c>
      <c r="C12">
        <v>19.570000000000391</v>
      </c>
      <c r="D12">
        <v>29.37499999999844</v>
      </c>
      <c r="E12">
        <v>20</v>
      </c>
      <c r="F12">
        <v>-20</v>
      </c>
    </row>
    <row r="13" x14ac:dyDescent="0.2">
      <c r="A13">
        <v>25.866</v>
      </c>
      <c r="B13">
        <v>22.766000000000002</v>
      </c>
      <c r="C13">
        <v>18.805000000000543</v>
      </c>
      <c r="D13">
        <v>28.259999999998662</v>
      </c>
      <c r="E13">
        <v>20</v>
      </c>
      <c r="F13">
        <v>-20</v>
      </c>
    </row>
    <row r="14" x14ac:dyDescent="0.2">
      <c r="A14">
        <v>23.358000000000001</v>
      </c>
      <c r="B14">
        <v>20.925000000000001</v>
      </c>
      <c r="C14">
        <v>17.475000000000808</v>
      </c>
      <c r="D14">
        <v>25.904999999999131</v>
      </c>
      <c r="E14">
        <v>20</v>
      </c>
      <c r="F14">
        <v>-20</v>
      </c>
    </row>
    <row r="15" x14ac:dyDescent="0.2">
      <c r="A15">
        <v>23.571999999999999</v>
      </c>
      <c r="B15">
        <v>20.513000000000002</v>
      </c>
      <c r="C15">
        <v>14.845000000000921</v>
      </c>
      <c r="D15">
        <v>22.364999999999835</v>
      </c>
      <c r="E15">
        <v>20</v>
      </c>
      <c r="F15">
        <v>-20</v>
      </c>
    </row>
    <row r="16" x14ac:dyDescent="0.2">
      <c r="A16">
        <v>22.82</v>
      </c>
      <c r="B16">
        <v>20.887</v>
      </c>
      <c r="C16">
        <v>11.77000000000044</v>
      </c>
      <c r="D16">
        <v>17.485000000000806</v>
      </c>
      <c r="E16">
        <v>20</v>
      </c>
      <c r="F16">
        <v>-20</v>
      </c>
    </row>
    <row r="17" x14ac:dyDescent="0.2">
      <c r="A17">
        <v>21.98</v>
      </c>
      <c r="B17">
        <v>20.111000000000001</v>
      </c>
      <c r="C17">
        <v>8.1949999999998813</v>
      </c>
      <c r="D17">
        <v>12.290000000000521</v>
      </c>
      <c r="E17">
        <v>20</v>
      </c>
      <c r="F17">
        <v>-20</v>
      </c>
    </row>
    <row r="18" x14ac:dyDescent="0.2">
      <c r="A18">
        <v>21.263999999999999</v>
      </c>
      <c r="B18">
        <v>19.539000000000001</v>
      </c>
      <c r="C18">
        <v>5.0449999999999147</v>
      </c>
      <c r="D18">
        <v>7.6249999999998597</v>
      </c>
      <c r="E18">
        <v>20</v>
      </c>
      <c r="F18">
        <v>-20</v>
      </c>
    </row>
    <row r="19" x14ac:dyDescent="0.2">
      <c r="A19">
        <v>20.829000000000001</v>
      </c>
      <c r="B19">
        <v>19.757000000000001</v>
      </c>
      <c r="C19">
        <v>2.8099999999999623</v>
      </c>
      <c r="D19">
        <v>4.0349999999999362</v>
      </c>
      <c r="E19">
        <v>20</v>
      </c>
      <c r="F19">
        <v>-20</v>
      </c>
    </row>
    <row r="20" x14ac:dyDescent="0.2">
      <c r="A20">
        <v>21.422000000000001</v>
      </c>
      <c r="B20">
        <v>21.184000000000001</v>
      </c>
      <c r="C20">
        <v>1.2099999999999962</v>
      </c>
      <c r="D20">
        <v>1.8099999999999834</v>
      </c>
      <c r="E20">
        <v>20</v>
      </c>
      <c r="F20">
        <v>-20</v>
      </c>
    </row>
    <row r="21" x14ac:dyDescent="0.2">
      <c r="A21">
        <v>23.147000000000002</v>
      </c>
      <c r="B21">
        <v>23.094999999999999</v>
      </c>
      <c r="C21">
        <v>0.43000000000000027</v>
      </c>
      <c r="D21">
        <v>0.65500000000000047</v>
      </c>
      <c r="E21">
        <v>20</v>
      </c>
      <c r="F21">
        <v>-20</v>
      </c>
    </row>
    <row r="22" x14ac:dyDescent="0.2">
      <c r="A22">
        <v>24.600000000000001</v>
      </c>
      <c r="B22">
        <v>24.625</v>
      </c>
      <c r="C22">
        <v>0.11000000000000003</v>
      </c>
      <c r="D22">
        <v>0.2100000000000001</v>
      </c>
      <c r="E22">
        <v>20</v>
      </c>
      <c r="F22">
        <v>-20</v>
      </c>
    </row>
    <row r="23" x14ac:dyDescent="0.2">
      <c r="A23">
        <v>27.025000000000002</v>
      </c>
      <c r="B23">
        <v>25.149000000000001</v>
      </c>
      <c r="C23">
        <v>0.01</v>
      </c>
      <c r="D23">
        <v>0.064999999999999988</v>
      </c>
      <c r="E23">
        <v>20</v>
      </c>
      <c r="F23">
        <v>-20</v>
      </c>
    </row>
    <row r="24" x14ac:dyDescent="0.2">
      <c r="A24">
        <v>29.048999999999999</v>
      </c>
      <c r="B24">
        <v>24.757999999999999</v>
      </c>
      <c r="C24">
        <v>0.0050000000000000001</v>
      </c>
      <c r="D24">
        <v>0.0050000000000000001</v>
      </c>
      <c r="E24">
        <v>20</v>
      </c>
      <c r="F24">
        <v>-20</v>
      </c>
    </row>
    <row r="25" x14ac:dyDescent="0.2">
      <c r="A25">
        <v>29.962</v>
      </c>
      <c r="B25">
        <v>23.725000000000001</v>
      </c>
      <c r="C25">
        <v>0.0050000000000000001</v>
      </c>
      <c r="D25">
        <v>0</v>
      </c>
      <c r="E25">
        <v>20</v>
      </c>
      <c r="F25">
        <v>-20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551E5-5537-4F46-ABB9-AEEE60102BF9}">
  <dimension ref="A1:E48"/>
  <sheetViews>
    <sheetView topLeftCell="D5" zoomScale="50" workbookViewId="0">
      <selection activeCell="AI28" sqref="AI28"/>
    </sheetView>
  </sheetViews>
  <sheetFormatPr baseColWidth="10" defaultRowHeight="15" x14ac:dyDescent="0.2"/>
  <sheetData>
    <row r="1" x14ac:dyDescent="0.2">
      <c r="A1" s="1">
        <v>0.5</v>
      </c>
    </row>
    <row r="2" x14ac:dyDescent="0.2">
      <c r="A2" s="1">
        <v>0.54166666666666663</v>
      </c>
    </row>
    <row r="3" x14ac:dyDescent="0.2">
      <c r="A3" s="1">
        <v>0.58333333333333304</v>
      </c>
    </row>
    <row r="4" x14ac:dyDescent="0.2">
      <c r="A4" s="1">
        <v>0.625</v>
      </c>
    </row>
    <row r="5" x14ac:dyDescent="0.2">
      <c r="A5" s="1">
        <v>0.66666666666666696</v>
      </c>
    </row>
    <row r="6" x14ac:dyDescent="0.2">
      <c r="A6" s="1">
        <v>0.70833333333333304</v>
      </c>
    </row>
    <row r="7" x14ac:dyDescent="0.2">
      <c r="A7" s="1">
        <v>0.75</v>
      </c>
    </row>
    <row r="8" x14ac:dyDescent="0.2">
      <c r="A8" s="1">
        <v>0.79166666666666596</v>
      </c>
    </row>
    <row r="9" x14ac:dyDescent="0.2">
      <c r="A9" s="1">
        <v>0.83333333333333304</v>
      </c>
    </row>
    <row r="10" x14ac:dyDescent="0.2">
      <c r="A10" s="1">
        <v>0.875</v>
      </c>
    </row>
    <row r="11" x14ac:dyDescent="0.2">
      <c r="A11" s="1">
        <v>0.91666666666666596</v>
      </c>
    </row>
    <row r="12" x14ac:dyDescent="0.2">
      <c r="A12" s="1">
        <v>0.95833333333333304</v>
      </c>
    </row>
    <row r="13" x14ac:dyDescent="0.2">
      <c r="A13" s="1">
        <v>1</v>
      </c>
    </row>
    <row r="14" x14ac:dyDescent="0.2">
      <c r="A14" s="1">
        <v>1.0416666666666701</v>
      </c>
    </row>
    <row r="15" x14ac:dyDescent="0.2">
      <c r="A15" s="1">
        <v>1.0833333333333299</v>
      </c>
    </row>
    <row r="16" x14ac:dyDescent="0.2">
      <c r="A16" s="1">
        <v>1.125</v>
      </c>
    </row>
    <row r="17" x14ac:dyDescent="0.2">
      <c r="A17" s="1">
        <v>1.1666666666666701</v>
      </c>
    </row>
    <row r="18" x14ac:dyDescent="0.2">
      <c r="A18" s="1">
        <v>1.2083333333333299</v>
      </c>
    </row>
    <row r="19" x14ac:dyDescent="0.2">
      <c r="A19" s="1">
        <v>1.25</v>
      </c>
    </row>
    <row r="20" x14ac:dyDescent="0.2">
      <c r="A20" s="1">
        <v>1.2916666666666701</v>
      </c>
    </row>
    <row r="21" x14ac:dyDescent="0.2">
      <c r="A21" s="1">
        <v>1.3333333333333299</v>
      </c>
    </row>
    <row r="22" x14ac:dyDescent="0.2">
      <c r="A22" s="1">
        <v>1.375</v>
      </c>
    </row>
    <row r="23" x14ac:dyDescent="0.2">
      <c r="A23" s="1">
        <v>1.4166666666666701</v>
      </c>
    </row>
    <row r="24" x14ac:dyDescent="0.2">
      <c r="A24" s="1">
        <v>1.4583333333333299</v>
      </c>
    </row>
    <row r="25" x14ac:dyDescent="0.2">
      <c r="A25" s="1"/>
      <c r="C25" s="3" t="s">
        <v>20</v>
      </c>
      <c r="D25" s="2" t="s">
        <v>21</v>
      </c>
      <c r="E25" s="2" t="s">
        <v>22</v>
      </c>
    </row>
    <row r="26" x14ac:dyDescent="0.2">
      <c r="A26" s="1"/>
      <c r="D26" s="2"/>
    </row>
    <row r="27" x14ac:dyDescent="0.2">
      <c r="A27" s="1"/>
    </row>
    <row r="28" ht="18" x14ac:dyDescent="0.25">
      <c r="A28" s="1"/>
      <c r="C28" s="2" t="s">
        <v>23</v>
      </c>
      <c r="D28" s="2" t="s">
        <v>24</v>
      </c>
    </row>
    <row r="29" ht="17" x14ac:dyDescent="0.25">
      <c r="A29" s="1"/>
      <c r="C29" s="2" t="s">
        <v>25</v>
      </c>
    </row>
    <row r="30" x14ac:dyDescent="0.2">
      <c r="A30" s="1"/>
    </row>
    <row r="31" x14ac:dyDescent="0.2">
      <c r="A31" s="1"/>
      <c r="C31" s="3"/>
    </row>
    <row r="32" x14ac:dyDescent="0.2">
      <c r="A32" s="1"/>
    </row>
    <row r="33" x14ac:dyDescent="0.2">
      <c r="A33" s="1"/>
    </row>
    <row r="34" x14ac:dyDescent="0.2">
      <c r="A34" s="1"/>
      <c r="C34" s="2" t="s">
        <v>29</v>
      </c>
      <c r="D34" s="2" t="s">
        <v>37</v>
      </c>
    </row>
    <row r="35" x14ac:dyDescent="0.2">
      <c r="A35" s="1"/>
    </row>
    <row r="36" x14ac:dyDescent="0.2">
      <c r="A36" s="1"/>
    </row>
    <row r="37" x14ac:dyDescent="0.2">
      <c r="A37" s="1"/>
    </row>
    <row r="38" x14ac:dyDescent="0.2">
      <c r="A38" s="1"/>
    </row>
    <row r="39" x14ac:dyDescent="0.2">
      <c r="A39" s="1"/>
    </row>
    <row r="40" x14ac:dyDescent="0.2">
      <c r="A40" s="1"/>
    </row>
    <row r="41" x14ac:dyDescent="0.2">
      <c r="A41" s="1"/>
    </row>
    <row r="42" x14ac:dyDescent="0.2">
      <c r="A42" s="1"/>
    </row>
    <row r="43" x14ac:dyDescent="0.2">
      <c r="A43" s="1"/>
    </row>
    <row r="44" x14ac:dyDescent="0.2">
      <c r="A44" s="1"/>
    </row>
    <row r="45" x14ac:dyDescent="0.2">
      <c r="A45" s="1"/>
    </row>
    <row r="46" x14ac:dyDescent="0.2">
      <c r="A46" s="1"/>
    </row>
    <row r="47" x14ac:dyDescent="0.2">
      <c r="A47" s="1"/>
    </row>
    <row r="48" x14ac:dyDescent="0.2">
      <c r="A48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AgentModel</vt:lpstr>
      <vt:lpstr>AggregateModel_FT</vt:lpstr>
      <vt:lpstr>AggregateModel_IST</vt:lpstr>
      <vt:lpstr>AggregateModel_MST</vt:lpstr>
      <vt:lpstr>Inflexible</vt:lpstr>
      <vt:lpstr>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2021-05-10T17:09:06Z</dcterms:modified>
</cp:coreProperties>
</file>