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thon machine learning\RandomTree_scikit\Date\"/>
    </mc:Choice>
  </mc:AlternateContent>
  <xr:revisionPtr revIDLastSave="0" documentId="13_ncr:1_{A11D0FC4-43FC-43E3-870B-8DAA31A8E7C8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D88" i="1"/>
  <c r="D111" i="1"/>
  <c r="D72" i="1"/>
  <c r="D39" i="1"/>
</calcChain>
</file>

<file path=xl/sharedStrings.xml><?xml version="1.0" encoding="utf-8"?>
<sst xmlns="http://schemas.openxmlformats.org/spreadsheetml/2006/main" count="128" uniqueCount="27">
  <si>
    <t>C</t>
    <phoneticPr fontId="2" type="noConversion"/>
  </si>
  <si>
    <t>H</t>
    <phoneticPr fontId="2" type="noConversion"/>
  </si>
  <si>
    <t>O</t>
    <phoneticPr fontId="2" type="noConversion"/>
  </si>
  <si>
    <t>N</t>
    <phoneticPr fontId="2" type="noConversion"/>
  </si>
  <si>
    <t>S</t>
    <phoneticPr fontId="2" type="noConversion"/>
  </si>
  <si>
    <t>VM</t>
  </si>
  <si>
    <t>Ash</t>
  </si>
  <si>
    <t>FC</t>
  </si>
  <si>
    <t>Agent</t>
    <phoneticPr fontId="2" type="noConversion"/>
  </si>
  <si>
    <t>Agent_sample</t>
    <phoneticPr fontId="2" type="noConversion"/>
  </si>
  <si>
    <t>Heating_rate</t>
    <phoneticPr fontId="2" type="noConversion"/>
  </si>
  <si>
    <t>Activation_temp</t>
    <phoneticPr fontId="2" type="noConversion"/>
  </si>
  <si>
    <t>Activation_time</t>
    <phoneticPr fontId="2" type="noConversion"/>
  </si>
  <si>
    <t>SBET</t>
    <phoneticPr fontId="2" type="noConversion"/>
  </si>
  <si>
    <t>TPV</t>
  </si>
  <si>
    <t>Microporous_Ratio</t>
  </si>
  <si>
    <t>ZnCl2</t>
    <phoneticPr fontId="2" type="noConversion"/>
  </si>
  <si>
    <t>KOH</t>
    <phoneticPr fontId="2" type="noConversion"/>
  </si>
  <si>
    <t>K2CO3</t>
    <phoneticPr fontId="2" type="noConversion"/>
  </si>
  <si>
    <t>NaOH</t>
    <phoneticPr fontId="2" type="noConversion"/>
  </si>
  <si>
    <t>KOH</t>
  </si>
  <si>
    <t>H3PO4</t>
    <phoneticPr fontId="2" type="noConversion"/>
  </si>
  <si>
    <t>ZnCl2</t>
  </si>
  <si>
    <t>NaOH</t>
  </si>
  <si>
    <t>Na2CO3</t>
  </si>
  <si>
    <t>K2CO3</t>
  </si>
  <si>
    <t>H3PO4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</si>
</sst>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_);[Red]\(0.000\)"/>
    <numFmt numFmtId="178" formatCode="0_ "/>
    <numFmt numFmtId="179" formatCode="0.000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76" fontId="1" fillId="0" borderId="0" xfId="0" applyNumberFormat="1" applyFont="1"/>
    <xf numFmtId="177" fontId="1" fillId="0" borderId="0" xfId="0" applyNumberFormat="1" applyFont="1"/>
    <xf numFmtId="0" fontId="1" fillId="0" borderId="0" xfId="0" applyFont="1"/>
    <xf numFmtId="2" fontId="3" fillId="2" borderId="0" xfId="1" applyNumberForma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178" fontId="7" fillId="2" borderId="0" xfId="1" applyNumberFormat="1" applyFont="1" applyFill="1" applyAlignment="1">
      <alignment horizontal="center" vertical="center"/>
    </xf>
    <xf numFmtId="0" fontId="3" fillId="2" borderId="0" xfId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1" fillId="2" borderId="0" xfId="1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178" fontId="8" fillId="2" borderId="0" xfId="1" applyNumberFormat="1" applyFont="1" applyFill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2" fontId="4" fillId="2" borderId="0" xfId="1" applyNumberFormat="1" applyFont="1" applyFill="1" applyAlignment="1">
      <alignment horizontal="center" vertical="center"/>
    </xf>
    <xf numFmtId="0" fontId="1" fillId="2" borderId="0" xfId="0" applyFont="1" applyFill="1"/>
    <xf numFmtId="178" fontId="4" fillId="2" borderId="0" xfId="1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77" fontId="1" fillId="3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177" fontId="1" fillId="0" borderId="0" xfId="0" applyNumberFormat="1" applyFont="1" applyFill="1"/>
    <xf numFmtId="0" fontId="0" fillId="0" borderId="0" xfId="0" applyFill="1"/>
    <xf numFmtId="2" fontId="1" fillId="0" borderId="0" xfId="1" applyNumberFormat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78" fontId="8" fillId="0" borderId="0" xfId="1" applyNumberFormat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9" fillId="0" borderId="0" xfId="0" applyFont="1" applyFill="1"/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7" fontId="1" fillId="2" borderId="0" xfId="0" applyNumberFormat="1" applyFont="1" applyFill="1"/>
    <xf numFmtId="0" fontId="0" fillId="2" borderId="0" xfId="0" applyFill="1"/>
    <xf numFmtId="0" fontId="1" fillId="4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A4F89948-8DA8-4C5D-B06B-1E45584AB7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"/>
  <sheetViews>
    <sheetView tabSelected="1" zoomScale="70" zoomScaleNormal="70" workbookViewId="0">
      <selection activeCell="O15" sqref="O15"/>
    </sheetView>
  </sheetViews>
  <sheetFormatPr defaultRowHeight="13.8" x14ac:dyDescent="0.25"/>
  <cols>
    <col min="1" max="16" width="20.77734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4" t="s">
        <v>11</v>
      </c>
      <c r="M1" s="4" t="s">
        <v>12</v>
      </c>
      <c r="N1" s="3" t="s">
        <v>13</v>
      </c>
      <c r="O1" s="6" t="s">
        <v>14</v>
      </c>
      <c r="P1" s="7" t="s">
        <v>15</v>
      </c>
    </row>
    <row r="2" spans="1:16" s="38" customFormat="1" x14ac:dyDescent="0.25">
      <c r="A2" s="35">
        <v>59.8</v>
      </c>
      <c r="B2" s="35">
        <v>5.3</v>
      </c>
      <c r="C2" s="35">
        <v>34.799999999999997</v>
      </c>
      <c r="D2" s="35">
        <v>0.1</v>
      </c>
      <c r="E2" s="35">
        <v>0</v>
      </c>
      <c r="F2" s="36">
        <v>74.459999999999994</v>
      </c>
      <c r="G2" s="36">
        <v>3.71</v>
      </c>
      <c r="H2" s="36">
        <v>21.65</v>
      </c>
      <c r="I2" s="36" t="s">
        <v>25</v>
      </c>
      <c r="J2" s="36">
        <v>1</v>
      </c>
      <c r="K2" s="35">
        <v>10</v>
      </c>
      <c r="L2" s="36">
        <v>500</v>
      </c>
      <c r="M2" s="36">
        <v>1</v>
      </c>
      <c r="N2" s="35">
        <v>1.4</v>
      </c>
      <c r="O2" s="20">
        <v>0.01</v>
      </c>
      <c r="P2" s="37"/>
    </row>
    <row r="3" spans="1:16" s="38" customFormat="1" x14ac:dyDescent="0.25">
      <c r="A3" s="35">
        <v>59.8</v>
      </c>
      <c r="B3" s="35">
        <v>5.3</v>
      </c>
      <c r="C3" s="35">
        <v>34.799999999999997</v>
      </c>
      <c r="D3" s="35">
        <v>0.1</v>
      </c>
      <c r="E3" s="35">
        <v>0</v>
      </c>
      <c r="F3" s="36">
        <v>74.459999999999994</v>
      </c>
      <c r="G3" s="36">
        <v>3.71</v>
      </c>
      <c r="H3" s="36">
        <v>21.65</v>
      </c>
      <c r="I3" s="36" t="s">
        <v>24</v>
      </c>
      <c r="J3" s="36">
        <v>1</v>
      </c>
      <c r="K3" s="35">
        <v>10</v>
      </c>
      <c r="L3" s="36">
        <v>500</v>
      </c>
      <c r="M3" s="36">
        <v>1</v>
      </c>
      <c r="N3" s="35">
        <v>1.51</v>
      </c>
      <c r="O3" s="20">
        <v>0.01</v>
      </c>
      <c r="P3" s="37"/>
    </row>
    <row r="4" spans="1:16" s="38" customFormat="1" x14ac:dyDescent="0.25">
      <c r="A4" s="35">
        <v>59.8</v>
      </c>
      <c r="B4" s="35">
        <v>5.3</v>
      </c>
      <c r="C4" s="35">
        <v>34.799999999999997</v>
      </c>
      <c r="D4" s="35">
        <v>0.1</v>
      </c>
      <c r="E4" s="35">
        <v>0</v>
      </c>
      <c r="F4" s="36">
        <v>74.459999999999994</v>
      </c>
      <c r="G4" s="36">
        <v>3.71</v>
      </c>
      <c r="H4" s="36">
        <v>21.65</v>
      </c>
      <c r="I4" s="36" t="s">
        <v>24</v>
      </c>
      <c r="J4" s="36">
        <v>1</v>
      </c>
      <c r="K4" s="35">
        <v>10</v>
      </c>
      <c r="L4" s="36">
        <v>600</v>
      </c>
      <c r="M4" s="36">
        <v>1</v>
      </c>
      <c r="N4" s="35">
        <v>1.61</v>
      </c>
      <c r="O4" s="20">
        <v>0.01</v>
      </c>
      <c r="P4" s="37"/>
    </row>
    <row r="5" spans="1:16" s="38" customFormat="1" x14ac:dyDescent="0.25">
      <c r="A5" s="35">
        <v>59.8</v>
      </c>
      <c r="B5" s="35">
        <v>5.3</v>
      </c>
      <c r="C5" s="35">
        <v>34.799999999999997</v>
      </c>
      <c r="D5" s="35">
        <v>0.1</v>
      </c>
      <c r="E5" s="35">
        <v>0</v>
      </c>
      <c r="F5" s="36">
        <v>74.459999999999994</v>
      </c>
      <c r="G5" s="36">
        <v>3.71</v>
      </c>
      <c r="H5" s="36">
        <v>21.65</v>
      </c>
      <c r="I5" s="36" t="s">
        <v>23</v>
      </c>
      <c r="J5" s="36">
        <v>1</v>
      </c>
      <c r="K5" s="35">
        <v>10</v>
      </c>
      <c r="L5" s="36">
        <v>500</v>
      </c>
      <c r="M5" s="36">
        <v>1</v>
      </c>
      <c r="N5" s="35">
        <v>36.69</v>
      </c>
      <c r="O5" s="20">
        <v>0.04</v>
      </c>
      <c r="P5" s="37"/>
    </row>
    <row r="6" spans="1:16" s="38" customFormat="1" x14ac:dyDescent="0.25">
      <c r="A6" s="35">
        <v>59.8</v>
      </c>
      <c r="B6" s="35">
        <v>5.3</v>
      </c>
      <c r="C6" s="35">
        <v>34.799999999999997</v>
      </c>
      <c r="D6" s="35">
        <v>0.1</v>
      </c>
      <c r="E6" s="35">
        <v>0</v>
      </c>
      <c r="F6" s="36">
        <v>74.459999999999994</v>
      </c>
      <c r="G6" s="36">
        <v>3.71</v>
      </c>
      <c r="H6" s="36">
        <v>21.65</v>
      </c>
      <c r="I6" s="36" t="s">
        <v>24</v>
      </c>
      <c r="J6" s="36">
        <v>1</v>
      </c>
      <c r="K6" s="35">
        <v>10</v>
      </c>
      <c r="L6" s="36">
        <v>700</v>
      </c>
      <c r="M6" s="36">
        <v>1</v>
      </c>
      <c r="N6" s="35">
        <v>222.18</v>
      </c>
      <c r="O6" s="20">
        <v>0.08</v>
      </c>
      <c r="P6" s="37"/>
    </row>
    <row r="7" spans="1:16" x14ac:dyDescent="0.25">
      <c r="A7" s="1">
        <v>64.400000000000006</v>
      </c>
      <c r="B7" s="1">
        <v>5</v>
      </c>
      <c r="C7" s="1">
        <v>29.4</v>
      </c>
      <c r="D7" s="1">
        <v>0</v>
      </c>
      <c r="E7" s="1">
        <v>1.2</v>
      </c>
      <c r="F7" s="1">
        <v>59.74</v>
      </c>
      <c r="G7" s="1">
        <v>0.1</v>
      </c>
      <c r="H7" s="1">
        <v>40.159999999999997</v>
      </c>
      <c r="I7" s="1" t="s">
        <v>16</v>
      </c>
      <c r="J7" s="1">
        <v>0.4</v>
      </c>
      <c r="K7" s="1">
        <v>10</v>
      </c>
      <c r="L7" s="1">
        <v>400</v>
      </c>
      <c r="M7" s="1">
        <v>1</v>
      </c>
      <c r="N7" s="39"/>
      <c r="O7" s="8">
        <v>0.125</v>
      </c>
      <c r="P7" s="7">
        <v>79.2</v>
      </c>
    </row>
    <row r="8" spans="1:16" s="38" customFormat="1" x14ac:dyDescent="0.25">
      <c r="A8" s="35">
        <v>59.8</v>
      </c>
      <c r="B8" s="35">
        <v>5.3</v>
      </c>
      <c r="C8" s="35">
        <v>34.799999999999997</v>
      </c>
      <c r="D8" s="35">
        <v>0.1</v>
      </c>
      <c r="E8" s="35">
        <v>0</v>
      </c>
      <c r="F8" s="36">
        <v>74.459999999999994</v>
      </c>
      <c r="G8" s="36">
        <v>3.71</v>
      </c>
      <c r="H8" s="36">
        <v>21.65</v>
      </c>
      <c r="I8" s="36" t="s">
        <v>20</v>
      </c>
      <c r="J8" s="36">
        <v>1</v>
      </c>
      <c r="K8" s="35">
        <v>10</v>
      </c>
      <c r="L8" s="36">
        <v>500</v>
      </c>
      <c r="M8" s="36">
        <v>1</v>
      </c>
      <c r="N8" s="35">
        <v>257.37</v>
      </c>
      <c r="O8" s="20">
        <v>0.15</v>
      </c>
      <c r="P8" s="37"/>
    </row>
    <row r="9" spans="1:16" s="38" customFormat="1" x14ac:dyDescent="0.25">
      <c r="A9" s="35">
        <v>59.8</v>
      </c>
      <c r="B9" s="35">
        <v>5.3</v>
      </c>
      <c r="C9" s="35">
        <v>34.799999999999997</v>
      </c>
      <c r="D9" s="35">
        <v>0.1</v>
      </c>
      <c r="E9" s="35">
        <v>0</v>
      </c>
      <c r="F9" s="36">
        <v>74.459999999999994</v>
      </c>
      <c r="G9" s="36">
        <v>3.71</v>
      </c>
      <c r="H9" s="36">
        <v>21.65</v>
      </c>
      <c r="I9" s="36" t="s">
        <v>25</v>
      </c>
      <c r="J9" s="36">
        <v>1</v>
      </c>
      <c r="K9" s="35">
        <v>10</v>
      </c>
      <c r="L9" s="36">
        <v>600</v>
      </c>
      <c r="M9" s="36">
        <v>1</v>
      </c>
      <c r="N9" s="35">
        <v>583.82000000000005</v>
      </c>
      <c r="O9" s="20">
        <v>0.26</v>
      </c>
      <c r="P9" s="37"/>
    </row>
    <row r="10" spans="1:16" s="38" customFormat="1" x14ac:dyDescent="0.25">
      <c r="A10" s="35">
        <v>59.8</v>
      </c>
      <c r="B10" s="35">
        <v>5.3</v>
      </c>
      <c r="C10" s="35">
        <v>34.799999999999997</v>
      </c>
      <c r="D10" s="35">
        <v>0.1</v>
      </c>
      <c r="E10" s="35">
        <v>0</v>
      </c>
      <c r="F10" s="36">
        <v>74.459999999999994</v>
      </c>
      <c r="G10" s="36">
        <v>3.71</v>
      </c>
      <c r="H10" s="36">
        <v>21.65</v>
      </c>
      <c r="I10" s="36" t="s">
        <v>26</v>
      </c>
      <c r="J10" s="36">
        <v>1</v>
      </c>
      <c r="K10" s="35">
        <v>10</v>
      </c>
      <c r="L10" s="36">
        <v>900</v>
      </c>
      <c r="M10" s="36">
        <v>1</v>
      </c>
      <c r="N10" s="35">
        <v>684.21</v>
      </c>
      <c r="O10" s="20">
        <v>0.27</v>
      </c>
      <c r="P10" s="37"/>
    </row>
    <row r="11" spans="1:16" s="38" customFormat="1" x14ac:dyDescent="0.25">
      <c r="A11" s="35">
        <v>59.8</v>
      </c>
      <c r="B11" s="35">
        <v>5.3</v>
      </c>
      <c r="C11" s="35">
        <v>34.799999999999997</v>
      </c>
      <c r="D11" s="35">
        <v>0.1</v>
      </c>
      <c r="E11" s="35">
        <v>0</v>
      </c>
      <c r="F11" s="36">
        <v>74.459999999999994</v>
      </c>
      <c r="G11" s="36">
        <v>3.71</v>
      </c>
      <c r="H11" s="36">
        <v>21.65</v>
      </c>
      <c r="I11" s="36" t="s">
        <v>22</v>
      </c>
      <c r="J11" s="36">
        <v>1</v>
      </c>
      <c r="K11" s="35">
        <v>10</v>
      </c>
      <c r="L11" s="36">
        <v>900</v>
      </c>
      <c r="M11" s="36">
        <v>1</v>
      </c>
      <c r="N11" s="35">
        <v>701.75</v>
      </c>
      <c r="O11" s="20">
        <v>0.28999999999999998</v>
      </c>
      <c r="P11" s="37"/>
    </row>
    <row r="12" spans="1:16" s="38" customFormat="1" x14ac:dyDescent="0.25">
      <c r="A12" s="35">
        <v>59.8</v>
      </c>
      <c r="B12" s="35">
        <v>5.3</v>
      </c>
      <c r="C12" s="35">
        <v>34.799999999999997</v>
      </c>
      <c r="D12" s="35">
        <v>0.1</v>
      </c>
      <c r="E12" s="35">
        <v>0</v>
      </c>
      <c r="F12" s="36">
        <v>74.459999999999994</v>
      </c>
      <c r="G12" s="36">
        <v>3.71</v>
      </c>
      <c r="H12" s="36">
        <v>21.65</v>
      </c>
      <c r="I12" s="36" t="s">
        <v>22</v>
      </c>
      <c r="J12" s="36">
        <v>1</v>
      </c>
      <c r="K12" s="35">
        <v>10</v>
      </c>
      <c r="L12" s="36">
        <v>800</v>
      </c>
      <c r="M12" s="36">
        <v>1</v>
      </c>
      <c r="N12" s="35">
        <v>719.3</v>
      </c>
      <c r="O12" s="20">
        <v>0.3</v>
      </c>
      <c r="P12" s="37"/>
    </row>
    <row r="13" spans="1:16" s="38" customFormat="1" x14ac:dyDescent="0.25">
      <c r="A13" s="35">
        <v>59.8</v>
      </c>
      <c r="B13" s="35">
        <v>5.3</v>
      </c>
      <c r="C13" s="35">
        <v>34.799999999999997</v>
      </c>
      <c r="D13" s="35">
        <v>0.1</v>
      </c>
      <c r="E13" s="35">
        <v>0</v>
      </c>
      <c r="F13" s="36">
        <v>74.459999999999994</v>
      </c>
      <c r="G13" s="36">
        <v>3.71</v>
      </c>
      <c r="H13" s="36">
        <v>21.65</v>
      </c>
      <c r="I13" s="36" t="s">
        <v>26</v>
      </c>
      <c r="J13" s="36">
        <v>1</v>
      </c>
      <c r="K13" s="35">
        <v>10</v>
      </c>
      <c r="L13" s="36">
        <v>500</v>
      </c>
      <c r="M13" s="36">
        <v>1</v>
      </c>
      <c r="N13" s="35">
        <v>719.3</v>
      </c>
      <c r="O13" s="20">
        <v>0.31</v>
      </c>
      <c r="P13" s="37"/>
    </row>
    <row r="14" spans="1:16" s="38" customFormat="1" x14ac:dyDescent="0.25">
      <c r="A14" s="35">
        <v>59.8</v>
      </c>
      <c r="B14" s="35">
        <v>5.3</v>
      </c>
      <c r="C14" s="35">
        <v>34.799999999999997</v>
      </c>
      <c r="D14" s="35">
        <v>0.1</v>
      </c>
      <c r="E14" s="35">
        <v>0</v>
      </c>
      <c r="F14" s="36">
        <v>74.459999999999994</v>
      </c>
      <c r="G14" s="36">
        <v>3.71</v>
      </c>
      <c r="H14" s="36">
        <v>21.65</v>
      </c>
      <c r="I14" s="36" t="s">
        <v>26</v>
      </c>
      <c r="J14" s="36">
        <v>1</v>
      </c>
      <c r="K14" s="35">
        <v>10</v>
      </c>
      <c r="L14" s="36">
        <v>800</v>
      </c>
      <c r="M14" s="36">
        <v>1</v>
      </c>
      <c r="N14" s="35">
        <v>798.25</v>
      </c>
      <c r="O14" s="20">
        <v>0.32</v>
      </c>
      <c r="P14" s="37"/>
    </row>
    <row r="15" spans="1:16" s="38" customFormat="1" x14ac:dyDescent="0.25">
      <c r="A15" s="35">
        <v>59.8</v>
      </c>
      <c r="B15" s="35">
        <v>5.3</v>
      </c>
      <c r="C15" s="35">
        <v>34.799999999999997</v>
      </c>
      <c r="D15" s="35">
        <v>0.1</v>
      </c>
      <c r="E15" s="35">
        <v>0</v>
      </c>
      <c r="F15" s="36">
        <v>74.459999999999994</v>
      </c>
      <c r="G15" s="36">
        <v>3.71</v>
      </c>
      <c r="H15" s="36">
        <v>21.65</v>
      </c>
      <c r="I15" s="36" t="s">
        <v>20</v>
      </c>
      <c r="J15" s="36">
        <v>1</v>
      </c>
      <c r="K15" s="35">
        <v>10</v>
      </c>
      <c r="L15" s="36">
        <v>600</v>
      </c>
      <c r="M15" s="36">
        <v>1</v>
      </c>
      <c r="N15" s="35">
        <v>760.28</v>
      </c>
      <c r="O15" s="20">
        <v>0.33</v>
      </c>
      <c r="P15" s="37"/>
    </row>
    <row r="16" spans="1:16" x14ac:dyDescent="0.25">
      <c r="A16" s="1">
        <v>60.12</v>
      </c>
      <c r="B16" s="1">
        <v>5.5</v>
      </c>
      <c r="C16" s="1">
        <v>26.92</v>
      </c>
      <c r="D16" s="1">
        <v>0.83</v>
      </c>
      <c r="E16" s="1">
        <v>0.06</v>
      </c>
      <c r="F16" s="1">
        <v>62.94</v>
      </c>
      <c r="G16" s="1">
        <v>0.78</v>
      </c>
      <c r="H16" s="1">
        <v>30.05</v>
      </c>
      <c r="I16" s="1" t="s">
        <v>21</v>
      </c>
      <c r="J16" s="1">
        <v>1</v>
      </c>
      <c r="K16" s="1">
        <v>5</v>
      </c>
      <c r="L16" s="1">
        <v>350</v>
      </c>
      <c r="M16" s="1">
        <v>2</v>
      </c>
      <c r="N16" s="1">
        <v>617.51</v>
      </c>
      <c r="O16" s="8">
        <v>0.33300000000000002</v>
      </c>
      <c r="P16" s="7">
        <v>75.97597597597597</v>
      </c>
    </row>
    <row r="17" spans="1:16" s="38" customFormat="1" x14ac:dyDescent="0.25">
      <c r="A17" s="35">
        <v>59.8</v>
      </c>
      <c r="B17" s="35">
        <v>5.3</v>
      </c>
      <c r="C17" s="35">
        <v>34.799999999999997</v>
      </c>
      <c r="D17" s="35">
        <v>0.1</v>
      </c>
      <c r="E17" s="35">
        <v>0</v>
      </c>
      <c r="F17" s="36">
        <v>74.459999999999994</v>
      </c>
      <c r="G17" s="36">
        <v>3.71</v>
      </c>
      <c r="H17" s="36">
        <v>21.65</v>
      </c>
      <c r="I17" s="36" t="s">
        <v>22</v>
      </c>
      <c r="J17" s="36">
        <v>1</v>
      </c>
      <c r="K17" s="35">
        <v>10</v>
      </c>
      <c r="L17" s="36">
        <v>700</v>
      </c>
      <c r="M17" s="36">
        <v>1</v>
      </c>
      <c r="N17" s="35">
        <v>815.79</v>
      </c>
      <c r="O17" s="20">
        <v>0.34</v>
      </c>
      <c r="P17" s="37"/>
    </row>
    <row r="18" spans="1:16" s="38" customFormat="1" x14ac:dyDescent="0.25">
      <c r="A18" s="35">
        <v>59.8</v>
      </c>
      <c r="B18" s="35">
        <v>5.3</v>
      </c>
      <c r="C18" s="35">
        <v>34.799999999999997</v>
      </c>
      <c r="D18" s="35">
        <v>0.1</v>
      </c>
      <c r="E18" s="35">
        <v>0</v>
      </c>
      <c r="F18" s="36">
        <v>74.459999999999994</v>
      </c>
      <c r="G18" s="36">
        <v>3.71</v>
      </c>
      <c r="H18" s="36">
        <v>21.65</v>
      </c>
      <c r="I18" s="36" t="s">
        <v>23</v>
      </c>
      <c r="J18" s="36">
        <v>1</v>
      </c>
      <c r="K18" s="35">
        <v>10</v>
      </c>
      <c r="L18" s="36">
        <v>600</v>
      </c>
      <c r="M18" s="36">
        <v>1</v>
      </c>
      <c r="N18" s="35">
        <v>698.62</v>
      </c>
      <c r="O18" s="20">
        <v>0.35</v>
      </c>
      <c r="P18" s="37"/>
    </row>
    <row r="19" spans="1:16" x14ac:dyDescent="0.25">
      <c r="A19" s="1">
        <v>64.400000000000006</v>
      </c>
      <c r="B19" s="1">
        <v>5</v>
      </c>
      <c r="C19" s="1">
        <v>29.4</v>
      </c>
      <c r="D19" s="1">
        <v>0</v>
      </c>
      <c r="E19" s="1">
        <v>1.2</v>
      </c>
      <c r="F19" s="1">
        <v>59.74</v>
      </c>
      <c r="G19" s="1">
        <v>0.1</v>
      </c>
      <c r="H19" s="1">
        <v>40.159999999999997</v>
      </c>
      <c r="I19" s="1" t="s">
        <v>16</v>
      </c>
      <c r="J19" s="1">
        <v>1</v>
      </c>
      <c r="K19" s="1">
        <v>10</v>
      </c>
      <c r="L19" s="1">
        <v>350</v>
      </c>
      <c r="M19" s="1">
        <v>1</v>
      </c>
      <c r="N19" s="1">
        <v>534</v>
      </c>
      <c r="O19" s="8">
        <v>0.36099999999999999</v>
      </c>
      <c r="P19" s="7">
        <v>58.448753462603875</v>
      </c>
    </row>
    <row r="20" spans="1:16" x14ac:dyDescent="0.25">
      <c r="A20" s="1">
        <v>61.65</v>
      </c>
      <c r="B20" s="1">
        <v>5.59</v>
      </c>
      <c r="C20" s="1">
        <v>31.3</v>
      </c>
      <c r="D20" s="1">
        <v>0</v>
      </c>
      <c r="E20" s="1">
        <v>1.46</v>
      </c>
      <c r="F20" s="1">
        <v>28.14</v>
      </c>
      <c r="G20" s="1">
        <v>1.88</v>
      </c>
      <c r="H20" s="1">
        <v>66.52</v>
      </c>
      <c r="I20" s="1" t="s">
        <v>16</v>
      </c>
      <c r="J20" s="1">
        <v>2</v>
      </c>
      <c r="K20" s="1">
        <v>5</v>
      </c>
      <c r="L20" s="1">
        <v>800</v>
      </c>
      <c r="M20" s="1">
        <v>2</v>
      </c>
      <c r="N20" s="1">
        <v>896.36</v>
      </c>
      <c r="O20" s="8">
        <v>0.36359999999999998</v>
      </c>
      <c r="P20" s="7">
        <v>89.1</v>
      </c>
    </row>
    <row r="21" spans="1:16" x14ac:dyDescent="0.25">
      <c r="A21" s="1">
        <v>62.55</v>
      </c>
      <c r="B21" s="1">
        <v>5.28</v>
      </c>
      <c r="C21" s="1">
        <v>29.41</v>
      </c>
      <c r="D21" s="1">
        <v>0.45</v>
      </c>
      <c r="E21" s="1">
        <v>0</v>
      </c>
      <c r="F21" s="1">
        <v>58.6</v>
      </c>
      <c r="G21" s="1">
        <v>2.31</v>
      </c>
      <c r="H21" s="1">
        <v>35.28</v>
      </c>
      <c r="I21" s="1" t="s">
        <v>17</v>
      </c>
      <c r="J21" s="1">
        <v>1</v>
      </c>
      <c r="K21" s="1">
        <v>5</v>
      </c>
      <c r="L21" s="1">
        <v>700</v>
      </c>
      <c r="M21" s="1">
        <v>1</v>
      </c>
      <c r="N21" s="1">
        <v>916</v>
      </c>
      <c r="O21" s="8">
        <v>0.36399999999999999</v>
      </c>
      <c r="P21" s="7">
        <v>90.934065934065941</v>
      </c>
    </row>
    <row r="22" spans="1:16" x14ac:dyDescent="0.25">
      <c r="A22" s="1">
        <v>60.67</v>
      </c>
      <c r="B22" s="1">
        <v>3.3</v>
      </c>
      <c r="C22" s="1">
        <v>32.979999999999997</v>
      </c>
      <c r="D22" s="1">
        <v>0.6</v>
      </c>
      <c r="E22" s="1">
        <v>0</v>
      </c>
      <c r="F22" s="1">
        <v>49.83</v>
      </c>
      <c r="G22" s="1">
        <v>2.4500000000000002</v>
      </c>
      <c r="H22" s="1">
        <v>45</v>
      </c>
      <c r="I22" s="1" t="s">
        <v>17</v>
      </c>
      <c r="J22" s="1">
        <v>1</v>
      </c>
      <c r="K22" s="1">
        <v>5</v>
      </c>
      <c r="L22" s="1">
        <v>600</v>
      </c>
      <c r="M22" s="1">
        <v>1</v>
      </c>
      <c r="N22" s="1">
        <v>770</v>
      </c>
      <c r="O22" s="8">
        <v>0.36599999999999999</v>
      </c>
      <c r="P22" s="7">
        <v>76</v>
      </c>
    </row>
    <row r="23" spans="1:16" x14ac:dyDescent="0.25">
      <c r="A23" s="1">
        <v>64.400000000000006</v>
      </c>
      <c r="B23" s="1">
        <v>5</v>
      </c>
      <c r="C23" s="1">
        <v>29.4</v>
      </c>
      <c r="D23" s="1">
        <v>0</v>
      </c>
      <c r="E23" s="1">
        <v>1.2</v>
      </c>
      <c r="F23" s="1">
        <v>59.74</v>
      </c>
      <c r="G23" s="1">
        <v>0.1</v>
      </c>
      <c r="H23" s="1">
        <v>40.159999999999997</v>
      </c>
      <c r="I23" s="1" t="s">
        <v>16</v>
      </c>
      <c r="J23" s="1">
        <v>0.4</v>
      </c>
      <c r="K23" s="1">
        <v>10</v>
      </c>
      <c r="L23" s="1">
        <v>500</v>
      </c>
      <c r="M23" s="1">
        <v>1</v>
      </c>
      <c r="N23" s="39"/>
      <c r="O23" s="8">
        <v>0.36800000000000005</v>
      </c>
      <c r="P23" s="7">
        <v>75.543478260869563</v>
      </c>
    </row>
    <row r="24" spans="1:16" s="38" customFormat="1" x14ac:dyDescent="0.25">
      <c r="A24" s="35">
        <v>59.8</v>
      </c>
      <c r="B24" s="35">
        <v>5.3</v>
      </c>
      <c r="C24" s="35">
        <v>34.799999999999997</v>
      </c>
      <c r="D24" s="35">
        <v>0.1</v>
      </c>
      <c r="E24" s="35">
        <v>0</v>
      </c>
      <c r="F24" s="36">
        <v>74.459999999999994</v>
      </c>
      <c r="G24" s="36">
        <v>3.71</v>
      </c>
      <c r="H24" s="36">
        <v>21.65</v>
      </c>
      <c r="I24" s="36" t="s">
        <v>24</v>
      </c>
      <c r="J24" s="36">
        <v>1</v>
      </c>
      <c r="K24" s="35">
        <v>10</v>
      </c>
      <c r="L24" s="36">
        <v>800</v>
      </c>
      <c r="M24" s="36">
        <v>1</v>
      </c>
      <c r="N24" s="35">
        <v>804.6</v>
      </c>
      <c r="O24" s="20">
        <v>0.37</v>
      </c>
      <c r="P24" s="37"/>
    </row>
    <row r="25" spans="1:16" x14ac:dyDescent="0.25">
      <c r="A25" s="1">
        <v>62.55</v>
      </c>
      <c r="B25" s="1">
        <v>5.28</v>
      </c>
      <c r="C25" s="1">
        <v>29.41</v>
      </c>
      <c r="D25" s="1">
        <v>0.45</v>
      </c>
      <c r="E25" s="1">
        <v>0</v>
      </c>
      <c r="F25" s="1">
        <v>58.6</v>
      </c>
      <c r="G25" s="1">
        <v>2.31</v>
      </c>
      <c r="H25" s="1">
        <v>35.28</v>
      </c>
      <c r="I25" s="1" t="s">
        <v>17</v>
      </c>
      <c r="J25" s="1">
        <v>1</v>
      </c>
      <c r="K25" s="1">
        <v>5</v>
      </c>
      <c r="L25" s="1">
        <v>600</v>
      </c>
      <c r="M25" s="1">
        <v>1</v>
      </c>
      <c r="N25" s="1">
        <v>878</v>
      </c>
      <c r="O25" s="8">
        <v>0.372</v>
      </c>
      <c r="P25" s="7">
        <v>86.021505376344081</v>
      </c>
    </row>
    <row r="26" spans="1:16" x14ac:dyDescent="0.25">
      <c r="A26" s="1">
        <v>63.7</v>
      </c>
      <c r="B26" s="1">
        <v>4.8</v>
      </c>
      <c r="C26" s="1">
        <v>26.3</v>
      </c>
      <c r="D26" s="1">
        <v>0.4</v>
      </c>
      <c r="E26" s="1">
        <v>0</v>
      </c>
      <c r="F26" s="1">
        <v>51.19</v>
      </c>
      <c r="G26" s="1">
        <v>0.04</v>
      </c>
      <c r="H26" s="1">
        <v>46.49</v>
      </c>
      <c r="I26" s="1" t="s">
        <v>19</v>
      </c>
      <c r="J26" s="1">
        <v>0.84</v>
      </c>
      <c r="K26" s="43"/>
      <c r="L26" s="1">
        <v>800</v>
      </c>
      <c r="M26" s="1">
        <v>2</v>
      </c>
      <c r="N26" s="1">
        <v>883</v>
      </c>
      <c r="O26" s="8">
        <v>0.38</v>
      </c>
      <c r="P26" s="7">
        <v>89.473684210526315</v>
      </c>
    </row>
    <row r="27" spans="1:16" x14ac:dyDescent="0.25">
      <c r="A27" s="1">
        <v>60.67</v>
      </c>
      <c r="B27" s="1">
        <v>3.3</v>
      </c>
      <c r="C27" s="1">
        <v>32.979999999999997</v>
      </c>
      <c r="D27" s="1">
        <v>0.6</v>
      </c>
      <c r="E27" s="1">
        <v>0</v>
      </c>
      <c r="F27" s="1">
        <v>49.83</v>
      </c>
      <c r="G27" s="1">
        <v>2.4500000000000002</v>
      </c>
      <c r="H27" s="1">
        <v>45</v>
      </c>
      <c r="I27" s="1" t="s">
        <v>17</v>
      </c>
      <c r="J27" s="1">
        <v>2</v>
      </c>
      <c r="K27" s="1">
        <v>5</v>
      </c>
      <c r="L27" s="1">
        <v>600</v>
      </c>
      <c r="M27" s="1">
        <v>1</v>
      </c>
      <c r="N27" s="1">
        <v>957</v>
      </c>
      <c r="O27" s="8">
        <v>0.39900000000000002</v>
      </c>
      <c r="P27" s="7">
        <v>88</v>
      </c>
    </row>
    <row r="28" spans="1:16" s="38" customFormat="1" x14ac:dyDescent="0.25">
      <c r="A28" s="35">
        <v>59.8</v>
      </c>
      <c r="B28" s="35">
        <v>5.3</v>
      </c>
      <c r="C28" s="35">
        <v>34.799999999999997</v>
      </c>
      <c r="D28" s="35">
        <v>0.1</v>
      </c>
      <c r="E28" s="35">
        <v>0</v>
      </c>
      <c r="F28" s="36">
        <v>74.459999999999994</v>
      </c>
      <c r="G28" s="36">
        <v>3.71</v>
      </c>
      <c r="H28" s="36">
        <v>21.65</v>
      </c>
      <c r="I28" s="36" t="s">
        <v>26</v>
      </c>
      <c r="J28" s="36">
        <v>1</v>
      </c>
      <c r="K28" s="35">
        <v>10</v>
      </c>
      <c r="L28" s="36">
        <v>700</v>
      </c>
      <c r="M28" s="36">
        <v>1</v>
      </c>
      <c r="N28" s="35">
        <v>947.37</v>
      </c>
      <c r="O28" s="20">
        <v>0.41</v>
      </c>
      <c r="P28" s="37"/>
    </row>
    <row r="29" spans="1:16" s="38" customFormat="1" x14ac:dyDescent="0.25">
      <c r="A29" s="35">
        <v>59.8</v>
      </c>
      <c r="B29" s="35">
        <v>5.3</v>
      </c>
      <c r="C29" s="35">
        <v>34.799999999999997</v>
      </c>
      <c r="D29" s="35">
        <v>0.1</v>
      </c>
      <c r="E29" s="35">
        <v>0</v>
      </c>
      <c r="F29" s="36">
        <v>74.459999999999994</v>
      </c>
      <c r="G29" s="36">
        <v>3.71</v>
      </c>
      <c r="H29" s="36">
        <v>21.65</v>
      </c>
      <c r="I29" s="36" t="s">
        <v>24</v>
      </c>
      <c r="J29" s="36">
        <v>1</v>
      </c>
      <c r="K29" s="35">
        <v>10</v>
      </c>
      <c r="L29" s="36">
        <v>900</v>
      </c>
      <c r="M29" s="36">
        <v>1</v>
      </c>
      <c r="N29" s="35">
        <v>822.04</v>
      </c>
      <c r="O29" s="20">
        <v>0.43</v>
      </c>
      <c r="P29" s="37"/>
    </row>
    <row r="30" spans="1:16" s="38" customFormat="1" x14ac:dyDescent="0.25">
      <c r="A30" s="35">
        <v>59.8</v>
      </c>
      <c r="B30" s="35">
        <v>5.3</v>
      </c>
      <c r="C30" s="35">
        <v>34.799999999999997</v>
      </c>
      <c r="D30" s="35">
        <v>0.1</v>
      </c>
      <c r="E30" s="35">
        <v>0</v>
      </c>
      <c r="F30" s="36">
        <v>74.459999999999994</v>
      </c>
      <c r="G30" s="36">
        <v>3.71</v>
      </c>
      <c r="H30" s="36">
        <v>21.65</v>
      </c>
      <c r="I30" s="36" t="s">
        <v>22</v>
      </c>
      <c r="J30" s="36">
        <v>1</v>
      </c>
      <c r="K30" s="35">
        <v>10</v>
      </c>
      <c r="L30" s="36">
        <v>500</v>
      </c>
      <c r="M30" s="36">
        <v>1</v>
      </c>
      <c r="N30" s="36">
        <v>1035.0899999999999</v>
      </c>
      <c r="O30" s="20">
        <v>0.44</v>
      </c>
      <c r="P30" s="37"/>
    </row>
    <row r="31" spans="1:16" s="38" customFormat="1" x14ac:dyDescent="0.25">
      <c r="A31" s="22">
        <v>61.6</v>
      </c>
      <c r="B31" s="22">
        <v>6</v>
      </c>
      <c r="C31" s="22">
        <v>31.1</v>
      </c>
      <c r="D31" s="22">
        <v>1.1000000000000001</v>
      </c>
      <c r="E31" s="22">
        <v>0.2</v>
      </c>
      <c r="F31" s="22"/>
      <c r="G31" s="22"/>
      <c r="H31" s="22"/>
      <c r="I31" s="22" t="s">
        <v>21</v>
      </c>
      <c r="J31" s="22">
        <v>3</v>
      </c>
      <c r="K31" s="22">
        <v>10</v>
      </c>
      <c r="L31" s="22">
        <v>500</v>
      </c>
      <c r="M31" s="22">
        <v>2</v>
      </c>
      <c r="N31" s="22">
        <v>559</v>
      </c>
      <c r="O31" s="23">
        <v>0.45</v>
      </c>
      <c r="P31" s="24">
        <v>22.222222222222225</v>
      </c>
    </row>
    <row r="32" spans="1:16" x14ac:dyDescent="0.25">
      <c r="A32" s="35">
        <v>59.8</v>
      </c>
      <c r="B32" s="35">
        <v>5.3</v>
      </c>
      <c r="C32" s="35">
        <v>34.799999999999997</v>
      </c>
      <c r="D32" s="35">
        <v>0.1</v>
      </c>
      <c r="E32" s="35">
        <v>0</v>
      </c>
      <c r="F32" s="36">
        <v>74.459999999999994</v>
      </c>
      <c r="G32" s="36">
        <v>3.71</v>
      </c>
      <c r="H32" s="36">
        <v>21.65</v>
      </c>
      <c r="I32" s="36" t="s">
        <v>26</v>
      </c>
      <c r="J32" s="36">
        <v>1</v>
      </c>
      <c r="K32" s="35">
        <v>10</v>
      </c>
      <c r="L32" s="36">
        <v>600</v>
      </c>
      <c r="M32" s="36">
        <v>1</v>
      </c>
      <c r="N32" s="35">
        <v>1026.32</v>
      </c>
      <c r="O32" s="20">
        <v>0.45</v>
      </c>
      <c r="P32" s="37"/>
    </row>
    <row r="33" spans="1:16" s="38" customFormat="1" x14ac:dyDescent="0.25">
      <c r="A33" s="1">
        <v>64.91</v>
      </c>
      <c r="B33" s="1">
        <v>7.34</v>
      </c>
      <c r="C33" s="1">
        <v>19.82</v>
      </c>
      <c r="D33" s="1">
        <v>0.26</v>
      </c>
      <c r="E33" s="1">
        <v>7.67</v>
      </c>
      <c r="F33" s="1">
        <v>48.66</v>
      </c>
      <c r="G33" s="1">
        <v>4.03</v>
      </c>
      <c r="H33" s="1">
        <v>34.57</v>
      </c>
      <c r="I33" s="1" t="s">
        <v>16</v>
      </c>
      <c r="J33" s="1">
        <v>1</v>
      </c>
      <c r="K33" s="43"/>
      <c r="L33" s="1">
        <v>700</v>
      </c>
      <c r="M33" s="1">
        <v>1</v>
      </c>
      <c r="N33" s="1">
        <v>866</v>
      </c>
      <c r="O33" s="8">
        <v>0.47</v>
      </c>
      <c r="P33" s="7">
        <v>63.829787234042556</v>
      </c>
    </row>
    <row r="34" spans="1:16" x14ac:dyDescent="0.25">
      <c r="A34" s="35">
        <v>59.8</v>
      </c>
      <c r="B34" s="35">
        <v>5.3</v>
      </c>
      <c r="C34" s="35">
        <v>34.799999999999997</v>
      </c>
      <c r="D34" s="35">
        <v>0.1</v>
      </c>
      <c r="E34" s="35">
        <v>0</v>
      </c>
      <c r="F34" s="36">
        <v>74.459999999999994</v>
      </c>
      <c r="G34" s="36">
        <v>3.71</v>
      </c>
      <c r="H34" s="36">
        <v>21.65</v>
      </c>
      <c r="I34" s="36" t="s">
        <v>23</v>
      </c>
      <c r="J34" s="36">
        <v>1</v>
      </c>
      <c r="K34" s="35">
        <v>10</v>
      </c>
      <c r="L34" s="36">
        <v>700</v>
      </c>
      <c r="M34" s="36">
        <v>1</v>
      </c>
      <c r="N34" s="35">
        <v>998.6</v>
      </c>
      <c r="O34" s="20">
        <v>0.49</v>
      </c>
      <c r="P34" s="37"/>
    </row>
    <row r="35" spans="1:16" x14ac:dyDescent="0.25">
      <c r="A35" s="1">
        <v>60.67</v>
      </c>
      <c r="B35" s="1">
        <v>3.3</v>
      </c>
      <c r="C35" s="1">
        <v>32.979999999999997</v>
      </c>
      <c r="D35" s="1">
        <v>0.6</v>
      </c>
      <c r="E35" s="1">
        <v>0</v>
      </c>
      <c r="F35" s="1">
        <v>49.83</v>
      </c>
      <c r="G35" s="1">
        <v>2.4500000000000002</v>
      </c>
      <c r="H35" s="1">
        <v>45</v>
      </c>
      <c r="I35" s="1" t="s">
        <v>17</v>
      </c>
      <c r="J35" s="1">
        <v>2</v>
      </c>
      <c r="K35" s="1">
        <v>5</v>
      </c>
      <c r="L35" s="1">
        <v>700</v>
      </c>
      <c r="M35" s="1">
        <v>1</v>
      </c>
      <c r="N35" s="1">
        <v>1240</v>
      </c>
      <c r="O35" s="8">
        <v>0.49199999999999999</v>
      </c>
      <c r="P35" s="7">
        <v>91</v>
      </c>
    </row>
    <row r="36" spans="1:16" x14ac:dyDescent="0.25">
      <c r="A36" s="1">
        <v>64.400000000000006</v>
      </c>
      <c r="B36" s="1">
        <v>5</v>
      </c>
      <c r="C36" s="1">
        <v>29.4</v>
      </c>
      <c r="D36" s="1">
        <v>0</v>
      </c>
      <c r="E36" s="1">
        <v>1.2</v>
      </c>
      <c r="F36" s="1">
        <v>59.74</v>
      </c>
      <c r="G36" s="1">
        <v>0.1</v>
      </c>
      <c r="H36" s="1">
        <v>40.159999999999997</v>
      </c>
      <c r="I36" s="1" t="s">
        <v>16</v>
      </c>
      <c r="J36" s="1">
        <v>0.7</v>
      </c>
      <c r="K36" s="1">
        <v>10</v>
      </c>
      <c r="L36" s="1">
        <v>400</v>
      </c>
      <c r="M36" s="1">
        <v>1</v>
      </c>
      <c r="N36" s="39"/>
      <c r="O36" s="8">
        <v>0.49399999999999999</v>
      </c>
      <c r="P36" s="7">
        <v>70.242914979757074</v>
      </c>
    </row>
    <row r="37" spans="1:16" x14ac:dyDescent="0.25">
      <c r="A37" s="1">
        <v>62.55</v>
      </c>
      <c r="B37" s="1">
        <v>5.28</v>
      </c>
      <c r="C37" s="1">
        <v>29.41</v>
      </c>
      <c r="D37" s="1">
        <v>0.45</v>
      </c>
      <c r="E37" s="1">
        <v>0</v>
      </c>
      <c r="F37" s="1">
        <v>58.6</v>
      </c>
      <c r="G37" s="1">
        <v>2.31</v>
      </c>
      <c r="H37" s="1">
        <v>35.28</v>
      </c>
      <c r="I37" s="1" t="s">
        <v>17</v>
      </c>
      <c r="J37" s="1">
        <v>2</v>
      </c>
      <c r="K37" s="1">
        <v>5</v>
      </c>
      <c r="L37" s="1">
        <v>600</v>
      </c>
      <c r="M37" s="1">
        <v>1</v>
      </c>
      <c r="N37" s="1">
        <v>1180</v>
      </c>
      <c r="O37" s="8">
        <v>0.49399999999999999</v>
      </c>
      <c r="P37" s="7">
        <v>86.639676113360323</v>
      </c>
    </row>
    <row r="38" spans="1:16" x14ac:dyDescent="0.25">
      <c r="A38" s="1">
        <v>60.12</v>
      </c>
      <c r="B38" s="1">
        <v>5.5</v>
      </c>
      <c r="C38" s="1">
        <v>26.92</v>
      </c>
      <c r="D38" s="1">
        <v>0.83</v>
      </c>
      <c r="E38" s="1">
        <v>0.06</v>
      </c>
      <c r="F38" s="1">
        <v>62.94</v>
      </c>
      <c r="G38" s="1">
        <v>0.78</v>
      </c>
      <c r="H38" s="1">
        <v>30.05</v>
      </c>
      <c r="I38" s="1" t="s">
        <v>21</v>
      </c>
      <c r="J38" s="1">
        <v>0.4</v>
      </c>
      <c r="K38" s="1">
        <v>5</v>
      </c>
      <c r="L38" s="1">
        <v>550</v>
      </c>
      <c r="M38" s="1">
        <v>2</v>
      </c>
      <c r="N38" s="1">
        <v>988.36</v>
      </c>
      <c r="O38" s="8">
        <v>0.502</v>
      </c>
      <c r="P38" s="7">
        <v>81.872509960159363</v>
      </c>
    </row>
    <row r="39" spans="1:16" x14ac:dyDescent="0.25">
      <c r="A39" s="22">
        <v>56.2</v>
      </c>
      <c r="B39" s="22">
        <v>6</v>
      </c>
      <c r="C39" s="22">
        <v>34.200000000000003</v>
      </c>
      <c r="D39" s="22">
        <f>100-C39-B39-A39</f>
        <v>3.5999999999999943</v>
      </c>
      <c r="E39" s="22">
        <v>0</v>
      </c>
      <c r="F39" s="22"/>
      <c r="G39" s="22"/>
      <c r="H39" s="22"/>
      <c r="I39" s="22" t="s">
        <v>17</v>
      </c>
      <c r="J39" s="22">
        <v>1</v>
      </c>
      <c r="K39" s="22">
        <v>10</v>
      </c>
      <c r="L39" s="22">
        <v>700</v>
      </c>
      <c r="M39" s="22">
        <v>2</v>
      </c>
      <c r="N39" s="22">
        <v>1236</v>
      </c>
      <c r="O39" s="23">
        <v>0.53</v>
      </c>
      <c r="P39" s="24">
        <v>65.41</v>
      </c>
    </row>
    <row r="40" spans="1:16" s="38" customFormat="1" x14ac:dyDescent="0.25">
      <c r="A40" s="1">
        <v>64.400000000000006</v>
      </c>
      <c r="B40" s="1">
        <v>5</v>
      </c>
      <c r="C40" s="1">
        <v>29.4</v>
      </c>
      <c r="D40" s="1">
        <v>0</v>
      </c>
      <c r="E40" s="1">
        <v>1.2</v>
      </c>
      <c r="F40" s="1">
        <v>59.74</v>
      </c>
      <c r="G40" s="1">
        <v>0.1</v>
      </c>
      <c r="H40" s="1">
        <v>40.159999999999997</v>
      </c>
      <c r="I40" s="1" t="s">
        <v>16</v>
      </c>
      <c r="J40" s="1">
        <v>0.7</v>
      </c>
      <c r="K40" s="1">
        <v>10</v>
      </c>
      <c r="L40" s="1">
        <v>450</v>
      </c>
      <c r="M40" s="1">
        <v>1</v>
      </c>
      <c r="N40" s="39"/>
      <c r="O40" s="8">
        <v>0.53400000000000003</v>
      </c>
      <c r="P40" s="7">
        <v>65.543071161048687</v>
      </c>
    </row>
    <row r="41" spans="1:16" x14ac:dyDescent="0.25">
      <c r="A41" s="35">
        <v>59.8</v>
      </c>
      <c r="B41" s="35">
        <v>5.3</v>
      </c>
      <c r="C41" s="35">
        <v>34.799999999999997</v>
      </c>
      <c r="D41" s="35">
        <v>0.1</v>
      </c>
      <c r="E41" s="35">
        <v>0</v>
      </c>
      <c r="F41" s="36">
        <v>74.459999999999994</v>
      </c>
      <c r="G41" s="36">
        <v>3.71</v>
      </c>
      <c r="H41" s="36">
        <v>21.65</v>
      </c>
      <c r="I41" s="36" t="s">
        <v>20</v>
      </c>
      <c r="J41" s="36">
        <v>1</v>
      </c>
      <c r="K41" s="35">
        <v>10</v>
      </c>
      <c r="L41" s="36">
        <v>700</v>
      </c>
      <c r="M41" s="36">
        <v>1</v>
      </c>
      <c r="N41" s="35">
        <v>1289.8599999999999</v>
      </c>
      <c r="O41" s="20">
        <v>0.55000000000000004</v>
      </c>
      <c r="P41" s="37"/>
    </row>
    <row r="42" spans="1:16" x14ac:dyDescent="0.25">
      <c r="A42" s="1">
        <v>62.55</v>
      </c>
      <c r="B42" s="1">
        <v>5.28</v>
      </c>
      <c r="C42" s="1">
        <v>29.41</v>
      </c>
      <c r="D42" s="1">
        <v>0.45</v>
      </c>
      <c r="E42" s="1">
        <v>0</v>
      </c>
      <c r="F42" s="1">
        <v>58.6</v>
      </c>
      <c r="G42" s="1">
        <v>2.31</v>
      </c>
      <c r="H42" s="1">
        <v>35.28</v>
      </c>
      <c r="I42" s="1" t="s">
        <v>17</v>
      </c>
      <c r="J42" s="1">
        <v>1</v>
      </c>
      <c r="K42" s="1">
        <v>5</v>
      </c>
      <c r="L42" s="1">
        <v>800</v>
      </c>
      <c r="M42" s="1">
        <v>1</v>
      </c>
      <c r="N42" s="1">
        <v>1255</v>
      </c>
      <c r="O42" s="8">
        <v>0.55400000000000005</v>
      </c>
      <c r="P42" s="7">
        <v>84.115523465703973</v>
      </c>
    </row>
    <row r="43" spans="1:16" x14ac:dyDescent="0.25">
      <c r="A43" s="1">
        <v>60.12</v>
      </c>
      <c r="B43" s="1">
        <v>5.5</v>
      </c>
      <c r="C43" s="1">
        <v>26.92</v>
      </c>
      <c r="D43" s="1">
        <v>0.83</v>
      </c>
      <c r="E43" s="1">
        <v>0.06</v>
      </c>
      <c r="F43" s="1">
        <v>62.94</v>
      </c>
      <c r="G43" s="1">
        <v>0.78</v>
      </c>
      <c r="H43" s="1">
        <v>30.05</v>
      </c>
      <c r="I43" s="1" t="s">
        <v>21</v>
      </c>
      <c r="J43" s="1">
        <v>1</v>
      </c>
      <c r="K43" s="1">
        <v>5</v>
      </c>
      <c r="L43" s="1">
        <v>550</v>
      </c>
      <c r="M43" s="1">
        <v>2.5</v>
      </c>
      <c r="N43" s="1">
        <v>1128.42</v>
      </c>
      <c r="O43" s="8">
        <v>0.56899999999999995</v>
      </c>
      <c r="P43" s="7">
        <v>43.585237258347981</v>
      </c>
    </row>
    <row r="44" spans="1:16" s="38" customFormat="1" x14ac:dyDescent="0.25">
      <c r="A44" s="1">
        <v>61.65</v>
      </c>
      <c r="B44" s="1">
        <v>5.59</v>
      </c>
      <c r="C44" s="1">
        <v>31.3</v>
      </c>
      <c r="D44" s="1">
        <v>0</v>
      </c>
      <c r="E44" s="1">
        <v>1.46</v>
      </c>
      <c r="F44" s="1">
        <v>28.14</v>
      </c>
      <c r="G44" s="1">
        <v>1.88</v>
      </c>
      <c r="H44" s="1">
        <v>66.52</v>
      </c>
      <c r="I44" s="1" t="s">
        <v>17</v>
      </c>
      <c r="J44" s="1">
        <v>2</v>
      </c>
      <c r="K44" s="1">
        <v>5</v>
      </c>
      <c r="L44" s="1">
        <v>800</v>
      </c>
      <c r="M44" s="1">
        <v>2</v>
      </c>
      <c r="N44" s="1">
        <v>1336.5</v>
      </c>
      <c r="O44" s="8">
        <v>0.57020000000000004</v>
      </c>
      <c r="P44" s="7">
        <v>89.1</v>
      </c>
    </row>
    <row r="45" spans="1:16" x14ac:dyDescent="0.25">
      <c r="A45" s="35">
        <v>59.8</v>
      </c>
      <c r="B45" s="35">
        <v>5.3</v>
      </c>
      <c r="C45" s="35">
        <v>34.799999999999997</v>
      </c>
      <c r="D45" s="35">
        <v>0.1</v>
      </c>
      <c r="E45" s="35">
        <v>0</v>
      </c>
      <c r="F45" s="36">
        <v>74.459999999999994</v>
      </c>
      <c r="G45" s="36">
        <v>3.71</v>
      </c>
      <c r="H45" s="36">
        <v>21.65</v>
      </c>
      <c r="I45" s="36" t="s">
        <v>22</v>
      </c>
      <c r="J45" s="36">
        <v>1</v>
      </c>
      <c r="K45" s="35">
        <v>10</v>
      </c>
      <c r="L45" s="36">
        <v>600</v>
      </c>
      <c r="M45" s="36">
        <v>1</v>
      </c>
      <c r="N45" s="35">
        <v>1307.02</v>
      </c>
      <c r="O45" s="20">
        <v>0.57999999999999996</v>
      </c>
      <c r="P45" s="37"/>
    </row>
    <row r="46" spans="1:16" x14ac:dyDescent="0.25">
      <c r="A46" s="1">
        <v>64.400000000000006</v>
      </c>
      <c r="B46" s="1">
        <v>5</v>
      </c>
      <c r="C46" s="1">
        <v>29.4</v>
      </c>
      <c r="D46" s="1">
        <v>0</v>
      </c>
      <c r="E46" s="1">
        <v>1.2</v>
      </c>
      <c r="F46" s="1">
        <v>59.74</v>
      </c>
      <c r="G46" s="1">
        <v>0.1</v>
      </c>
      <c r="H46" s="1">
        <v>40.159999999999997</v>
      </c>
      <c r="I46" s="1" t="s">
        <v>16</v>
      </c>
      <c r="J46" s="1">
        <v>0.7</v>
      </c>
      <c r="K46" s="1">
        <v>10</v>
      </c>
      <c r="L46" s="1">
        <v>500</v>
      </c>
      <c r="M46" s="1">
        <v>1</v>
      </c>
      <c r="N46" s="39"/>
      <c r="O46" s="8">
        <v>0.59</v>
      </c>
      <c r="P46" s="7">
        <v>72.203389830508485</v>
      </c>
    </row>
    <row r="47" spans="1:16" x14ac:dyDescent="0.25">
      <c r="A47" s="1">
        <v>62.55</v>
      </c>
      <c r="B47" s="1">
        <v>5.28</v>
      </c>
      <c r="C47" s="1">
        <v>29.41</v>
      </c>
      <c r="D47" s="1">
        <v>0.45</v>
      </c>
      <c r="E47" s="1">
        <v>0</v>
      </c>
      <c r="F47" s="1">
        <v>58.6</v>
      </c>
      <c r="G47" s="1">
        <v>2.31</v>
      </c>
      <c r="H47" s="1">
        <v>35.28</v>
      </c>
      <c r="I47" s="1" t="s">
        <v>17</v>
      </c>
      <c r="J47" s="1">
        <v>2</v>
      </c>
      <c r="K47" s="1">
        <v>5</v>
      </c>
      <c r="L47" s="1">
        <v>700</v>
      </c>
      <c r="M47" s="1">
        <v>1</v>
      </c>
      <c r="N47" s="1">
        <v>1528</v>
      </c>
      <c r="O47" s="8">
        <v>0.59799999999999998</v>
      </c>
      <c r="P47" s="7">
        <v>93.143812709030115</v>
      </c>
    </row>
    <row r="48" spans="1:16" x14ac:dyDescent="0.25">
      <c r="A48" s="1">
        <v>60.12</v>
      </c>
      <c r="B48" s="1">
        <v>5.5</v>
      </c>
      <c r="C48" s="1">
        <v>26.92</v>
      </c>
      <c r="D48" s="1">
        <v>0.83</v>
      </c>
      <c r="E48" s="1">
        <v>0.06</v>
      </c>
      <c r="F48" s="1">
        <v>62.94</v>
      </c>
      <c r="G48" s="1">
        <v>0.78</v>
      </c>
      <c r="H48" s="1">
        <v>30.05</v>
      </c>
      <c r="I48" s="1" t="s">
        <v>21</v>
      </c>
      <c r="J48" s="1">
        <v>0.6</v>
      </c>
      <c r="K48" s="1">
        <v>5</v>
      </c>
      <c r="L48" s="1">
        <v>550</v>
      </c>
      <c r="M48" s="1">
        <v>2</v>
      </c>
      <c r="N48" s="1">
        <v>991.49</v>
      </c>
      <c r="O48" s="8">
        <v>0.59899999999999998</v>
      </c>
      <c r="P48" s="7">
        <v>55.425709515859765</v>
      </c>
    </row>
    <row r="49" spans="1:16" x14ac:dyDescent="0.25">
      <c r="A49" s="1">
        <v>60.12</v>
      </c>
      <c r="B49" s="1">
        <v>5.5</v>
      </c>
      <c r="C49" s="1">
        <v>26.92</v>
      </c>
      <c r="D49" s="1">
        <v>0.83</v>
      </c>
      <c r="E49" s="1">
        <v>0.06</v>
      </c>
      <c r="F49" s="1">
        <v>62.94</v>
      </c>
      <c r="G49" s="1">
        <v>0.78</v>
      </c>
      <c r="H49" s="1">
        <v>30.05</v>
      </c>
      <c r="I49" s="1" t="s">
        <v>21</v>
      </c>
      <c r="J49" s="1">
        <v>1</v>
      </c>
      <c r="K49" s="1">
        <v>5</v>
      </c>
      <c r="L49" s="1">
        <v>750</v>
      </c>
      <c r="M49" s="1">
        <v>2</v>
      </c>
      <c r="N49" s="1">
        <v>980.88</v>
      </c>
      <c r="O49" s="8">
        <v>0.60399999999999998</v>
      </c>
      <c r="P49" s="7">
        <v>52.152317880794705</v>
      </c>
    </row>
    <row r="50" spans="1:16" s="38" customFormat="1" x14ac:dyDescent="0.25">
      <c r="A50" s="1">
        <v>60.67</v>
      </c>
      <c r="B50" s="1">
        <v>3.3</v>
      </c>
      <c r="C50" s="1">
        <v>32.979999999999997</v>
      </c>
      <c r="D50" s="1">
        <v>0.6</v>
      </c>
      <c r="E50" s="1">
        <v>0</v>
      </c>
      <c r="F50" s="1">
        <v>49.83</v>
      </c>
      <c r="G50" s="1">
        <v>2.4500000000000002</v>
      </c>
      <c r="H50" s="1">
        <v>45</v>
      </c>
      <c r="I50" s="1" t="s">
        <v>17</v>
      </c>
      <c r="J50" s="1">
        <v>1</v>
      </c>
      <c r="K50" s="1">
        <v>5</v>
      </c>
      <c r="L50" s="1">
        <v>700</v>
      </c>
      <c r="M50" s="1">
        <v>1</v>
      </c>
      <c r="N50" s="1">
        <v>1073</v>
      </c>
      <c r="O50" s="8">
        <v>0.61799999999999999</v>
      </c>
      <c r="P50" s="7">
        <v>59</v>
      </c>
    </row>
    <row r="51" spans="1:16" x14ac:dyDescent="0.25">
      <c r="A51" s="35">
        <v>59.8</v>
      </c>
      <c r="B51" s="35">
        <v>5.3</v>
      </c>
      <c r="C51" s="35">
        <v>34.799999999999997</v>
      </c>
      <c r="D51" s="35">
        <v>0.1</v>
      </c>
      <c r="E51" s="35">
        <v>0</v>
      </c>
      <c r="F51" s="36">
        <v>74.459999999999994</v>
      </c>
      <c r="G51" s="36">
        <v>3.71</v>
      </c>
      <c r="H51" s="36">
        <v>21.65</v>
      </c>
      <c r="I51" s="36" t="s">
        <v>20</v>
      </c>
      <c r="J51" s="36">
        <v>1</v>
      </c>
      <c r="K51" s="35">
        <v>10</v>
      </c>
      <c r="L51" s="36">
        <v>800</v>
      </c>
      <c r="M51" s="36">
        <v>1</v>
      </c>
      <c r="N51" s="35">
        <v>1554.55</v>
      </c>
      <c r="O51" s="20">
        <v>0.65</v>
      </c>
      <c r="P51" s="37"/>
    </row>
    <row r="52" spans="1:16" x14ac:dyDescent="0.25">
      <c r="A52" s="1">
        <v>60.12</v>
      </c>
      <c r="B52" s="1">
        <v>5.5</v>
      </c>
      <c r="C52" s="1">
        <v>26.92</v>
      </c>
      <c r="D52" s="1">
        <v>0.83</v>
      </c>
      <c r="E52" s="1">
        <v>0.06</v>
      </c>
      <c r="F52" s="1">
        <v>62.94</v>
      </c>
      <c r="G52" s="1">
        <v>0.78</v>
      </c>
      <c r="H52" s="1">
        <v>30.05</v>
      </c>
      <c r="I52" s="1" t="s">
        <v>21</v>
      </c>
      <c r="J52" s="1">
        <v>1</v>
      </c>
      <c r="K52" s="1">
        <v>5</v>
      </c>
      <c r="L52" s="1">
        <v>550</v>
      </c>
      <c r="M52" s="1">
        <v>1.5</v>
      </c>
      <c r="N52" s="1">
        <v>1012.28</v>
      </c>
      <c r="O52" s="8">
        <v>0.66900000000000004</v>
      </c>
      <c r="P52" s="7">
        <v>40.657698056801195</v>
      </c>
    </row>
    <row r="53" spans="1:16" x14ac:dyDescent="0.25">
      <c r="A53" s="22">
        <v>74.56</v>
      </c>
      <c r="B53" s="22">
        <v>0</v>
      </c>
      <c r="C53" s="22">
        <v>25.09</v>
      </c>
      <c r="D53" s="22">
        <v>0</v>
      </c>
      <c r="E53" s="22">
        <v>0.22</v>
      </c>
      <c r="F53" s="22"/>
      <c r="G53" s="22"/>
      <c r="H53" s="22"/>
      <c r="I53" s="22" t="s">
        <v>21</v>
      </c>
      <c r="J53" s="22">
        <v>1</v>
      </c>
      <c r="K53" s="22">
        <v>2.5</v>
      </c>
      <c r="L53" s="22">
        <v>500</v>
      </c>
      <c r="M53" s="22">
        <v>1</v>
      </c>
      <c r="N53" s="22">
        <v>1321</v>
      </c>
      <c r="O53" s="23">
        <v>0.67</v>
      </c>
      <c r="P53" s="24">
        <v>76.119402985074629</v>
      </c>
    </row>
    <row r="54" spans="1:16" x14ac:dyDescent="0.25">
      <c r="A54" s="1">
        <v>60.12</v>
      </c>
      <c r="B54" s="1">
        <v>5.5</v>
      </c>
      <c r="C54" s="1">
        <v>26.92</v>
      </c>
      <c r="D54" s="1">
        <v>0.83</v>
      </c>
      <c r="E54" s="1">
        <v>0.06</v>
      </c>
      <c r="F54" s="1">
        <v>62.94</v>
      </c>
      <c r="G54" s="1">
        <v>0.78</v>
      </c>
      <c r="H54" s="1">
        <v>30.05</v>
      </c>
      <c r="I54" s="1" t="s">
        <v>21</v>
      </c>
      <c r="J54" s="1">
        <v>1</v>
      </c>
      <c r="K54" s="1">
        <v>5</v>
      </c>
      <c r="L54" s="1">
        <v>550</v>
      </c>
      <c r="M54" s="1">
        <v>3</v>
      </c>
      <c r="N54" s="1">
        <v>1061.32</v>
      </c>
      <c r="O54" s="8">
        <v>0.68300000000000005</v>
      </c>
      <c r="P54" s="7">
        <v>45.973645680819907</v>
      </c>
    </row>
    <row r="55" spans="1:16" x14ac:dyDescent="0.25">
      <c r="A55" s="15">
        <v>61.95</v>
      </c>
      <c r="B55" s="15">
        <v>5.04</v>
      </c>
      <c r="C55" s="15">
        <v>31.95</v>
      </c>
      <c r="D55" s="15">
        <v>1.06</v>
      </c>
      <c r="E55" s="15">
        <v>0</v>
      </c>
      <c r="F55" s="15">
        <v>61.99</v>
      </c>
      <c r="G55" s="15">
        <v>2.2599999999999998</v>
      </c>
      <c r="H55" s="15">
        <v>35.81</v>
      </c>
      <c r="I55" s="16" t="s">
        <v>20</v>
      </c>
      <c r="J55" s="17">
        <v>3</v>
      </c>
      <c r="K55" s="18">
        <v>10</v>
      </c>
      <c r="L55" s="18">
        <v>850</v>
      </c>
      <c r="M55" s="13">
        <v>2</v>
      </c>
      <c r="N55" s="18">
        <v>1390.2</v>
      </c>
      <c r="O55" s="18">
        <v>0.7</v>
      </c>
      <c r="P55" s="20"/>
    </row>
    <row r="56" spans="1:16" x14ac:dyDescent="0.25">
      <c r="A56" s="1">
        <v>64.400000000000006</v>
      </c>
      <c r="B56" s="1">
        <v>5</v>
      </c>
      <c r="C56" s="1">
        <v>29.4</v>
      </c>
      <c r="D56" s="1">
        <v>0</v>
      </c>
      <c r="E56" s="1">
        <v>1.2</v>
      </c>
      <c r="F56" s="1">
        <v>59.74</v>
      </c>
      <c r="G56" s="1">
        <v>0.1</v>
      </c>
      <c r="H56" s="1">
        <v>40.159999999999997</v>
      </c>
      <c r="I56" s="1" t="s">
        <v>16</v>
      </c>
      <c r="J56" s="1">
        <v>1</v>
      </c>
      <c r="K56" s="1">
        <v>10</v>
      </c>
      <c r="L56" s="1">
        <v>600</v>
      </c>
      <c r="M56" s="1">
        <v>1</v>
      </c>
      <c r="N56" s="1">
        <v>1153</v>
      </c>
      <c r="O56" s="8">
        <v>0.70100000000000007</v>
      </c>
      <c r="P56" s="7">
        <v>67.902995720399417</v>
      </c>
    </row>
    <row r="57" spans="1:16" x14ac:dyDescent="0.25">
      <c r="A57" s="1">
        <v>60.12</v>
      </c>
      <c r="B57" s="1">
        <v>5.5</v>
      </c>
      <c r="C57" s="1">
        <v>26.92</v>
      </c>
      <c r="D57" s="1">
        <v>0.83</v>
      </c>
      <c r="E57" s="1">
        <v>0.06</v>
      </c>
      <c r="F57" s="1">
        <v>62.94</v>
      </c>
      <c r="G57" s="1">
        <v>0.78</v>
      </c>
      <c r="H57" s="1">
        <v>30.05</v>
      </c>
      <c r="I57" s="1" t="s">
        <v>21</v>
      </c>
      <c r="J57" s="1">
        <v>1</v>
      </c>
      <c r="K57" s="1">
        <v>5</v>
      </c>
      <c r="L57" s="1">
        <v>650</v>
      </c>
      <c r="M57" s="1">
        <v>2</v>
      </c>
      <c r="N57" s="1">
        <v>1013.87</v>
      </c>
      <c r="O57" s="8">
        <v>0.70699999999999996</v>
      </c>
      <c r="P57" s="7">
        <v>38.896746817538904</v>
      </c>
    </row>
    <row r="58" spans="1:16" x14ac:dyDescent="0.25">
      <c r="A58" s="1">
        <v>64.400000000000006</v>
      </c>
      <c r="B58" s="1">
        <v>5</v>
      </c>
      <c r="C58" s="1">
        <v>29.4</v>
      </c>
      <c r="D58" s="1">
        <v>0</v>
      </c>
      <c r="E58" s="1">
        <v>1.2</v>
      </c>
      <c r="F58" s="1">
        <v>59.74</v>
      </c>
      <c r="G58" s="1">
        <v>0.1</v>
      </c>
      <c r="H58" s="1">
        <v>40.159999999999997</v>
      </c>
      <c r="I58" s="1" t="s">
        <v>16</v>
      </c>
      <c r="J58" s="1">
        <v>1</v>
      </c>
      <c r="K58" s="1">
        <v>10</v>
      </c>
      <c r="L58" s="1">
        <v>400</v>
      </c>
      <c r="M58" s="1">
        <v>1</v>
      </c>
      <c r="N58" s="1">
        <v>1297</v>
      </c>
      <c r="O58" s="8">
        <v>0.72</v>
      </c>
      <c r="P58" s="7">
        <v>71.527777777777786</v>
      </c>
    </row>
    <row r="59" spans="1:16" s="38" customFormat="1" x14ac:dyDescent="0.25">
      <c r="A59" s="35">
        <v>59.8</v>
      </c>
      <c r="B59" s="35">
        <v>5.3</v>
      </c>
      <c r="C59" s="35">
        <v>34.799999999999997</v>
      </c>
      <c r="D59" s="35">
        <v>0.1</v>
      </c>
      <c r="E59" s="35">
        <v>0</v>
      </c>
      <c r="F59" s="36">
        <v>74.459999999999994</v>
      </c>
      <c r="G59" s="36">
        <v>3.71</v>
      </c>
      <c r="H59" s="36">
        <v>21.65</v>
      </c>
      <c r="I59" s="36" t="s">
        <v>23</v>
      </c>
      <c r="J59" s="36">
        <v>1</v>
      </c>
      <c r="K59" s="35">
        <v>10</v>
      </c>
      <c r="L59" s="36">
        <v>900</v>
      </c>
      <c r="M59" s="36">
        <v>1</v>
      </c>
      <c r="N59" s="35">
        <v>892.51</v>
      </c>
      <c r="O59" s="20">
        <v>0.72</v>
      </c>
      <c r="P59" s="37"/>
    </row>
    <row r="60" spans="1:16" s="38" customFormat="1" x14ac:dyDescent="0.25">
      <c r="A60" s="35">
        <v>59.8</v>
      </c>
      <c r="B60" s="35">
        <v>5.3</v>
      </c>
      <c r="C60" s="35">
        <v>34.799999999999997</v>
      </c>
      <c r="D60" s="35">
        <v>0.1</v>
      </c>
      <c r="E60" s="35">
        <v>0</v>
      </c>
      <c r="F60" s="36">
        <v>74.459999999999994</v>
      </c>
      <c r="G60" s="36">
        <v>3.71</v>
      </c>
      <c r="H60" s="36">
        <v>21.65</v>
      </c>
      <c r="I60" s="36" t="s">
        <v>23</v>
      </c>
      <c r="J60" s="36">
        <v>1</v>
      </c>
      <c r="K60" s="35">
        <v>10</v>
      </c>
      <c r="L60" s="36">
        <v>800</v>
      </c>
      <c r="M60" s="36">
        <v>1</v>
      </c>
      <c r="N60" s="35">
        <v>1377.88</v>
      </c>
      <c r="O60" s="20">
        <v>0.72</v>
      </c>
      <c r="P60" s="37"/>
    </row>
    <row r="61" spans="1:16" s="38" customFormat="1" x14ac:dyDescent="0.25">
      <c r="A61" s="9">
        <v>61.95</v>
      </c>
      <c r="B61" s="9">
        <v>5.04</v>
      </c>
      <c r="C61" s="9">
        <v>31.95</v>
      </c>
      <c r="D61" s="9">
        <v>1.06</v>
      </c>
      <c r="E61" s="9">
        <v>0</v>
      </c>
      <c r="F61" s="9">
        <v>61.99</v>
      </c>
      <c r="G61" s="9">
        <v>2.2599999999999998</v>
      </c>
      <c r="H61" s="9">
        <v>35.81</v>
      </c>
      <c r="I61" s="10" t="s">
        <v>20</v>
      </c>
      <c r="J61" s="11">
        <v>1</v>
      </c>
      <c r="K61" s="12">
        <v>10</v>
      </c>
      <c r="L61" s="12">
        <v>750</v>
      </c>
      <c r="M61" s="13">
        <v>2</v>
      </c>
      <c r="N61" s="12">
        <v>1440.6</v>
      </c>
      <c r="O61" s="12">
        <v>0.72</v>
      </c>
      <c r="P61" s="14"/>
    </row>
    <row r="62" spans="1:16" x14ac:dyDescent="0.25">
      <c r="A62" s="35">
        <v>59.8</v>
      </c>
      <c r="B62" s="35">
        <v>5.3</v>
      </c>
      <c r="C62" s="35">
        <v>34.799999999999997</v>
      </c>
      <c r="D62" s="35">
        <v>0.1</v>
      </c>
      <c r="E62" s="35">
        <v>0</v>
      </c>
      <c r="F62" s="36">
        <v>74.459999999999994</v>
      </c>
      <c r="G62" s="36">
        <v>3.71</v>
      </c>
      <c r="H62" s="36">
        <v>21.65</v>
      </c>
      <c r="I62" s="36" t="s">
        <v>25</v>
      </c>
      <c r="J62" s="36">
        <v>1</v>
      </c>
      <c r="K62" s="35">
        <v>10</v>
      </c>
      <c r="L62" s="36">
        <v>700</v>
      </c>
      <c r="M62" s="36">
        <v>1</v>
      </c>
      <c r="N62" s="35">
        <v>1704.43</v>
      </c>
      <c r="O62" s="20">
        <v>0.72</v>
      </c>
      <c r="P62" s="37"/>
    </row>
    <row r="63" spans="1:16" x14ac:dyDescent="0.25">
      <c r="A63" s="15">
        <v>61.95</v>
      </c>
      <c r="B63" s="15">
        <v>5.04</v>
      </c>
      <c r="C63" s="15">
        <v>31.95</v>
      </c>
      <c r="D63" s="15">
        <v>1.06</v>
      </c>
      <c r="E63" s="15">
        <v>0</v>
      </c>
      <c r="F63" s="15">
        <v>61.99</v>
      </c>
      <c r="G63" s="15">
        <v>2.2599999999999998</v>
      </c>
      <c r="H63" s="15">
        <v>35.81</v>
      </c>
      <c r="I63" s="16" t="s">
        <v>20</v>
      </c>
      <c r="J63" s="17">
        <v>3</v>
      </c>
      <c r="K63" s="18">
        <v>10</v>
      </c>
      <c r="L63" s="18">
        <v>650</v>
      </c>
      <c r="M63" s="13">
        <v>2</v>
      </c>
      <c r="N63" s="18">
        <v>1575.5</v>
      </c>
      <c r="O63" s="18">
        <v>0.73</v>
      </c>
      <c r="P63" s="20"/>
    </row>
    <row r="64" spans="1:16" s="38" customFormat="1" x14ac:dyDescent="0.25">
      <c r="A64" s="1">
        <v>61.05</v>
      </c>
      <c r="B64" s="1">
        <v>7.08</v>
      </c>
      <c r="C64" s="1">
        <v>30.92</v>
      </c>
      <c r="D64" s="1">
        <v>0.95</v>
      </c>
      <c r="E64" s="1">
        <v>0</v>
      </c>
      <c r="F64" s="1">
        <v>63.68</v>
      </c>
      <c r="G64" s="1">
        <v>3.9</v>
      </c>
      <c r="H64" s="1">
        <v>29.28</v>
      </c>
      <c r="I64" s="1" t="s">
        <v>17</v>
      </c>
      <c r="J64" s="1">
        <v>1</v>
      </c>
      <c r="K64" s="1">
        <v>20</v>
      </c>
      <c r="L64" s="1">
        <v>750</v>
      </c>
      <c r="M64" s="1">
        <v>4</v>
      </c>
      <c r="N64" s="1">
        <v>1461</v>
      </c>
      <c r="O64" s="8">
        <v>0.75</v>
      </c>
      <c r="P64" s="7">
        <v>85.333333333333343</v>
      </c>
    </row>
    <row r="65" spans="1:16" x14ac:dyDescent="0.25">
      <c r="A65" s="35">
        <v>59.8</v>
      </c>
      <c r="B65" s="35">
        <v>5.3</v>
      </c>
      <c r="C65" s="35">
        <v>34.799999999999997</v>
      </c>
      <c r="D65" s="35">
        <v>0.1</v>
      </c>
      <c r="E65" s="35">
        <v>0</v>
      </c>
      <c r="F65" s="36">
        <v>74.459999999999994</v>
      </c>
      <c r="G65" s="36">
        <v>3.71</v>
      </c>
      <c r="H65" s="36">
        <v>21.65</v>
      </c>
      <c r="I65" s="36" t="s">
        <v>20</v>
      </c>
      <c r="J65" s="36">
        <v>1</v>
      </c>
      <c r="K65" s="35">
        <v>10</v>
      </c>
      <c r="L65" s="36">
        <v>900</v>
      </c>
      <c r="M65" s="36">
        <v>1</v>
      </c>
      <c r="N65" s="35">
        <v>1404.56</v>
      </c>
      <c r="O65" s="20">
        <v>0.76</v>
      </c>
      <c r="P65" s="37"/>
    </row>
    <row r="66" spans="1:16" x14ac:dyDescent="0.25">
      <c r="A66" s="1">
        <v>63.7</v>
      </c>
      <c r="B66" s="1">
        <v>4.8</v>
      </c>
      <c r="C66" s="1">
        <v>26.3</v>
      </c>
      <c r="D66" s="1">
        <v>0.4</v>
      </c>
      <c r="E66" s="1">
        <v>0</v>
      </c>
      <c r="F66" s="1">
        <v>51.19</v>
      </c>
      <c r="G66" s="1">
        <v>0.04</v>
      </c>
      <c r="H66" s="1">
        <v>46.49</v>
      </c>
      <c r="I66" s="1" t="s">
        <v>17</v>
      </c>
      <c r="J66" s="1">
        <v>1</v>
      </c>
      <c r="K66" s="43"/>
      <c r="L66" s="1">
        <v>800</v>
      </c>
      <c r="M66" s="1">
        <v>2</v>
      </c>
      <c r="N66" s="1">
        <v>1655</v>
      </c>
      <c r="O66" s="8">
        <v>0.77</v>
      </c>
      <c r="P66" s="7">
        <v>87.012987012987026</v>
      </c>
    </row>
    <row r="67" spans="1:16" x14ac:dyDescent="0.25">
      <c r="A67" s="1">
        <v>60.67</v>
      </c>
      <c r="B67" s="1">
        <v>3.3</v>
      </c>
      <c r="C67" s="1">
        <v>32.979999999999997</v>
      </c>
      <c r="D67" s="1">
        <v>0.6</v>
      </c>
      <c r="E67" s="1">
        <v>0</v>
      </c>
      <c r="F67" s="1">
        <v>49.83</v>
      </c>
      <c r="G67" s="1">
        <v>2.4500000000000002</v>
      </c>
      <c r="H67" s="1">
        <v>45</v>
      </c>
      <c r="I67" s="1" t="s">
        <v>17</v>
      </c>
      <c r="J67" s="1">
        <v>1</v>
      </c>
      <c r="K67" s="1">
        <v>5</v>
      </c>
      <c r="L67" s="1">
        <v>800</v>
      </c>
      <c r="M67" s="1">
        <v>1</v>
      </c>
      <c r="N67" s="1">
        <v>1109</v>
      </c>
      <c r="O67" s="8">
        <v>0.78500000000000003</v>
      </c>
      <c r="P67" s="7">
        <v>51</v>
      </c>
    </row>
    <row r="68" spans="1:16" x14ac:dyDescent="0.25">
      <c r="A68" s="1">
        <v>64.91</v>
      </c>
      <c r="B68" s="1">
        <v>7.34</v>
      </c>
      <c r="C68" s="1">
        <v>19.82</v>
      </c>
      <c r="D68" s="1">
        <v>0.26</v>
      </c>
      <c r="E68" s="1">
        <v>7.67</v>
      </c>
      <c r="F68" s="1">
        <v>48.66</v>
      </c>
      <c r="G68" s="1">
        <v>4.03</v>
      </c>
      <c r="H68" s="1">
        <v>34.57</v>
      </c>
      <c r="I68" s="1" t="s">
        <v>18</v>
      </c>
      <c r="J68" s="1">
        <v>1</v>
      </c>
      <c r="K68" s="43"/>
      <c r="L68" s="1">
        <v>700</v>
      </c>
      <c r="M68" s="1">
        <v>1</v>
      </c>
      <c r="N68" s="1">
        <v>1585</v>
      </c>
      <c r="O68" s="8">
        <v>0.79</v>
      </c>
      <c r="P68" s="7">
        <v>74.683544303797461</v>
      </c>
    </row>
    <row r="69" spans="1:16" x14ac:dyDescent="0.25">
      <c r="A69" s="22">
        <v>63.21</v>
      </c>
      <c r="B69" s="22">
        <v>5.6</v>
      </c>
      <c r="C69" s="22">
        <v>27.78</v>
      </c>
      <c r="D69" s="22">
        <v>0.19</v>
      </c>
      <c r="E69" s="22">
        <v>3.22</v>
      </c>
      <c r="F69" s="22"/>
      <c r="G69" s="22"/>
      <c r="H69" s="22"/>
      <c r="I69" s="22" t="s">
        <v>17</v>
      </c>
      <c r="J69" s="22">
        <v>1</v>
      </c>
      <c r="K69" s="22">
        <v>10</v>
      </c>
      <c r="L69" s="22">
        <v>800</v>
      </c>
      <c r="M69" s="22">
        <v>2</v>
      </c>
      <c r="N69" s="22">
        <v>1560</v>
      </c>
      <c r="O69" s="23">
        <v>0.8</v>
      </c>
      <c r="P69" s="24">
        <v>0.69</v>
      </c>
    </row>
    <row r="70" spans="1:16" x14ac:dyDescent="0.25">
      <c r="A70" s="1">
        <v>64.91</v>
      </c>
      <c r="B70" s="1">
        <v>7.34</v>
      </c>
      <c r="C70" s="1">
        <v>19.82</v>
      </c>
      <c r="D70" s="1">
        <v>0.26</v>
      </c>
      <c r="E70" s="1">
        <v>7.67</v>
      </c>
      <c r="F70" s="1">
        <v>48.66</v>
      </c>
      <c r="G70" s="1">
        <v>4.03</v>
      </c>
      <c r="H70" s="1">
        <v>34.57</v>
      </c>
      <c r="I70" s="1" t="s">
        <v>17</v>
      </c>
      <c r="J70" s="1">
        <v>1</v>
      </c>
      <c r="K70" s="43"/>
      <c r="L70" s="1">
        <v>700</v>
      </c>
      <c r="M70" s="1">
        <v>1</v>
      </c>
      <c r="N70" s="1">
        <v>1191</v>
      </c>
      <c r="O70" s="8">
        <v>0.82</v>
      </c>
      <c r="P70" s="7">
        <v>51.219512195121951</v>
      </c>
    </row>
    <row r="71" spans="1:16" x14ac:dyDescent="0.25">
      <c r="A71" s="15">
        <v>61.95</v>
      </c>
      <c r="B71" s="15">
        <v>5.04</v>
      </c>
      <c r="C71" s="15">
        <v>31.95</v>
      </c>
      <c r="D71" s="15">
        <v>1.06</v>
      </c>
      <c r="E71" s="15">
        <v>0</v>
      </c>
      <c r="F71" s="15">
        <v>61.99</v>
      </c>
      <c r="G71" s="15">
        <v>2.2599999999999998</v>
      </c>
      <c r="H71" s="15">
        <v>35.81</v>
      </c>
      <c r="I71" s="16" t="s">
        <v>20</v>
      </c>
      <c r="J71" s="17">
        <v>5</v>
      </c>
      <c r="K71" s="18">
        <v>10</v>
      </c>
      <c r="L71" s="18">
        <v>750</v>
      </c>
      <c r="M71" s="13">
        <v>2</v>
      </c>
      <c r="N71" s="18">
        <v>1581.8</v>
      </c>
      <c r="O71" s="18">
        <v>0.82</v>
      </c>
      <c r="P71" s="20"/>
    </row>
    <row r="72" spans="1:16" x14ac:dyDescent="0.25">
      <c r="A72" s="22">
        <v>56.2</v>
      </c>
      <c r="B72" s="22">
        <v>6</v>
      </c>
      <c r="C72" s="22">
        <v>34.200000000000003</v>
      </c>
      <c r="D72" s="22">
        <f>100-C72-B72-A72</f>
        <v>3.5999999999999943</v>
      </c>
      <c r="E72" s="22">
        <v>0</v>
      </c>
      <c r="F72" s="22"/>
      <c r="G72" s="22"/>
      <c r="H72" s="22"/>
      <c r="I72" s="22" t="s">
        <v>17</v>
      </c>
      <c r="J72" s="22">
        <v>1</v>
      </c>
      <c r="K72" s="22">
        <v>10</v>
      </c>
      <c r="L72" s="22">
        <v>800</v>
      </c>
      <c r="M72" s="22">
        <v>2</v>
      </c>
      <c r="N72" s="22">
        <v>1562</v>
      </c>
      <c r="O72" s="23">
        <v>0.84</v>
      </c>
      <c r="P72" s="24">
        <v>64.2</v>
      </c>
    </row>
    <row r="73" spans="1:16" x14ac:dyDescent="0.25">
      <c r="A73" s="22">
        <v>63.21</v>
      </c>
      <c r="B73" s="22">
        <v>5.6</v>
      </c>
      <c r="C73" s="22">
        <v>27.78</v>
      </c>
      <c r="D73" s="22">
        <v>0.19</v>
      </c>
      <c r="E73" s="22">
        <v>3.22</v>
      </c>
      <c r="F73" s="22"/>
      <c r="G73" s="22"/>
      <c r="H73" s="22"/>
      <c r="I73" s="22" t="s">
        <v>18</v>
      </c>
      <c r="J73" s="22">
        <v>1</v>
      </c>
      <c r="K73" s="22">
        <v>10</v>
      </c>
      <c r="L73" s="22">
        <v>800</v>
      </c>
      <c r="M73" s="22">
        <v>2</v>
      </c>
      <c r="N73" s="22">
        <v>1687</v>
      </c>
      <c r="O73" s="23">
        <v>0.86</v>
      </c>
      <c r="P73" s="24">
        <v>0.66</v>
      </c>
    </row>
    <row r="74" spans="1:16" x14ac:dyDescent="0.25">
      <c r="A74" s="22">
        <v>74.56</v>
      </c>
      <c r="B74" s="22">
        <v>0</v>
      </c>
      <c r="C74" s="22">
        <v>25.09</v>
      </c>
      <c r="D74" s="22">
        <v>0</v>
      </c>
      <c r="E74" s="22">
        <v>0.22</v>
      </c>
      <c r="F74" s="22"/>
      <c r="G74" s="22"/>
      <c r="H74" s="22"/>
      <c r="I74" s="22" t="s">
        <v>21</v>
      </c>
      <c r="J74" s="22">
        <v>2</v>
      </c>
      <c r="K74" s="22">
        <v>2.5</v>
      </c>
      <c r="L74" s="22">
        <v>350</v>
      </c>
      <c r="M74" s="22">
        <v>1</v>
      </c>
      <c r="N74" s="22">
        <v>1526</v>
      </c>
      <c r="O74" s="23">
        <v>0.86</v>
      </c>
      <c r="P74" s="24">
        <v>41.860465116279066</v>
      </c>
    </row>
    <row r="75" spans="1:16" s="38" customFormat="1" x14ac:dyDescent="0.25">
      <c r="A75" s="1">
        <v>60.12</v>
      </c>
      <c r="B75" s="1">
        <v>5.5</v>
      </c>
      <c r="C75" s="1">
        <v>26.92</v>
      </c>
      <c r="D75" s="1">
        <v>0.83</v>
      </c>
      <c r="E75" s="1">
        <v>0.06</v>
      </c>
      <c r="F75" s="1">
        <v>62.94</v>
      </c>
      <c r="G75" s="1">
        <v>0.78</v>
      </c>
      <c r="H75" s="1">
        <v>30.05</v>
      </c>
      <c r="I75" s="1" t="s">
        <v>21</v>
      </c>
      <c r="J75" s="1">
        <v>1</v>
      </c>
      <c r="K75" s="1">
        <v>5</v>
      </c>
      <c r="L75" s="1">
        <v>450</v>
      </c>
      <c r="M75" s="1">
        <v>2</v>
      </c>
      <c r="N75" s="1">
        <v>1084.76</v>
      </c>
      <c r="O75" s="8">
        <v>0.86199999999999999</v>
      </c>
      <c r="P75" s="7">
        <v>27.378190255220421</v>
      </c>
    </row>
    <row r="76" spans="1:16" x14ac:dyDescent="0.25">
      <c r="A76" s="22">
        <v>74.56</v>
      </c>
      <c r="B76" s="22">
        <v>0</v>
      </c>
      <c r="C76" s="22">
        <v>25.09</v>
      </c>
      <c r="D76" s="22">
        <v>0</v>
      </c>
      <c r="E76" s="22">
        <v>0.22</v>
      </c>
      <c r="F76" s="22"/>
      <c r="G76" s="22"/>
      <c r="H76" s="22"/>
      <c r="I76" s="22" t="s">
        <v>21</v>
      </c>
      <c r="J76" s="22">
        <v>3</v>
      </c>
      <c r="K76" s="22">
        <v>2.5</v>
      </c>
      <c r="L76" s="22">
        <v>350</v>
      </c>
      <c r="M76" s="22">
        <v>1.5</v>
      </c>
      <c r="N76" s="22">
        <v>1480</v>
      </c>
      <c r="O76" s="23">
        <v>0.89</v>
      </c>
      <c r="P76" s="24">
        <v>28.08988764044944</v>
      </c>
    </row>
    <row r="77" spans="1:16" x14ac:dyDescent="0.25">
      <c r="A77" s="35">
        <v>59.8</v>
      </c>
      <c r="B77" s="35">
        <v>5.3</v>
      </c>
      <c r="C77" s="35">
        <v>34.799999999999997</v>
      </c>
      <c r="D77" s="35">
        <v>0.1</v>
      </c>
      <c r="E77" s="35">
        <v>0</v>
      </c>
      <c r="F77" s="36">
        <v>74.459999999999994</v>
      </c>
      <c r="G77" s="36">
        <v>3.71</v>
      </c>
      <c r="H77" s="36">
        <v>21.65</v>
      </c>
      <c r="I77" s="36" t="s">
        <v>25</v>
      </c>
      <c r="J77" s="36">
        <v>1</v>
      </c>
      <c r="K77" s="35">
        <v>10</v>
      </c>
      <c r="L77" s="36">
        <v>900</v>
      </c>
      <c r="M77" s="36">
        <v>1</v>
      </c>
      <c r="N77" s="35">
        <v>1739.62</v>
      </c>
      <c r="O77" s="20">
        <v>0.89</v>
      </c>
      <c r="P77" s="37"/>
    </row>
    <row r="78" spans="1:16" x14ac:dyDescent="0.25">
      <c r="A78" s="1">
        <v>64.400000000000006</v>
      </c>
      <c r="B78" s="1">
        <v>5</v>
      </c>
      <c r="C78" s="1">
        <v>29.4</v>
      </c>
      <c r="D78" s="1">
        <v>0</v>
      </c>
      <c r="E78" s="1">
        <v>1.2</v>
      </c>
      <c r="F78" s="1">
        <v>59.74</v>
      </c>
      <c r="G78" s="1">
        <v>0.1</v>
      </c>
      <c r="H78" s="1">
        <v>40.159999999999997</v>
      </c>
      <c r="I78" s="1" t="s">
        <v>16</v>
      </c>
      <c r="J78" s="1">
        <v>1.5</v>
      </c>
      <c r="K78" s="1">
        <v>10</v>
      </c>
      <c r="L78" s="1">
        <v>400</v>
      </c>
      <c r="M78" s="1">
        <v>1</v>
      </c>
      <c r="N78" s="39"/>
      <c r="O78" s="8">
        <v>0.89400000000000002</v>
      </c>
      <c r="P78" s="7">
        <v>70.357941834451893</v>
      </c>
    </row>
    <row r="79" spans="1:16" x14ac:dyDescent="0.25">
      <c r="A79" s="1">
        <v>60.12</v>
      </c>
      <c r="B79" s="1">
        <v>5.5</v>
      </c>
      <c r="C79" s="1">
        <v>26.92</v>
      </c>
      <c r="D79" s="1">
        <v>0.83</v>
      </c>
      <c r="E79" s="1">
        <v>0.06</v>
      </c>
      <c r="F79" s="1">
        <v>62.94</v>
      </c>
      <c r="G79" s="1">
        <v>0.78</v>
      </c>
      <c r="H79" s="1">
        <v>30.05</v>
      </c>
      <c r="I79" s="1" t="s">
        <v>21</v>
      </c>
      <c r="J79" s="1">
        <v>0.8</v>
      </c>
      <c r="K79" s="1">
        <v>5</v>
      </c>
      <c r="L79" s="1">
        <v>550</v>
      </c>
      <c r="M79" s="1">
        <v>2</v>
      </c>
      <c r="N79" s="1">
        <v>1133.43</v>
      </c>
      <c r="O79" s="8">
        <v>0.89500000000000002</v>
      </c>
      <c r="P79" s="7">
        <v>27.932960893854748</v>
      </c>
    </row>
    <row r="80" spans="1:16" x14ac:dyDescent="0.25">
      <c r="A80" s="1">
        <v>62.55</v>
      </c>
      <c r="B80" s="1">
        <v>5.28</v>
      </c>
      <c r="C80" s="1">
        <v>29.41</v>
      </c>
      <c r="D80" s="1">
        <v>0.45</v>
      </c>
      <c r="E80" s="1">
        <v>0</v>
      </c>
      <c r="F80" s="1">
        <v>58.6</v>
      </c>
      <c r="G80" s="1">
        <v>2.31</v>
      </c>
      <c r="H80" s="1">
        <v>35.28</v>
      </c>
      <c r="I80" s="1" t="s">
        <v>17</v>
      </c>
      <c r="J80" s="1">
        <v>2</v>
      </c>
      <c r="K80" s="1">
        <v>5</v>
      </c>
      <c r="L80" s="1">
        <v>800</v>
      </c>
      <c r="M80" s="1">
        <v>1</v>
      </c>
      <c r="N80" s="1">
        <v>2121</v>
      </c>
      <c r="O80" s="8">
        <v>0.90300000000000002</v>
      </c>
      <c r="P80" s="7">
        <v>87.707641196013284</v>
      </c>
    </row>
    <row r="81" spans="1:16" x14ac:dyDescent="0.25">
      <c r="A81" s="22">
        <v>51.57</v>
      </c>
      <c r="B81" s="22">
        <v>5.13</v>
      </c>
      <c r="C81" s="22">
        <v>39.57</v>
      </c>
      <c r="D81" s="22">
        <v>0.24</v>
      </c>
      <c r="E81" s="22">
        <v>3.49</v>
      </c>
      <c r="F81" s="22"/>
      <c r="G81" s="22"/>
      <c r="H81" s="22"/>
      <c r="I81" s="22" t="s">
        <v>18</v>
      </c>
      <c r="J81" s="22">
        <v>1</v>
      </c>
      <c r="K81" s="22">
        <v>10</v>
      </c>
      <c r="L81" s="22">
        <v>800</v>
      </c>
      <c r="M81" s="22">
        <v>2</v>
      </c>
      <c r="N81" s="22">
        <v>1910</v>
      </c>
      <c r="O81" s="23">
        <v>0.92</v>
      </c>
      <c r="P81" s="24">
        <v>0.67</v>
      </c>
    </row>
    <row r="82" spans="1:16" x14ac:dyDescent="0.25">
      <c r="A82" s="15">
        <v>61.95</v>
      </c>
      <c r="B82" s="15">
        <v>5.04</v>
      </c>
      <c r="C82" s="15">
        <v>31.95</v>
      </c>
      <c r="D82" s="15">
        <v>1.06</v>
      </c>
      <c r="E82" s="15">
        <v>0</v>
      </c>
      <c r="F82" s="15">
        <v>61.99</v>
      </c>
      <c r="G82" s="15">
        <v>2.2599999999999998</v>
      </c>
      <c r="H82" s="15">
        <v>35.81</v>
      </c>
      <c r="I82" s="16" t="s">
        <v>20</v>
      </c>
      <c r="J82" s="17">
        <v>3</v>
      </c>
      <c r="K82" s="18">
        <v>10</v>
      </c>
      <c r="L82" s="18">
        <v>750</v>
      </c>
      <c r="M82" s="13">
        <v>2</v>
      </c>
      <c r="N82" s="18">
        <v>1912.2</v>
      </c>
      <c r="O82" s="18">
        <v>0.92</v>
      </c>
      <c r="P82" s="20"/>
    </row>
    <row r="83" spans="1:16" x14ac:dyDescent="0.25">
      <c r="A83" s="15">
        <v>61.95</v>
      </c>
      <c r="B83" s="15">
        <v>5.04</v>
      </c>
      <c r="C83" s="15">
        <v>31.95</v>
      </c>
      <c r="D83" s="15">
        <v>1.06</v>
      </c>
      <c r="E83" s="15">
        <v>0</v>
      </c>
      <c r="F83" s="15">
        <v>61.99</v>
      </c>
      <c r="G83" s="15">
        <v>2.2599999999999998</v>
      </c>
      <c r="H83" s="15">
        <v>35.81</v>
      </c>
      <c r="I83" s="16" t="s">
        <v>20</v>
      </c>
      <c r="J83" s="17">
        <v>2</v>
      </c>
      <c r="K83" s="18">
        <v>10</v>
      </c>
      <c r="L83" s="18">
        <v>750</v>
      </c>
      <c r="M83" s="13">
        <v>2</v>
      </c>
      <c r="N83" s="19">
        <v>1939.9</v>
      </c>
      <c r="O83" s="16">
        <v>0.92</v>
      </c>
      <c r="P83" s="20"/>
    </row>
    <row r="84" spans="1:16" x14ac:dyDescent="0.25">
      <c r="A84" s="1">
        <v>64.400000000000006</v>
      </c>
      <c r="B84" s="1">
        <v>5</v>
      </c>
      <c r="C84" s="1">
        <v>29.4</v>
      </c>
      <c r="D84" s="1">
        <v>0</v>
      </c>
      <c r="E84" s="1">
        <v>1.2</v>
      </c>
      <c r="F84" s="1">
        <v>59.74</v>
      </c>
      <c r="G84" s="1">
        <v>0.1</v>
      </c>
      <c r="H84" s="1">
        <v>40.159999999999997</v>
      </c>
      <c r="I84" s="1" t="s">
        <v>16</v>
      </c>
      <c r="J84" s="1">
        <v>1</v>
      </c>
      <c r="K84" s="1">
        <v>10</v>
      </c>
      <c r="L84" s="1">
        <v>500</v>
      </c>
      <c r="M84" s="1">
        <v>1</v>
      </c>
      <c r="N84" s="1">
        <v>1347</v>
      </c>
      <c r="O84" s="8">
        <v>0.93300000000000005</v>
      </c>
      <c r="P84" s="7">
        <v>67.952840300107169</v>
      </c>
    </row>
    <row r="85" spans="1:16" s="38" customFormat="1" x14ac:dyDescent="0.25">
      <c r="A85" s="1">
        <v>63.7</v>
      </c>
      <c r="B85" s="1">
        <v>4.8</v>
      </c>
      <c r="C85" s="1">
        <v>26.3</v>
      </c>
      <c r="D85" s="1">
        <v>0.4</v>
      </c>
      <c r="E85" s="1">
        <v>0</v>
      </c>
      <c r="F85" s="1">
        <v>51.19</v>
      </c>
      <c r="G85" s="1">
        <v>0.04</v>
      </c>
      <c r="H85" s="1">
        <v>46.49</v>
      </c>
      <c r="I85" s="1" t="s">
        <v>17</v>
      </c>
      <c r="J85" s="1">
        <v>2.1800000000000002</v>
      </c>
      <c r="K85" s="43"/>
      <c r="L85" s="1">
        <v>800</v>
      </c>
      <c r="M85" s="1">
        <v>2</v>
      </c>
      <c r="N85" s="1">
        <v>2153</v>
      </c>
      <c r="O85" s="8">
        <v>0.94</v>
      </c>
      <c r="P85" s="7">
        <v>92.553191489361708</v>
      </c>
    </row>
    <row r="86" spans="1:16" x14ac:dyDescent="0.25">
      <c r="A86" s="35">
        <v>59.8</v>
      </c>
      <c r="B86" s="35">
        <v>5.3</v>
      </c>
      <c r="C86" s="35">
        <v>34.799999999999997</v>
      </c>
      <c r="D86" s="35">
        <v>0.1</v>
      </c>
      <c r="E86" s="35">
        <v>0</v>
      </c>
      <c r="F86" s="36">
        <v>74.459999999999994</v>
      </c>
      <c r="G86" s="36">
        <v>3.71</v>
      </c>
      <c r="H86" s="36">
        <v>21.65</v>
      </c>
      <c r="I86" s="36" t="s">
        <v>25</v>
      </c>
      <c r="J86" s="36">
        <v>1</v>
      </c>
      <c r="K86" s="35">
        <v>10</v>
      </c>
      <c r="L86" s="36">
        <v>800</v>
      </c>
      <c r="M86" s="36">
        <v>1</v>
      </c>
      <c r="N86" s="35">
        <v>1969.12</v>
      </c>
      <c r="O86" s="20">
        <v>0.95</v>
      </c>
      <c r="P86" s="37"/>
    </row>
    <row r="87" spans="1:16" x14ac:dyDescent="0.25">
      <c r="A87" s="1">
        <v>64.400000000000006</v>
      </c>
      <c r="B87" s="1">
        <v>5</v>
      </c>
      <c r="C87" s="1">
        <v>29.4</v>
      </c>
      <c r="D87" s="1">
        <v>0</v>
      </c>
      <c r="E87" s="1">
        <v>1.2</v>
      </c>
      <c r="F87" s="1">
        <v>59.74</v>
      </c>
      <c r="G87" s="1">
        <v>0.1</v>
      </c>
      <c r="H87" s="1">
        <v>40.159999999999997</v>
      </c>
      <c r="I87" s="1" t="s">
        <v>16</v>
      </c>
      <c r="J87" s="1">
        <v>1</v>
      </c>
      <c r="K87" s="1">
        <v>10</v>
      </c>
      <c r="L87" s="1">
        <v>450</v>
      </c>
      <c r="M87" s="1">
        <v>1</v>
      </c>
      <c r="N87" s="1">
        <v>1320</v>
      </c>
      <c r="O87" s="8">
        <v>0.96100000000000008</v>
      </c>
      <c r="P87" s="7">
        <v>54.94276795005203</v>
      </c>
    </row>
    <row r="88" spans="1:16" x14ac:dyDescent="0.25">
      <c r="A88" s="22">
        <v>56.2</v>
      </c>
      <c r="B88" s="22">
        <v>6</v>
      </c>
      <c r="C88" s="22">
        <v>34.200000000000003</v>
      </c>
      <c r="D88" s="22">
        <f>100-C88-B88-A88</f>
        <v>3.5999999999999943</v>
      </c>
      <c r="E88" s="22">
        <v>0</v>
      </c>
      <c r="F88" s="22"/>
      <c r="G88" s="22"/>
      <c r="H88" s="22"/>
      <c r="I88" s="22" t="s">
        <v>18</v>
      </c>
      <c r="J88" s="22">
        <v>1</v>
      </c>
      <c r="K88" s="22">
        <v>10</v>
      </c>
      <c r="L88" s="22">
        <v>700</v>
      </c>
      <c r="M88" s="22">
        <v>2</v>
      </c>
      <c r="N88" s="22">
        <v>1574</v>
      </c>
      <c r="O88" s="23">
        <v>0.97</v>
      </c>
      <c r="P88" s="24">
        <v>78.849999999999994</v>
      </c>
    </row>
    <row r="89" spans="1:16" x14ac:dyDescent="0.25">
      <c r="A89" s="1">
        <v>60.12</v>
      </c>
      <c r="B89" s="1">
        <v>5.5</v>
      </c>
      <c r="C89" s="1">
        <v>26.92</v>
      </c>
      <c r="D89" s="1">
        <v>0.83</v>
      </c>
      <c r="E89" s="1">
        <v>0.06</v>
      </c>
      <c r="F89" s="1">
        <v>62.94</v>
      </c>
      <c r="G89" s="1">
        <v>0.78</v>
      </c>
      <c r="H89" s="1">
        <v>30.05</v>
      </c>
      <c r="I89" s="1" t="s">
        <v>21</v>
      </c>
      <c r="J89" s="1">
        <v>1</v>
      </c>
      <c r="K89" s="1">
        <v>5</v>
      </c>
      <c r="L89" s="1">
        <v>550</v>
      </c>
      <c r="M89" s="1">
        <v>2</v>
      </c>
      <c r="N89" s="1">
        <v>1215.82</v>
      </c>
      <c r="O89" s="8">
        <v>0.97499999999999998</v>
      </c>
      <c r="P89" s="7">
        <v>23.589743589743591</v>
      </c>
    </row>
    <row r="90" spans="1:16" x14ac:dyDescent="0.25">
      <c r="A90" s="22">
        <v>44.9</v>
      </c>
      <c r="B90" s="22">
        <v>4.5</v>
      </c>
      <c r="C90" s="22">
        <v>29.9</v>
      </c>
      <c r="D90" s="22">
        <v>0</v>
      </c>
      <c r="E90" s="22">
        <v>12</v>
      </c>
      <c r="F90" s="22"/>
      <c r="G90" s="22"/>
      <c r="H90" s="22"/>
      <c r="I90" s="22" t="s">
        <v>17</v>
      </c>
      <c r="J90" s="22">
        <v>1</v>
      </c>
      <c r="K90" s="22">
        <v>5</v>
      </c>
      <c r="L90" s="22">
        <v>850</v>
      </c>
      <c r="M90" s="22">
        <v>1</v>
      </c>
      <c r="N90" s="22">
        <v>1759</v>
      </c>
      <c r="O90" s="23">
        <v>0.98729999999999996</v>
      </c>
      <c r="P90" s="24">
        <v>65.53</v>
      </c>
    </row>
    <row r="91" spans="1:16" x14ac:dyDescent="0.25">
      <c r="A91" s="22">
        <v>61.6</v>
      </c>
      <c r="B91" s="22">
        <v>6</v>
      </c>
      <c r="C91" s="22">
        <v>31.1</v>
      </c>
      <c r="D91" s="22">
        <v>1.1000000000000001</v>
      </c>
      <c r="E91" s="22">
        <v>0.2</v>
      </c>
      <c r="F91" s="22"/>
      <c r="G91" s="22"/>
      <c r="H91" s="22"/>
      <c r="I91" s="22" t="s">
        <v>16</v>
      </c>
      <c r="J91" s="22">
        <v>3</v>
      </c>
      <c r="K91" s="22">
        <v>10</v>
      </c>
      <c r="L91" s="22">
        <v>500</v>
      </c>
      <c r="M91" s="22">
        <v>2</v>
      </c>
      <c r="N91" s="22">
        <v>1142</v>
      </c>
      <c r="O91" s="23">
        <v>0.99</v>
      </c>
      <c r="P91" s="24">
        <v>26.262626262626267</v>
      </c>
    </row>
    <row r="92" spans="1:16" x14ac:dyDescent="0.25">
      <c r="A92" s="15">
        <v>61.95</v>
      </c>
      <c r="B92" s="15">
        <v>5.04</v>
      </c>
      <c r="C92" s="15">
        <v>31.95</v>
      </c>
      <c r="D92" s="15">
        <v>1.06</v>
      </c>
      <c r="E92" s="15">
        <v>0</v>
      </c>
      <c r="F92" s="15">
        <v>61.99</v>
      </c>
      <c r="G92" s="15">
        <v>2.2599999999999998</v>
      </c>
      <c r="H92" s="15">
        <v>35.81</v>
      </c>
      <c r="I92" s="16" t="s">
        <v>20</v>
      </c>
      <c r="J92" s="17">
        <v>3</v>
      </c>
      <c r="K92" s="18">
        <v>10</v>
      </c>
      <c r="L92" s="18">
        <v>750</v>
      </c>
      <c r="M92" s="13">
        <v>2</v>
      </c>
      <c r="N92" s="18">
        <v>2043.4</v>
      </c>
      <c r="O92" s="18">
        <v>0.99</v>
      </c>
      <c r="P92" s="20"/>
    </row>
    <row r="93" spans="1:16" x14ac:dyDescent="0.25">
      <c r="A93" s="1">
        <v>64.400000000000006</v>
      </c>
      <c r="B93" s="1">
        <v>5</v>
      </c>
      <c r="C93" s="1">
        <v>29.4</v>
      </c>
      <c r="D93" s="1">
        <v>0</v>
      </c>
      <c r="E93" s="1">
        <v>1.2</v>
      </c>
      <c r="F93" s="1">
        <v>59.74</v>
      </c>
      <c r="G93" s="1">
        <v>0.1</v>
      </c>
      <c r="H93" s="1">
        <v>40.159999999999997</v>
      </c>
      <c r="I93" s="1" t="s">
        <v>16</v>
      </c>
      <c r="J93" s="1">
        <v>1.5</v>
      </c>
      <c r="K93" s="1">
        <v>10</v>
      </c>
      <c r="L93" s="1">
        <v>450</v>
      </c>
      <c r="M93" s="1">
        <v>1</v>
      </c>
      <c r="N93" s="39"/>
      <c r="O93" s="8">
        <v>1.02</v>
      </c>
      <c r="P93" s="7">
        <v>66.568627450980401</v>
      </c>
    </row>
    <row r="94" spans="1:16" x14ac:dyDescent="0.25">
      <c r="A94" s="1">
        <v>64.400000000000006</v>
      </c>
      <c r="B94" s="1">
        <v>5</v>
      </c>
      <c r="C94" s="1">
        <v>29.4</v>
      </c>
      <c r="D94" s="1">
        <v>0</v>
      </c>
      <c r="E94" s="1">
        <v>1.2</v>
      </c>
      <c r="F94" s="1">
        <v>59.74</v>
      </c>
      <c r="G94" s="1">
        <v>0.1</v>
      </c>
      <c r="H94" s="1">
        <v>40.159999999999997</v>
      </c>
      <c r="I94" s="1" t="s">
        <v>16</v>
      </c>
      <c r="J94" s="1">
        <v>2.2999999999999998</v>
      </c>
      <c r="K94" s="1">
        <v>10</v>
      </c>
      <c r="L94" s="1">
        <v>400</v>
      </c>
      <c r="M94" s="1">
        <v>1</v>
      </c>
      <c r="N94" s="39"/>
      <c r="O94" s="8">
        <v>1.0449999999999999</v>
      </c>
      <c r="P94" s="7">
        <v>73.397129186602868</v>
      </c>
    </row>
    <row r="95" spans="1:16" x14ac:dyDescent="0.25">
      <c r="A95" s="22">
        <v>56.2</v>
      </c>
      <c r="B95" s="22">
        <v>6</v>
      </c>
      <c r="C95" s="22">
        <v>34.200000000000003</v>
      </c>
      <c r="D95" s="22">
        <f>100-C95-B95-A95</f>
        <v>3.5999999999999943</v>
      </c>
      <c r="E95" s="22">
        <v>0</v>
      </c>
      <c r="F95" s="22"/>
      <c r="G95" s="22"/>
      <c r="H95" s="22"/>
      <c r="I95" s="22" t="s">
        <v>18</v>
      </c>
      <c r="J95" s="22">
        <v>1</v>
      </c>
      <c r="K95" s="22">
        <v>10</v>
      </c>
      <c r="L95" s="22">
        <v>800</v>
      </c>
      <c r="M95" s="22">
        <v>2</v>
      </c>
      <c r="N95" s="22">
        <v>1803</v>
      </c>
      <c r="O95" s="23">
        <v>1.06</v>
      </c>
      <c r="P95" s="24">
        <v>61.8</v>
      </c>
    </row>
    <row r="96" spans="1:16" x14ac:dyDescent="0.25">
      <c r="A96" s="1">
        <v>64.400000000000006</v>
      </c>
      <c r="B96" s="1">
        <v>5</v>
      </c>
      <c r="C96" s="1">
        <v>29.4</v>
      </c>
      <c r="D96" s="1">
        <v>0</v>
      </c>
      <c r="E96" s="1">
        <v>1.2</v>
      </c>
      <c r="F96" s="1">
        <v>59.74</v>
      </c>
      <c r="G96" s="1">
        <v>0.1</v>
      </c>
      <c r="H96" s="1">
        <v>40.159999999999997</v>
      </c>
      <c r="I96" s="1" t="s">
        <v>16</v>
      </c>
      <c r="J96" s="1">
        <v>1.5</v>
      </c>
      <c r="K96" s="1">
        <v>10</v>
      </c>
      <c r="L96" s="1">
        <v>500</v>
      </c>
      <c r="M96" s="1">
        <v>1</v>
      </c>
      <c r="N96" s="39"/>
      <c r="O96" s="8">
        <v>1.093</v>
      </c>
      <c r="P96" s="7">
        <v>65.141811527904849</v>
      </c>
    </row>
    <row r="97" spans="1:16" x14ac:dyDescent="0.25">
      <c r="A97" s="22">
        <v>74.56</v>
      </c>
      <c r="B97" s="22">
        <v>0</v>
      </c>
      <c r="C97" s="22">
        <v>25.09</v>
      </c>
      <c r="D97" s="22">
        <v>0</v>
      </c>
      <c r="E97" s="22">
        <v>0.22</v>
      </c>
      <c r="F97" s="22"/>
      <c r="G97" s="22"/>
      <c r="H97" s="22"/>
      <c r="I97" s="22" t="s">
        <v>21</v>
      </c>
      <c r="J97" s="22">
        <v>2</v>
      </c>
      <c r="K97" s="22">
        <v>2.5</v>
      </c>
      <c r="L97" s="22">
        <v>400</v>
      </c>
      <c r="M97" s="22">
        <v>2</v>
      </c>
      <c r="N97" s="22">
        <v>1956</v>
      </c>
      <c r="O97" s="23">
        <v>1.1399999999999999</v>
      </c>
      <c r="P97" s="24">
        <v>20.17543859649123</v>
      </c>
    </row>
    <row r="98" spans="1:16" x14ac:dyDescent="0.25">
      <c r="A98" s="1">
        <v>60.12</v>
      </c>
      <c r="B98" s="1">
        <v>5.5</v>
      </c>
      <c r="C98" s="1">
        <v>26.92</v>
      </c>
      <c r="D98" s="1">
        <v>0.83</v>
      </c>
      <c r="E98" s="1">
        <v>0.06</v>
      </c>
      <c r="F98" s="1">
        <v>62.94</v>
      </c>
      <c r="G98" s="1">
        <v>0.78</v>
      </c>
      <c r="H98" s="1">
        <v>30.05</v>
      </c>
      <c r="I98" s="1" t="s">
        <v>21</v>
      </c>
      <c r="J98" s="1">
        <v>1.2</v>
      </c>
      <c r="K98" s="1">
        <v>5</v>
      </c>
      <c r="L98" s="1">
        <v>550</v>
      </c>
      <c r="M98" s="1">
        <v>2</v>
      </c>
      <c r="N98" s="1">
        <v>1086.51</v>
      </c>
      <c r="O98" s="8">
        <v>1.2</v>
      </c>
      <c r="P98" s="7">
        <v>13</v>
      </c>
    </row>
    <row r="99" spans="1:16" x14ac:dyDescent="0.25">
      <c r="A99" s="22">
        <v>74.56</v>
      </c>
      <c r="B99" s="22">
        <v>0</v>
      </c>
      <c r="C99" s="22">
        <v>25.09</v>
      </c>
      <c r="D99" s="22">
        <v>0</v>
      </c>
      <c r="E99" s="22">
        <v>0.22</v>
      </c>
      <c r="F99" s="22"/>
      <c r="G99" s="22"/>
      <c r="H99" s="22"/>
      <c r="I99" s="22" t="s">
        <v>21</v>
      </c>
      <c r="J99" s="22">
        <v>3</v>
      </c>
      <c r="K99" s="22">
        <v>2.5</v>
      </c>
      <c r="L99" s="22">
        <v>400</v>
      </c>
      <c r="M99" s="22">
        <v>1.5</v>
      </c>
      <c r="N99" s="22">
        <v>1871</v>
      </c>
      <c r="O99" s="23">
        <v>1.2</v>
      </c>
      <c r="P99" s="24">
        <v>13.333333333333334</v>
      </c>
    </row>
    <row r="100" spans="1:16" x14ac:dyDescent="0.25">
      <c r="A100" s="22">
        <v>74.56</v>
      </c>
      <c r="B100" s="22">
        <v>0</v>
      </c>
      <c r="C100" s="22">
        <v>25.09</v>
      </c>
      <c r="D100" s="22">
        <v>0</v>
      </c>
      <c r="E100" s="22">
        <v>0.22</v>
      </c>
      <c r="F100" s="22"/>
      <c r="G100" s="22"/>
      <c r="H100" s="22"/>
      <c r="I100" s="22" t="s">
        <v>21</v>
      </c>
      <c r="J100" s="22">
        <v>2</v>
      </c>
      <c r="K100" s="22">
        <v>2.5</v>
      </c>
      <c r="L100" s="22">
        <v>450</v>
      </c>
      <c r="M100" s="22">
        <v>1.5</v>
      </c>
      <c r="N100" s="22">
        <v>2015</v>
      </c>
      <c r="O100" s="23">
        <v>1.2</v>
      </c>
      <c r="P100" s="24">
        <v>15.833333333333336</v>
      </c>
    </row>
    <row r="101" spans="1:16" x14ac:dyDescent="0.25">
      <c r="A101" s="1">
        <v>60.12</v>
      </c>
      <c r="B101" s="1">
        <v>5.5</v>
      </c>
      <c r="C101" s="1">
        <v>26.92</v>
      </c>
      <c r="D101" s="1">
        <v>0.83</v>
      </c>
      <c r="E101" s="1">
        <v>0.06</v>
      </c>
      <c r="F101" s="1">
        <v>62.94</v>
      </c>
      <c r="G101" s="1">
        <v>0.78</v>
      </c>
      <c r="H101" s="1">
        <v>30.05</v>
      </c>
      <c r="I101" s="1" t="s">
        <v>21</v>
      </c>
      <c r="J101" s="1">
        <v>1.4</v>
      </c>
      <c r="K101" s="1">
        <v>5</v>
      </c>
      <c r="L101" s="1">
        <v>550</v>
      </c>
      <c r="M101" s="1">
        <v>2</v>
      </c>
      <c r="N101" s="1">
        <v>1050.04</v>
      </c>
      <c r="O101" s="8">
        <v>1.2050000000000001</v>
      </c>
      <c r="P101" s="7">
        <v>17.510373443983401</v>
      </c>
    </row>
    <row r="102" spans="1:16" x14ac:dyDescent="0.25">
      <c r="A102" s="1">
        <v>60.12</v>
      </c>
      <c r="B102" s="1">
        <v>5.5</v>
      </c>
      <c r="C102" s="1">
        <v>26.92</v>
      </c>
      <c r="D102" s="1">
        <v>0.83</v>
      </c>
      <c r="E102" s="1">
        <v>0.06</v>
      </c>
      <c r="F102" s="1">
        <v>62.94</v>
      </c>
      <c r="G102" s="1">
        <v>0.78</v>
      </c>
      <c r="H102" s="1">
        <v>30.05</v>
      </c>
      <c r="I102" s="1" t="s">
        <v>21</v>
      </c>
      <c r="J102" s="1">
        <v>1.6</v>
      </c>
      <c r="K102" s="1">
        <v>5</v>
      </c>
      <c r="L102" s="1">
        <v>550</v>
      </c>
      <c r="M102" s="1">
        <v>2</v>
      </c>
      <c r="N102" s="1">
        <v>983.58</v>
      </c>
      <c r="O102" s="8">
        <v>1.218</v>
      </c>
      <c r="P102" s="7">
        <v>13.382594417077176</v>
      </c>
    </row>
    <row r="103" spans="1:16" x14ac:dyDescent="0.25">
      <c r="A103" s="22">
        <v>44.9</v>
      </c>
      <c r="B103" s="22">
        <v>4.5</v>
      </c>
      <c r="C103" s="22">
        <v>29.9</v>
      </c>
      <c r="D103" s="22">
        <v>0</v>
      </c>
      <c r="E103" s="22">
        <v>12</v>
      </c>
      <c r="F103" s="22"/>
      <c r="G103" s="22"/>
      <c r="H103" s="22"/>
      <c r="I103" s="22" t="s">
        <v>17</v>
      </c>
      <c r="J103" s="22">
        <v>2</v>
      </c>
      <c r="K103" s="22">
        <v>5</v>
      </c>
      <c r="L103" s="22">
        <v>850</v>
      </c>
      <c r="M103" s="22">
        <v>1</v>
      </c>
      <c r="N103" s="22">
        <v>2001</v>
      </c>
      <c r="O103" s="23">
        <v>1.3069999999999999</v>
      </c>
      <c r="P103" s="24">
        <v>57</v>
      </c>
    </row>
    <row r="104" spans="1:16" x14ac:dyDescent="0.25">
      <c r="A104" s="15">
        <v>61.95</v>
      </c>
      <c r="B104" s="15">
        <v>5.04</v>
      </c>
      <c r="C104" s="15">
        <v>31.95</v>
      </c>
      <c r="D104" s="15">
        <v>1.06</v>
      </c>
      <c r="E104" s="15">
        <v>0</v>
      </c>
      <c r="F104" s="15">
        <v>61.99</v>
      </c>
      <c r="G104" s="15">
        <v>2.2599999999999998</v>
      </c>
      <c r="H104" s="15">
        <v>35.81</v>
      </c>
      <c r="I104" s="16" t="s">
        <v>20</v>
      </c>
      <c r="J104" s="17">
        <v>3</v>
      </c>
      <c r="K104" s="18">
        <v>10</v>
      </c>
      <c r="L104" s="18">
        <v>750</v>
      </c>
      <c r="M104" s="13">
        <v>2</v>
      </c>
      <c r="N104" s="18">
        <v>2713.5</v>
      </c>
      <c r="O104" s="18">
        <v>1.31</v>
      </c>
      <c r="P104" s="20"/>
    </row>
    <row r="105" spans="1:16" x14ac:dyDescent="0.25">
      <c r="A105" s="15">
        <v>61.95</v>
      </c>
      <c r="B105" s="15">
        <v>5.04</v>
      </c>
      <c r="C105" s="15">
        <v>31.95</v>
      </c>
      <c r="D105" s="15">
        <v>1.06</v>
      </c>
      <c r="E105" s="15">
        <v>0</v>
      </c>
      <c r="F105" s="15">
        <v>61.99</v>
      </c>
      <c r="G105" s="15">
        <v>2.2599999999999998</v>
      </c>
      <c r="H105" s="15">
        <v>35.81</v>
      </c>
      <c r="I105" s="16" t="s">
        <v>20</v>
      </c>
      <c r="J105" s="21">
        <v>4</v>
      </c>
      <c r="K105" s="18">
        <v>10</v>
      </c>
      <c r="L105" s="18">
        <v>750</v>
      </c>
      <c r="M105" s="13">
        <v>2</v>
      </c>
      <c r="N105" s="18">
        <v>2762.5</v>
      </c>
      <c r="O105" s="18">
        <v>1.32</v>
      </c>
      <c r="P105" s="20"/>
    </row>
    <row r="106" spans="1:16" x14ac:dyDescent="0.25">
      <c r="A106" s="22">
        <v>74.56</v>
      </c>
      <c r="B106" s="22">
        <v>0</v>
      </c>
      <c r="C106" s="22">
        <v>25.09</v>
      </c>
      <c r="D106" s="22">
        <v>0</v>
      </c>
      <c r="E106" s="22">
        <v>0.22</v>
      </c>
      <c r="F106" s="22"/>
      <c r="G106" s="22"/>
      <c r="H106" s="22"/>
      <c r="I106" s="22" t="s">
        <v>21</v>
      </c>
      <c r="J106" s="22">
        <v>3</v>
      </c>
      <c r="K106" s="22">
        <v>2.5</v>
      </c>
      <c r="L106" s="22">
        <v>450</v>
      </c>
      <c r="M106" s="22">
        <v>1</v>
      </c>
      <c r="N106" s="22">
        <v>1869</v>
      </c>
      <c r="O106" s="23">
        <v>1.39</v>
      </c>
      <c r="P106" s="24">
        <v>8.6330935251798557</v>
      </c>
    </row>
    <row r="107" spans="1:16" x14ac:dyDescent="0.25">
      <c r="A107" s="22">
        <v>44.9</v>
      </c>
      <c r="B107" s="22">
        <v>4.5</v>
      </c>
      <c r="C107" s="22">
        <v>29.9</v>
      </c>
      <c r="D107" s="22">
        <v>0</v>
      </c>
      <c r="E107" s="22">
        <v>12</v>
      </c>
      <c r="F107" s="22"/>
      <c r="G107" s="22"/>
      <c r="H107" s="22"/>
      <c r="I107" s="22" t="s">
        <v>17</v>
      </c>
      <c r="J107" s="22">
        <v>4</v>
      </c>
      <c r="K107" s="22">
        <v>5</v>
      </c>
      <c r="L107" s="22">
        <v>850</v>
      </c>
      <c r="M107" s="22">
        <v>1</v>
      </c>
      <c r="N107" s="22">
        <v>1876</v>
      </c>
      <c r="O107" s="23">
        <v>1.421</v>
      </c>
      <c r="P107" s="24">
        <v>47.5</v>
      </c>
    </row>
    <row r="108" spans="1:16" x14ac:dyDescent="0.25">
      <c r="A108" s="22">
        <v>74.56</v>
      </c>
      <c r="B108" s="22">
        <v>0</v>
      </c>
      <c r="C108" s="22">
        <v>25.09</v>
      </c>
      <c r="D108" s="22">
        <v>0</v>
      </c>
      <c r="E108" s="22">
        <v>0.22</v>
      </c>
      <c r="F108" s="22"/>
      <c r="G108" s="22"/>
      <c r="H108" s="22"/>
      <c r="I108" s="22" t="s">
        <v>21</v>
      </c>
      <c r="J108" s="22">
        <v>3</v>
      </c>
      <c r="K108" s="22">
        <v>2.5</v>
      </c>
      <c r="L108" s="22">
        <v>500</v>
      </c>
      <c r="M108" s="22">
        <v>2</v>
      </c>
      <c r="N108" s="22">
        <v>1790</v>
      </c>
      <c r="O108" s="23">
        <v>1.46</v>
      </c>
      <c r="P108" s="24">
        <v>10.958904109589042</v>
      </c>
    </row>
    <row r="109" spans="1:16" x14ac:dyDescent="0.25">
      <c r="A109" s="1">
        <v>64.400000000000006</v>
      </c>
      <c r="B109" s="1">
        <v>5</v>
      </c>
      <c r="C109" s="1">
        <v>29.4</v>
      </c>
      <c r="D109" s="1">
        <v>0</v>
      </c>
      <c r="E109" s="1">
        <v>1.2</v>
      </c>
      <c r="F109" s="1">
        <v>59.74</v>
      </c>
      <c r="G109" s="1">
        <v>0.1</v>
      </c>
      <c r="H109" s="1">
        <v>40.159999999999997</v>
      </c>
      <c r="I109" s="1" t="s">
        <v>16</v>
      </c>
      <c r="J109" s="1">
        <v>2.2999999999999998</v>
      </c>
      <c r="K109" s="1">
        <v>10</v>
      </c>
      <c r="L109" s="1">
        <v>450</v>
      </c>
      <c r="M109" s="1">
        <v>1</v>
      </c>
      <c r="N109" s="39"/>
      <c r="O109" s="8">
        <v>1.462</v>
      </c>
      <c r="P109" s="7">
        <v>65.11627906976743</v>
      </c>
    </row>
    <row r="110" spans="1:16" x14ac:dyDescent="0.25">
      <c r="A110" s="22">
        <v>44.9</v>
      </c>
      <c r="B110" s="22">
        <v>4.5</v>
      </c>
      <c r="C110" s="22">
        <v>29.9</v>
      </c>
      <c r="D110" s="22">
        <v>0</v>
      </c>
      <c r="E110" s="22">
        <v>12</v>
      </c>
      <c r="F110" s="22"/>
      <c r="G110" s="22"/>
      <c r="H110" s="22"/>
      <c r="I110" s="22" t="s">
        <v>17</v>
      </c>
      <c r="J110" s="22">
        <v>3</v>
      </c>
      <c r="K110" s="22">
        <v>5</v>
      </c>
      <c r="L110" s="22">
        <v>850</v>
      </c>
      <c r="M110" s="22">
        <v>1</v>
      </c>
      <c r="N110" s="22">
        <v>2235</v>
      </c>
      <c r="O110" s="23">
        <v>1.512</v>
      </c>
      <c r="P110" s="24">
        <v>53.04</v>
      </c>
    </row>
    <row r="111" spans="1:16" x14ac:dyDescent="0.25">
      <c r="A111" s="22">
        <v>56.2</v>
      </c>
      <c r="B111" s="22">
        <v>6</v>
      </c>
      <c r="C111" s="22">
        <v>34.200000000000003</v>
      </c>
      <c r="D111" s="22">
        <f>100-C111-B111-A111</f>
        <v>3.5999999999999943</v>
      </c>
      <c r="E111" s="22">
        <v>0</v>
      </c>
      <c r="F111" s="22"/>
      <c r="G111" s="22"/>
      <c r="H111" s="22"/>
      <c r="I111" s="22" t="s">
        <v>17</v>
      </c>
      <c r="J111" s="22">
        <v>1</v>
      </c>
      <c r="K111" s="22">
        <v>10</v>
      </c>
      <c r="L111" s="22">
        <v>900</v>
      </c>
      <c r="M111" s="22">
        <v>2</v>
      </c>
      <c r="N111" s="22">
        <v>2026</v>
      </c>
      <c r="O111" s="23">
        <v>1.59</v>
      </c>
      <c r="P111" s="24">
        <v>33.4</v>
      </c>
    </row>
    <row r="112" spans="1:16" x14ac:dyDescent="0.25">
      <c r="A112" s="1">
        <v>47.5</v>
      </c>
      <c r="B112" s="1">
        <v>4.9000000000000004</v>
      </c>
      <c r="C112" s="1">
        <v>33.299999999999997</v>
      </c>
      <c r="D112" s="1">
        <v>0</v>
      </c>
      <c r="E112" s="1">
        <v>0.1</v>
      </c>
      <c r="F112" s="1">
        <v>48.44</v>
      </c>
      <c r="G112" s="1">
        <v>15.62</v>
      </c>
      <c r="H112" s="1">
        <v>26.11</v>
      </c>
      <c r="I112" s="1" t="s">
        <v>17</v>
      </c>
      <c r="J112" s="1">
        <v>1</v>
      </c>
      <c r="K112" s="43"/>
      <c r="L112" s="1">
        <v>800</v>
      </c>
      <c r="M112" s="1">
        <v>2</v>
      </c>
      <c r="N112" s="1">
        <v>1825</v>
      </c>
      <c r="O112" s="8">
        <v>1.72</v>
      </c>
      <c r="P112" s="7">
        <v>40.697674418604649</v>
      </c>
    </row>
    <row r="113" spans="1:25" s="8" customFormat="1" x14ac:dyDescent="0.25">
      <c r="A113" s="1">
        <v>64.400000000000006</v>
      </c>
      <c r="B113" s="1">
        <v>5</v>
      </c>
      <c r="C113" s="1">
        <v>29.4</v>
      </c>
      <c r="D113" s="1">
        <v>0</v>
      </c>
      <c r="E113" s="1">
        <v>1.2</v>
      </c>
      <c r="F113" s="1">
        <v>59.74</v>
      </c>
      <c r="G113" s="1">
        <v>0.1</v>
      </c>
      <c r="H113" s="1">
        <v>40.159999999999997</v>
      </c>
      <c r="I113" s="1" t="s">
        <v>16</v>
      </c>
      <c r="J113" s="1">
        <v>2.2999999999999998</v>
      </c>
      <c r="K113" s="1">
        <v>10</v>
      </c>
      <c r="L113" s="1">
        <v>500</v>
      </c>
      <c r="M113" s="1">
        <v>1</v>
      </c>
      <c r="N113" s="39"/>
      <c r="O113" s="8">
        <v>1.768</v>
      </c>
      <c r="P113" s="7">
        <v>58.766968325791844</v>
      </c>
      <c r="Q113" s="40"/>
      <c r="R113" s="41"/>
      <c r="S113" s="42"/>
      <c r="T113" s="25"/>
      <c r="U113" s="42"/>
      <c r="V113" s="25"/>
      <c r="W113" s="25"/>
      <c r="X113" s="28"/>
      <c r="Y113"/>
    </row>
    <row r="114" spans="1:25" s="28" customForma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7"/>
    </row>
    <row r="115" spans="1:25" s="28" customForma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7"/>
    </row>
    <row r="116" spans="1:25" s="28" customForma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7"/>
    </row>
    <row r="117" spans="1:25" s="28" customForma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7"/>
    </row>
    <row r="118" spans="1:25" s="28" customFormat="1" x14ac:dyDescent="0.25">
      <c r="A118" s="29"/>
      <c r="B118" s="29"/>
      <c r="C118" s="29"/>
      <c r="D118" s="29"/>
      <c r="E118" s="29"/>
      <c r="F118" s="29"/>
      <c r="G118" s="29"/>
      <c r="H118" s="29"/>
      <c r="I118" s="30"/>
      <c r="J118" s="31"/>
      <c r="K118" s="32"/>
      <c r="L118" s="32"/>
      <c r="M118" s="33"/>
      <c r="N118" s="32"/>
      <c r="O118" s="32"/>
      <c r="P118" s="26"/>
    </row>
    <row r="119" spans="1:25" s="28" customForma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7"/>
    </row>
    <row r="120" spans="1:25" s="28" customForma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7"/>
    </row>
    <row r="121" spans="1:25" s="28" customForma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7"/>
    </row>
    <row r="122" spans="1:25" s="28" customForma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34"/>
      <c r="P122" s="27"/>
    </row>
    <row r="123" spans="1:25" s="28" customForma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7"/>
    </row>
    <row r="124" spans="1:25" s="28" customForma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7"/>
    </row>
    <row r="125" spans="1:25" s="28" customForma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7"/>
    </row>
    <row r="126" spans="1:25" s="28" customForma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7"/>
    </row>
  </sheetData>
  <sortState xmlns:xlrd2="http://schemas.microsoft.com/office/spreadsheetml/2017/richdata2" ref="A2:P129">
    <sortCondition ref="O1:O129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1332908762@qq.com</cp:lastModifiedBy>
  <dcterms:created xsi:type="dcterms:W3CDTF">2015-06-05T18:19:34Z</dcterms:created>
  <dcterms:modified xsi:type="dcterms:W3CDTF">2024-06-25T10:55:55Z</dcterms:modified>
</cp:coreProperties>
</file>