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showInkAnnotation="0" autoCompressPictures="0"/>
  <mc:AlternateContent xmlns:mc="http://schemas.openxmlformats.org/markup-compatibility/2006">
    <mc:Choice Requires="x15">
      <x15ac:absPath xmlns:x15ac="http://schemas.microsoft.com/office/spreadsheetml/2010/11/ac" url="/Users/tpe03/Dropbox/Teaching_MSc_MRes/QM PG 2017/QM PG 2017 Methods Lectures/QM PG 2017 - Lecture 3/"/>
    </mc:Choice>
  </mc:AlternateContent>
  <bookViews>
    <workbookView xWindow="0" yWindow="460" windowWidth="28800" windowHeight="16100" tabRatio="500"/>
  </bookViews>
  <sheets>
    <sheet name="US Cities 1" sheetId="2" r:id="rId1"/>
    <sheet name="US Cities 2" sheetId="6" r:id="rId2"/>
    <sheet name="US Cities 3" sheetId="7" r:id="rId3"/>
    <sheet name="US Cities 4" sheetId="8" r:id="rId4"/>
    <sheet name="US Cities 5" sheetId="10" r:id="rId5"/>
    <sheet name="US Cities 6" sheetId="12" r:id="rId6"/>
    <sheet name="US Cities 7" sheetId="14"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3" i="14" l="1"/>
  <c r="P4" i="14"/>
  <c r="E283" i="14"/>
  <c r="F283" i="14"/>
  <c r="G283" i="14"/>
  <c r="E282" i="14"/>
  <c r="F282" i="14"/>
  <c r="G282" i="14"/>
  <c r="E281" i="14"/>
  <c r="F281" i="14"/>
  <c r="G281" i="14"/>
  <c r="E280" i="14"/>
  <c r="F280" i="14"/>
  <c r="G280" i="14"/>
  <c r="E279" i="14"/>
  <c r="F279" i="14"/>
  <c r="G279" i="14"/>
  <c r="E278" i="14"/>
  <c r="F278" i="14"/>
  <c r="G278" i="14"/>
  <c r="E277" i="14"/>
  <c r="F277" i="14"/>
  <c r="G277" i="14"/>
  <c r="E276" i="14"/>
  <c r="F276" i="14"/>
  <c r="G276" i="14"/>
  <c r="E275" i="14"/>
  <c r="F275" i="14"/>
  <c r="G275" i="14"/>
  <c r="E274" i="14"/>
  <c r="F274" i="14"/>
  <c r="G274" i="14"/>
  <c r="E273" i="14"/>
  <c r="F273" i="14"/>
  <c r="G273" i="14"/>
  <c r="E272" i="14"/>
  <c r="F272" i="14"/>
  <c r="G272" i="14"/>
  <c r="E271" i="14"/>
  <c r="F271" i="14"/>
  <c r="G271" i="14"/>
  <c r="E270" i="14"/>
  <c r="F270" i="14"/>
  <c r="G270" i="14"/>
  <c r="E269" i="14"/>
  <c r="F269" i="14"/>
  <c r="G269" i="14"/>
  <c r="E268" i="14"/>
  <c r="F268" i="14"/>
  <c r="G268" i="14"/>
  <c r="E267" i="14"/>
  <c r="F267" i="14"/>
  <c r="G267" i="14"/>
  <c r="E266" i="14"/>
  <c r="F266" i="14"/>
  <c r="G266" i="14"/>
  <c r="E265" i="14"/>
  <c r="F265" i="14"/>
  <c r="G265" i="14"/>
  <c r="E264" i="14"/>
  <c r="F264" i="14"/>
  <c r="G264" i="14"/>
  <c r="E263" i="14"/>
  <c r="F263" i="14"/>
  <c r="G263" i="14"/>
  <c r="E262" i="14"/>
  <c r="F262" i="14"/>
  <c r="G262" i="14"/>
  <c r="E261" i="14"/>
  <c r="F261" i="14"/>
  <c r="G261" i="14"/>
  <c r="E260" i="14"/>
  <c r="F260" i="14"/>
  <c r="G260" i="14"/>
  <c r="E259" i="14"/>
  <c r="F259" i="14"/>
  <c r="G259" i="14"/>
  <c r="E258" i="14"/>
  <c r="F258" i="14"/>
  <c r="G258" i="14"/>
  <c r="E257" i="14"/>
  <c r="F257" i="14"/>
  <c r="G257" i="14"/>
  <c r="E256" i="14"/>
  <c r="F256" i="14"/>
  <c r="G256" i="14"/>
  <c r="E255" i="14"/>
  <c r="F255" i="14"/>
  <c r="G255" i="14"/>
  <c r="E254" i="14"/>
  <c r="F254" i="14"/>
  <c r="G254" i="14"/>
  <c r="E253" i="14"/>
  <c r="F253" i="14"/>
  <c r="G253" i="14"/>
  <c r="E252" i="14"/>
  <c r="F252" i="14"/>
  <c r="G252" i="14"/>
  <c r="E251" i="14"/>
  <c r="F251" i="14"/>
  <c r="G251" i="14"/>
  <c r="E250" i="14"/>
  <c r="F250" i="14"/>
  <c r="G250" i="14"/>
  <c r="E249" i="14"/>
  <c r="F249" i="14"/>
  <c r="G249" i="14"/>
  <c r="E248" i="14"/>
  <c r="F248" i="14"/>
  <c r="G248" i="14"/>
  <c r="E247" i="14"/>
  <c r="F247" i="14"/>
  <c r="G247" i="14"/>
  <c r="E246" i="14"/>
  <c r="F246" i="14"/>
  <c r="G246" i="14"/>
  <c r="E245" i="14"/>
  <c r="F245" i="14"/>
  <c r="G245" i="14"/>
  <c r="E244" i="14"/>
  <c r="F244" i="14"/>
  <c r="G244" i="14"/>
  <c r="E243" i="14"/>
  <c r="F243" i="14"/>
  <c r="G243" i="14"/>
  <c r="E242" i="14"/>
  <c r="F242" i="14"/>
  <c r="G242" i="14"/>
  <c r="E241" i="14"/>
  <c r="F241" i="14"/>
  <c r="G241" i="14"/>
  <c r="E240" i="14"/>
  <c r="F240" i="14"/>
  <c r="G240" i="14"/>
  <c r="E239" i="14"/>
  <c r="F239" i="14"/>
  <c r="G239" i="14"/>
  <c r="E238" i="14"/>
  <c r="F238" i="14"/>
  <c r="G238" i="14"/>
  <c r="E237" i="14"/>
  <c r="F237" i="14"/>
  <c r="G237" i="14"/>
  <c r="E236" i="14"/>
  <c r="F236" i="14"/>
  <c r="G236" i="14"/>
  <c r="E235" i="14"/>
  <c r="F235" i="14"/>
  <c r="G235" i="14"/>
  <c r="E234" i="14"/>
  <c r="F234" i="14"/>
  <c r="G234" i="14"/>
  <c r="E233" i="14"/>
  <c r="F233" i="14"/>
  <c r="G233" i="14"/>
  <c r="E232" i="14"/>
  <c r="F232" i="14"/>
  <c r="G232" i="14"/>
  <c r="E231" i="14"/>
  <c r="F231" i="14"/>
  <c r="G231" i="14"/>
  <c r="E230" i="14"/>
  <c r="F230" i="14"/>
  <c r="G230" i="14"/>
  <c r="E229" i="14"/>
  <c r="F229" i="14"/>
  <c r="G229" i="14"/>
  <c r="E228" i="14"/>
  <c r="F228" i="14"/>
  <c r="G228" i="14"/>
  <c r="E227" i="14"/>
  <c r="F227" i="14"/>
  <c r="G227" i="14"/>
  <c r="E226" i="14"/>
  <c r="F226" i="14"/>
  <c r="G226" i="14"/>
  <c r="E225" i="14"/>
  <c r="F225" i="14"/>
  <c r="G225" i="14"/>
  <c r="E224" i="14"/>
  <c r="F224" i="14"/>
  <c r="G224" i="14"/>
  <c r="E223" i="14"/>
  <c r="F223" i="14"/>
  <c r="G223" i="14"/>
  <c r="E222" i="14"/>
  <c r="F222" i="14"/>
  <c r="G222" i="14"/>
  <c r="E221" i="14"/>
  <c r="F221" i="14"/>
  <c r="G221" i="14"/>
  <c r="E220" i="14"/>
  <c r="F220" i="14"/>
  <c r="G220" i="14"/>
  <c r="E219" i="14"/>
  <c r="F219" i="14"/>
  <c r="G219" i="14"/>
  <c r="E218" i="14"/>
  <c r="F218" i="14"/>
  <c r="G218" i="14"/>
  <c r="E217" i="14"/>
  <c r="F217" i="14"/>
  <c r="G217" i="14"/>
  <c r="E216" i="14"/>
  <c r="F216" i="14"/>
  <c r="G216" i="14"/>
  <c r="E215" i="14"/>
  <c r="F215" i="14"/>
  <c r="G215" i="14"/>
  <c r="E214" i="14"/>
  <c r="F214" i="14"/>
  <c r="G214" i="14"/>
  <c r="E213" i="14"/>
  <c r="F213" i="14"/>
  <c r="G213" i="14"/>
  <c r="E212" i="14"/>
  <c r="F212" i="14"/>
  <c r="G212" i="14"/>
  <c r="E211" i="14"/>
  <c r="F211" i="14"/>
  <c r="G211" i="14"/>
  <c r="E210" i="14"/>
  <c r="F210" i="14"/>
  <c r="G210" i="14"/>
  <c r="E209" i="14"/>
  <c r="F209" i="14"/>
  <c r="G209" i="14"/>
  <c r="E208" i="14"/>
  <c r="F208" i="14"/>
  <c r="G208" i="14"/>
  <c r="E207" i="14"/>
  <c r="F207" i="14"/>
  <c r="G207" i="14"/>
  <c r="E206" i="14"/>
  <c r="F206" i="14"/>
  <c r="G206" i="14"/>
  <c r="E205" i="14"/>
  <c r="F205" i="14"/>
  <c r="G205" i="14"/>
  <c r="E204" i="14"/>
  <c r="F204" i="14"/>
  <c r="G204" i="14"/>
  <c r="E203" i="14"/>
  <c r="F203" i="14"/>
  <c r="G203" i="14"/>
  <c r="E202" i="14"/>
  <c r="F202" i="14"/>
  <c r="G202" i="14"/>
  <c r="E201" i="14"/>
  <c r="F201" i="14"/>
  <c r="G201" i="14"/>
  <c r="E200" i="14"/>
  <c r="F200" i="14"/>
  <c r="G200" i="14"/>
  <c r="E199" i="14"/>
  <c r="F199" i="14"/>
  <c r="G199" i="14"/>
  <c r="E198" i="14"/>
  <c r="F198" i="14"/>
  <c r="G198" i="14"/>
  <c r="E197" i="14"/>
  <c r="F197" i="14"/>
  <c r="G197" i="14"/>
  <c r="E196" i="14"/>
  <c r="F196" i="14"/>
  <c r="G196" i="14"/>
  <c r="E195" i="14"/>
  <c r="F195" i="14"/>
  <c r="G195" i="14"/>
  <c r="E194" i="14"/>
  <c r="F194" i="14"/>
  <c r="G194" i="14"/>
  <c r="E193" i="14"/>
  <c r="F193" i="14"/>
  <c r="G193" i="14"/>
  <c r="E192" i="14"/>
  <c r="F192" i="14"/>
  <c r="G192" i="14"/>
  <c r="E191" i="14"/>
  <c r="F191" i="14"/>
  <c r="G191" i="14"/>
  <c r="E190" i="14"/>
  <c r="F190" i="14"/>
  <c r="G190" i="14"/>
  <c r="E189" i="14"/>
  <c r="F189" i="14"/>
  <c r="G189" i="14"/>
  <c r="E188" i="14"/>
  <c r="F188" i="14"/>
  <c r="G188" i="14"/>
  <c r="E187" i="14"/>
  <c r="F187" i="14"/>
  <c r="G187" i="14"/>
  <c r="E186" i="14"/>
  <c r="F186" i="14"/>
  <c r="G186" i="14"/>
  <c r="E185" i="14"/>
  <c r="F185" i="14"/>
  <c r="G185" i="14"/>
  <c r="E184" i="14"/>
  <c r="F184" i="14"/>
  <c r="G184" i="14"/>
  <c r="E183" i="14"/>
  <c r="F183" i="14"/>
  <c r="G183" i="14"/>
  <c r="E182" i="14"/>
  <c r="F182" i="14"/>
  <c r="G182" i="14"/>
  <c r="E181" i="14"/>
  <c r="F181" i="14"/>
  <c r="G181" i="14"/>
  <c r="E180" i="14"/>
  <c r="F180" i="14"/>
  <c r="G180" i="14"/>
  <c r="E179" i="14"/>
  <c r="F179" i="14"/>
  <c r="G179" i="14"/>
  <c r="E178" i="14"/>
  <c r="F178" i="14"/>
  <c r="G178" i="14"/>
  <c r="E177" i="14"/>
  <c r="F177" i="14"/>
  <c r="G177" i="14"/>
  <c r="E176" i="14"/>
  <c r="F176" i="14"/>
  <c r="G176" i="14"/>
  <c r="E175" i="14"/>
  <c r="F175" i="14"/>
  <c r="G175" i="14"/>
  <c r="E174" i="14"/>
  <c r="F174" i="14"/>
  <c r="G174" i="14"/>
  <c r="E173" i="14"/>
  <c r="F173" i="14"/>
  <c r="G173" i="14"/>
  <c r="E172" i="14"/>
  <c r="F172" i="14"/>
  <c r="G172" i="14"/>
  <c r="E171" i="14"/>
  <c r="F171" i="14"/>
  <c r="G171" i="14"/>
  <c r="E170" i="14"/>
  <c r="F170" i="14"/>
  <c r="G170" i="14"/>
  <c r="E169" i="14"/>
  <c r="F169" i="14"/>
  <c r="G169" i="14"/>
  <c r="E168" i="14"/>
  <c r="F168" i="14"/>
  <c r="G168" i="14"/>
  <c r="E167" i="14"/>
  <c r="F167" i="14"/>
  <c r="G167" i="14"/>
  <c r="E166" i="14"/>
  <c r="F166" i="14"/>
  <c r="G166" i="14"/>
  <c r="E165" i="14"/>
  <c r="F165" i="14"/>
  <c r="G165" i="14"/>
  <c r="E164" i="14"/>
  <c r="F164" i="14"/>
  <c r="G164" i="14"/>
  <c r="E163" i="14"/>
  <c r="F163" i="14"/>
  <c r="G163" i="14"/>
  <c r="E162" i="14"/>
  <c r="F162" i="14"/>
  <c r="G162" i="14"/>
  <c r="E161" i="14"/>
  <c r="F161" i="14"/>
  <c r="G161" i="14"/>
  <c r="E160" i="14"/>
  <c r="F160" i="14"/>
  <c r="G160" i="14"/>
  <c r="E159" i="14"/>
  <c r="F159" i="14"/>
  <c r="G159" i="14"/>
  <c r="E158" i="14"/>
  <c r="F158" i="14"/>
  <c r="G158" i="14"/>
  <c r="E157" i="14"/>
  <c r="F157" i="14"/>
  <c r="G157" i="14"/>
  <c r="E156" i="14"/>
  <c r="F156" i="14"/>
  <c r="G156" i="14"/>
  <c r="E155" i="14"/>
  <c r="F155" i="14"/>
  <c r="G155" i="14"/>
  <c r="E154" i="14"/>
  <c r="F154" i="14"/>
  <c r="G154" i="14"/>
  <c r="E153" i="14"/>
  <c r="F153" i="14"/>
  <c r="G153" i="14"/>
  <c r="E152" i="14"/>
  <c r="F152" i="14"/>
  <c r="G152" i="14"/>
  <c r="E151" i="14"/>
  <c r="F151" i="14"/>
  <c r="G151" i="14"/>
  <c r="E150" i="14"/>
  <c r="F150" i="14"/>
  <c r="G150" i="14"/>
  <c r="E149" i="14"/>
  <c r="F149" i="14"/>
  <c r="G149" i="14"/>
  <c r="E148" i="14"/>
  <c r="F148" i="14"/>
  <c r="G148" i="14"/>
  <c r="E147" i="14"/>
  <c r="F147" i="14"/>
  <c r="G147" i="14"/>
  <c r="E146" i="14"/>
  <c r="F146" i="14"/>
  <c r="G146" i="14"/>
  <c r="E145" i="14"/>
  <c r="F145" i="14"/>
  <c r="G145" i="14"/>
  <c r="E144" i="14"/>
  <c r="F144" i="14"/>
  <c r="G144" i="14"/>
  <c r="E143" i="14"/>
  <c r="F143" i="14"/>
  <c r="G143" i="14"/>
  <c r="E142" i="14"/>
  <c r="F142" i="14"/>
  <c r="G142" i="14"/>
  <c r="E141" i="14"/>
  <c r="F141" i="14"/>
  <c r="G141" i="14"/>
  <c r="E140" i="14"/>
  <c r="F140" i="14"/>
  <c r="G140" i="14"/>
  <c r="E139" i="14"/>
  <c r="F139" i="14"/>
  <c r="G139" i="14"/>
  <c r="E138" i="14"/>
  <c r="F138" i="14"/>
  <c r="G138" i="14"/>
  <c r="E137" i="14"/>
  <c r="F137" i="14"/>
  <c r="G137" i="14"/>
  <c r="E136" i="14"/>
  <c r="F136" i="14"/>
  <c r="G136" i="14"/>
  <c r="E135" i="14"/>
  <c r="F135" i="14"/>
  <c r="G135" i="14"/>
  <c r="E134" i="14"/>
  <c r="F134" i="14"/>
  <c r="G134" i="14"/>
  <c r="E133" i="14"/>
  <c r="F133" i="14"/>
  <c r="G133" i="14"/>
  <c r="E132" i="14"/>
  <c r="F132" i="14"/>
  <c r="G132" i="14"/>
  <c r="E131" i="14"/>
  <c r="F131" i="14"/>
  <c r="G131" i="14"/>
  <c r="E130" i="14"/>
  <c r="F130" i="14"/>
  <c r="G130" i="14"/>
  <c r="E129" i="14"/>
  <c r="F129" i="14"/>
  <c r="G129" i="14"/>
  <c r="E128" i="14"/>
  <c r="F128" i="14"/>
  <c r="G128" i="14"/>
  <c r="E127" i="14"/>
  <c r="F127" i="14"/>
  <c r="G127" i="14"/>
  <c r="E126" i="14"/>
  <c r="F126" i="14"/>
  <c r="G126" i="14"/>
  <c r="E125" i="14"/>
  <c r="F125" i="14"/>
  <c r="G125" i="14"/>
  <c r="E124" i="14"/>
  <c r="F124" i="14"/>
  <c r="G124" i="14"/>
  <c r="E123" i="14"/>
  <c r="F123" i="14"/>
  <c r="G123" i="14"/>
  <c r="E122" i="14"/>
  <c r="F122" i="14"/>
  <c r="G122" i="14"/>
  <c r="E121" i="14"/>
  <c r="F121" i="14"/>
  <c r="G121" i="14"/>
  <c r="E120" i="14"/>
  <c r="F120" i="14"/>
  <c r="G120" i="14"/>
  <c r="E119" i="14"/>
  <c r="F119" i="14"/>
  <c r="G119" i="14"/>
  <c r="E118" i="14"/>
  <c r="F118" i="14"/>
  <c r="G118" i="14"/>
  <c r="E117" i="14"/>
  <c r="F117" i="14"/>
  <c r="G117" i="14"/>
  <c r="E116" i="14"/>
  <c r="F116" i="14"/>
  <c r="G116" i="14"/>
  <c r="E115" i="14"/>
  <c r="F115" i="14"/>
  <c r="G115" i="14"/>
  <c r="E114" i="14"/>
  <c r="F114" i="14"/>
  <c r="G114" i="14"/>
  <c r="E113" i="14"/>
  <c r="F113" i="14"/>
  <c r="G113" i="14"/>
  <c r="E112" i="14"/>
  <c r="F112" i="14"/>
  <c r="G112" i="14"/>
  <c r="E111" i="14"/>
  <c r="F111" i="14"/>
  <c r="G111" i="14"/>
  <c r="E110" i="14"/>
  <c r="F110" i="14"/>
  <c r="G110" i="14"/>
  <c r="E109" i="14"/>
  <c r="F109" i="14"/>
  <c r="G109" i="14"/>
  <c r="E108" i="14"/>
  <c r="F108" i="14"/>
  <c r="G108" i="14"/>
  <c r="E107" i="14"/>
  <c r="F107" i="14"/>
  <c r="G107" i="14"/>
  <c r="E106" i="14"/>
  <c r="F106" i="14"/>
  <c r="G106" i="14"/>
  <c r="E105" i="14"/>
  <c r="F105" i="14"/>
  <c r="G105" i="14"/>
  <c r="E104" i="14"/>
  <c r="F104" i="14"/>
  <c r="G104" i="14"/>
  <c r="E103" i="14"/>
  <c r="F103" i="14"/>
  <c r="G103" i="14"/>
  <c r="E102" i="14"/>
  <c r="F102" i="14"/>
  <c r="G102" i="14"/>
  <c r="E101" i="14"/>
  <c r="F101" i="14"/>
  <c r="G101" i="14"/>
  <c r="E100" i="14"/>
  <c r="F100" i="14"/>
  <c r="G100" i="14"/>
  <c r="E99" i="14"/>
  <c r="F99" i="14"/>
  <c r="G99" i="14"/>
  <c r="E98" i="14"/>
  <c r="F98" i="14"/>
  <c r="G98" i="14"/>
  <c r="E97" i="14"/>
  <c r="F97" i="14"/>
  <c r="G97" i="14"/>
  <c r="E96" i="14"/>
  <c r="F96" i="14"/>
  <c r="G96" i="14"/>
  <c r="E95" i="14"/>
  <c r="F95" i="14"/>
  <c r="G95" i="14"/>
  <c r="E94" i="14"/>
  <c r="F94" i="14"/>
  <c r="G94" i="14"/>
  <c r="E93" i="14"/>
  <c r="F93" i="14"/>
  <c r="G93" i="14"/>
  <c r="E92" i="14"/>
  <c r="F92" i="14"/>
  <c r="G92" i="14"/>
  <c r="E91" i="14"/>
  <c r="F91" i="14"/>
  <c r="G91" i="14"/>
  <c r="E90" i="14"/>
  <c r="F90" i="14"/>
  <c r="G90" i="14"/>
  <c r="E89" i="14"/>
  <c r="F89" i="14"/>
  <c r="G89" i="14"/>
  <c r="E88" i="14"/>
  <c r="F88" i="14"/>
  <c r="G88" i="14"/>
  <c r="E87" i="14"/>
  <c r="F87" i="14"/>
  <c r="G87" i="14"/>
  <c r="E86" i="14"/>
  <c r="F86" i="14"/>
  <c r="G86" i="14"/>
  <c r="E85" i="14"/>
  <c r="F85" i="14"/>
  <c r="G85" i="14"/>
  <c r="E84" i="14"/>
  <c r="F84" i="14"/>
  <c r="G84" i="14"/>
  <c r="E83" i="14"/>
  <c r="F83" i="14"/>
  <c r="G83" i="14"/>
  <c r="E82" i="14"/>
  <c r="F82" i="14"/>
  <c r="G82" i="14"/>
  <c r="E81" i="14"/>
  <c r="F81" i="14"/>
  <c r="G81" i="14"/>
  <c r="E80" i="14"/>
  <c r="F80" i="14"/>
  <c r="G80" i="14"/>
  <c r="E79" i="14"/>
  <c r="F79" i="14"/>
  <c r="G79" i="14"/>
  <c r="E78" i="14"/>
  <c r="F78" i="14"/>
  <c r="G78" i="14"/>
  <c r="E77" i="14"/>
  <c r="F77" i="14"/>
  <c r="G77" i="14"/>
  <c r="E76" i="14"/>
  <c r="F76" i="14"/>
  <c r="G76" i="14"/>
  <c r="E75" i="14"/>
  <c r="F75" i="14"/>
  <c r="G75" i="14"/>
  <c r="E74" i="14"/>
  <c r="F74" i="14"/>
  <c r="G74" i="14"/>
  <c r="E73" i="14"/>
  <c r="F73" i="14"/>
  <c r="G73" i="14"/>
  <c r="E72" i="14"/>
  <c r="F72" i="14"/>
  <c r="G72" i="14"/>
  <c r="E71" i="14"/>
  <c r="F71" i="14"/>
  <c r="G71" i="14"/>
  <c r="E70" i="14"/>
  <c r="F70" i="14"/>
  <c r="G70" i="14"/>
  <c r="E69" i="14"/>
  <c r="F69" i="14"/>
  <c r="G69" i="14"/>
  <c r="E68" i="14"/>
  <c r="F68" i="14"/>
  <c r="G68" i="14"/>
  <c r="E67" i="14"/>
  <c r="F67" i="14"/>
  <c r="G67" i="14"/>
  <c r="E66" i="14"/>
  <c r="F66" i="14"/>
  <c r="G66" i="14"/>
  <c r="E65" i="14"/>
  <c r="F65" i="14"/>
  <c r="G65" i="14"/>
  <c r="E64" i="14"/>
  <c r="F64" i="14"/>
  <c r="G64" i="14"/>
  <c r="E63" i="14"/>
  <c r="F63" i="14"/>
  <c r="G63" i="14"/>
  <c r="E62" i="14"/>
  <c r="F62" i="14"/>
  <c r="G62" i="14"/>
  <c r="E61" i="14"/>
  <c r="F61" i="14"/>
  <c r="G61" i="14"/>
  <c r="E60" i="14"/>
  <c r="F60" i="14"/>
  <c r="G60" i="14"/>
  <c r="E59" i="14"/>
  <c r="F59" i="14"/>
  <c r="G59" i="14"/>
  <c r="E58" i="14"/>
  <c r="F58" i="14"/>
  <c r="G58" i="14"/>
  <c r="E57" i="14"/>
  <c r="F57" i="14"/>
  <c r="G57" i="14"/>
  <c r="E56" i="14"/>
  <c r="F56" i="14"/>
  <c r="G56" i="14"/>
  <c r="E55" i="14"/>
  <c r="F55" i="14"/>
  <c r="G55" i="14"/>
  <c r="E54" i="14"/>
  <c r="F54" i="14"/>
  <c r="G54" i="14"/>
  <c r="E53" i="14"/>
  <c r="F53" i="14"/>
  <c r="G53" i="14"/>
  <c r="E52" i="14"/>
  <c r="F52" i="14"/>
  <c r="G52" i="14"/>
  <c r="E51" i="14"/>
  <c r="F51" i="14"/>
  <c r="G51" i="14"/>
  <c r="E50" i="14"/>
  <c r="F50" i="14"/>
  <c r="G50" i="14"/>
  <c r="E49" i="14"/>
  <c r="F49" i="14"/>
  <c r="G49" i="14"/>
  <c r="E48" i="14"/>
  <c r="F48" i="14"/>
  <c r="G48" i="14"/>
  <c r="E47" i="14"/>
  <c r="F47" i="14"/>
  <c r="G47" i="14"/>
  <c r="E46" i="14"/>
  <c r="F46" i="14"/>
  <c r="G46" i="14"/>
  <c r="E45" i="14"/>
  <c r="F45" i="14"/>
  <c r="G45" i="14"/>
  <c r="E44" i="14"/>
  <c r="F44" i="14"/>
  <c r="G44" i="14"/>
  <c r="E43" i="14"/>
  <c r="F43" i="14"/>
  <c r="G43" i="14"/>
  <c r="E42" i="14"/>
  <c r="F42" i="14"/>
  <c r="G42" i="14"/>
  <c r="E41" i="14"/>
  <c r="F41" i="14"/>
  <c r="G41" i="14"/>
  <c r="E40" i="14"/>
  <c r="F40" i="14"/>
  <c r="G40" i="14"/>
  <c r="E39" i="14"/>
  <c r="F39" i="14"/>
  <c r="G39" i="14"/>
  <c r="E38" i="14"/>
  <c r="F38" i="14"/>
  <c r="G38" i="14"/>
  <c r="E37" i="14"/>
  <c r="F37" i="14"/>
  <c r="G37" i="14"/>
  <c r="E36" i="14"/>
  <c r="F36" i="14"/>
  <c r="G36" i="14"/>
  <c r="E35" i="14"/>
  <c r="F35" i="14"/>
  <c r="G35" i="14"/>
  <c r="E34" i="14"/>
  <c r="F34" i="14"/>
  <c r="G34" i="14"/>
  <c r="E33" i="14"/>
  <c r="F33" i="14"/>
  <c r="G33" i="14"/>
  <c r="E32" i="14"/>
  <c r="F32" i="14"/>
  <c r="G32" i="14"/>
  <c r="E31" i="14"/>
  <c r="F31" i="14"/>
  <c r="G31" i="14"/>
  <c r="E30" i="14"/>
  <c r="F30" i="14"/>
  <c r="G30" i="14"/>
  <c r="E29" i="14"/>
  <c r="F29" i="14"/>
  <c r="G29" i="14"/>
  <c r="E28" i="14"/>
  <c r="F28" i="14"/>
  <c r="G28" i="14"/>
  <c r="E27" i="14"/>
  <c r="F27" i="14"/>
  <c r="G27" i="14"/>
  <c r="E26" i="14"/>
  <c r="F26" i="14"/>
  <c r="G26" i="14"/>
  <c r="E25" i="14"/>
  <c r="F25" i="14"/>
  <c r="G25" i="14"/>
  <c r="E24" i="14"/>
  <c r="F24" i="14"/>
  <c r="G24" i="14"/>
  <c r="E23" i="14"/>
  <c r="F23" i="14"/>
  <c r="G23" i="14"/>
  <c r="E22" i="14"/>
  <c r="F22" i="14"/>
  <c r="G22" i="14"/>
  <c r="E21" i="14"/>
  <c r="F21" i="14"/>
  <c r="G21" i="14"/>
  <c r="E20" i="14"/>
  <c r="F20" i="14"/>
  <c r="G20" i="14"/>
  <c r="E19" i="14"/>
  <c r="F19" i="14"/>
  <c r="G19" i="14"/>
  <c r="E18" i="14"/>
  <c r="F18" i="14"/>
  <c r="G18" i="14"/>
  <c r="E17" i="14"/>
  <c r="F17" i="14"/>
  <c r="G17" i="14"/>
  <c r="E16" i="14"/>
  <c r="F16" i="14"/>
  <c r="G16" i="14"/>
  <c r="E15" i="14"/>
  <c r="F15" i="14"/>
  <c r="G15" i="14"/>
  <c r="E14" i="14"/>
  <c r="F14" i="14"/>
  <c r="G14" i="14"/>
  <c r="E13" i="14"/>
  <c r="F13" i="14"/>
  <c r="G13" i="14"/>
  <c r="E12" i="14"/>
  <c r="F12" i="14"/>
  <c r="G12" i="14"/>
  <c r="E11" i="14"/>
  <c r="F11" i="14"/>
  <c r="G11" i="14"/>
  <c r="E10" i="14"/>
  <c r="F10" i="14"/>
  <c r="G10" i="14"/>
  <c r="E9" i="14"/>
  <c r="F9" i="14"/>
  <c r="G9" i="14"/>
  <c r="E8" i="14"/>
  <c r="F8" i="14"/>
  <c r="G8" i="14"/>
  <c r="E7" i="14"/>
  <c r="F7" i="14"/>
  <c r="G7" i="14"/>
  <c r="E2" i="14"/>
  <c r="F2" i="14"/>
  <c r="G2" i="14"/>
  <c r="E3" i="14"/>
  <c r="F3" i="14"/>
  <c r="G3" i="14"/>
  <c r="E4" i="14"/>
  <c r="F4" i="14"/>
  <c r="G4" i="14"/>
  <c r="E5" i="14"/>
  <c r="F5" i="14"/>
  <c r="G5" i="14"/>
  <c r="E6" i="14"/>
  <c r="F6" i="14"/>
  <c r="G6" i="14"/>
  <c r="P6" i="14"/>
  <c r="S6" i="14"/>
  <c r="P5" i="14"/>
  <c r="E2" i="12"/>
  <c r="S6" i="12"/>
  <c r="P6"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P5" i="12"/>
  <c r="P4" i="12"/>
  <c r="P3" i="12"/>
  <c r="N5" i="10"/>
  <c r="N4" i="10"/>
  <c r="N3" i="10"/>
  <c r="N4" i="8"/>
  <c r="N3" i="8"/>
  <c r="N4" i="7"/>
  <c r="N3" i="7"/>
</calcChain>
</file>

<file path=xl/sharedStrings.xml><?xml version="1.0" encoding="utf-8"?>
<sst xmlns="http://schemas.openxmlformats.org/spreadsheetml/2006/main" count="2116" uniqueCount="307">
  <si>
    <t>Year</t>
  </si>
  <si>
    <t>City</t>
  </si>
  <si>
    <t>Male Pop.</t>
  </si>
  <si>
    <t>Female Pop.</t>
  </si>
  <si>
    <t>Source:</t>
  </si>
  <si>
    <t>http://data.un.org</t>
  </si>
  <si>
    <t>Abilene (TX)</t>
  </si>
  <si>
    <t>Akron (OH)</t>
  </si>
  <si>
    <t>Albuquerque (NM)</t>
  </si>
  <si>
    <t>Alexandria (VA)</t>
  </si>
  <si>
    <t>Allentown (PA)</t>
  </si>
  <si>
    <t>Amarillo (TX)</t>
  </si>
  <si>
    <t>Anaheim (CA)</t>
  </si>
  <si>
    <t>Anchorage (AK)</t>
  </si>
  <si>
    <t>Ann Arbor (MI)</t>
  </si>
  <si>
    <t>Antioch (CA)</t>
  </si>
  <si>
    <t>Arlington (TX)</t>
  </si>
  <si>
    <t>Arlington (VA)</t>
  </si>
  <si>
    <t>Arvada (CO)</t>
  </si>
  <si>
    <t>Athens (GA)</t>
  </si>
  <si>
    <t>Atlanta (GA)</t>
  </si>
  <si>
    <t>Augusta (GA)</t>
  </si>
  <si>
    <t>Aurora (CO)</t>
  </si>
  <si>
    <t>Aurora (IL)</t>
  </si>
  <si>
    <t>Austin (TX)</t>
  </si>
  <si>
    <t>Bakersfield (CA)</t>
  </si>
  <si>
    <t>Baltimore (MD)</t>
  </si>
  <si>
    <t>Baton Rouge (LA)</t>
  </si>
  <si>
    <t>Beaumont (TX)</t>
  </si>
  <si>
    <t>Bellevue (WA)</t>
  </si>
  <si>
    <t>Berkeley (CA)</t>
  </si>
  <si>
    <t>Billings (MT)</t>
  </si>
  <si>
    <t>Birmingham (AL)</t>
  </si>
  <si>
    <t>Boise City (ID)</t>
  </si>
  <si>
    <t>Boston (MA)</t>
  </si>
  <si>
    <t>Brandon (FL)</t>
  </si>
  <si>
    <t>Bridgeport (CT)</t>
  </si>
  <si>
    <t>Brownsville (TX)</t>
  </si>
  <si>
    <t>Buffalo (NY)</t>
  </si>
  <si>
    <t>Burbank (CA)</t>
  </si>
  <si>
    <t>Carlsbad (CA)</t>
  </si>
  <si>
    <t>Cambridge (MA)</t>
  </si>
  <si>
    <t>Cape Coral (FL)</t>
  </si>
  <si>
    <t>Carrollton (TX)</t>
  </si>
  <si>
    <t>Cary (NC)</t>
  </si>
  <si>
    <t>Cedar Rapids (IA)</t>
  </si>
  <si>
    <t>Centennial (CO)</t>
  </si>
  <si>
    <t>Chandler (AZ)</t>
  </si>
  <si>
    <t>Charleston (SC)</t>
  </si>
  <si>
    <t>Charlotte (NC)</t>
  </si>
  <si>
    <t>Chattanooga (TN)</t>
  </si>
  <si>
    <t>Chesapeake (VA)</t>
  </si>
  <si>
    <t>Chicago (IL)</t>
  </si>
  <si>
    <t>Chula Vista (CA)</t>
  </si>
  <si>
    <t>Cincinnati (OH)</t>
  </si>
  <si>
    <t>Clarksville (TN)</t>
  </si>
  <si>
    <t>Clearwater (FL)</t>
  </si>
  <si>
    <t>Cleveland (OH)</t>
  </si>
  <si>
    <t>Colorado Springs (CO)</t>
  </si>
  <si>
    <t>Columbia (MO)</t>
  </si>
  <si>
    <t>Columbia (SC)</t>
  </si>
  <si>
    <t>Columbus (GA)</t>
  </si>
  <si>
    <t>Columbus (OH)</t>
  </si>
  <si>
    <t>Concord (CA)</t>
  </si>
  <si>
    <t>Coral Springs (FL)</t>
  </si>
  <si>
    <t>Corona (CA)</t>
  </si>
  <si>
    <t>Corpus Christi (TX)</t>
  </si>
  <si>
    <t>Costa Mesa (CA)</t>
  </si>
  <si>
    <t>Dallas (TX)</t>
  </si>
  <si>
    <t>Daly City (CA)</t>
  </si>
  <si>
    <t>Dayton (OH)</t>
  </si>
  <si>
    <t>Denton (TX)</t>
  </si>
  <si>
    <t>Denver (CO)</t>
  </si>
  <si>
    <t>Des Moines (IA)</t>
  </si>
  <si>
    <t>Detroit (MI)</t>
  </si>
  <si>
    <t>Downey (CA)</t>
  </si>
  <si>
    <t>Durham (NC)</t>
  </si>
  <si>
    <t>East Los Angeles (CA)</t>
  </si>
  <si>
    <t>El Monte (CA)</t>
  </si>
  <si>
    <t>El Paso (TX)</t>
  </si>
  <si>
    <t>Elgin (IL)</t>
  </si>
  <si>
    <t>Elizabeth (NJ)</t>
  </si>
  <si>
    <t>Elk Grove (CA)</t>
  </si>
  <si>
    <t>Enterprise (NV)</t>
  </si>
  <si>
    <t>Erie (PA)</t>
  </si>
  <si>
    <t>Escondido (CA)</t>
  </si>
  <si>
    <t>Eugene (OR)</t>
  </si>
  <si>
    <t>Evansville (IN)</t>
  </si>
  <si>
    <t>Everett (WA)</t>
  </si>
  <si>
    <t>Fairfield (CA)</t>
  </si>
  <si>
    <t>Fargo (ND)</t>
  </si>
  <si>
    <t>Fayetteville (NC)</t>
  </si>
  <si>
    <t>Flint (MI)</t>
  </si>
  <si>
    <t>Fontana (CA)</t>
  </si>
  <si>
    <t>Fort Collins (CO)</t>
  </si>
  <si>
    <t>Fort Lauderdale (FL)</t>
  </si>
  <si>
    <t>Fort Wayne (IN)</t>
  </si>
  <si>
    <t>Fort Worth (TX)</t>
  </si>
  <si>
    <t>Fremont (CA)</t>
  </si>
  <si>
    <t>Fresno (CA)</t>
  </si>
  <si>
    <t>Frisco (TX)</t>
  </si>
  <si>
    <t>Fullerton (CA)</t>
  </si>
  <si>
    <t>Gainesville (FL)</t>
  </si>
  <si>
    <t>Garden Grove (CA)</t>
  </si>
  <si>
    <t>Garland (TX)</t>
  </si>
  <si>
    <t>Gilbert (AZ)</t>
  </si>
  <si>
    <t>Glendale (AZ)</t>
  </si>
  <si>
    <t>Glendale (CA)</t>
  </si>
  <si>
    <t>Grand Prairie (TX)</t>
  </si>
  <si>
    <t>Grand Rapids (MI)</t>
  </si>
  <si>
    <t>Green Bay (WI)</t>
  </si>
  <si>
    <t>Greensboro (NC)</t>
  </si>
  <si>
    <t>Gresham (OR)</t>
  </si>
  <si>
    <t>Hampton (VA)</t>
  </si>
  <si>
    <t>Hartford (CT)</t>
  </si>
  <si>
    <t>Hayward (CA)</t>
  </si>
  <si>
    <t>Henderson (NV)</t>
  </si>
  <si>
    <t>Hialeah (FL)</t>
  </si>
  <si>
    <t>High Point City (NC)</t>
  </si>
  <si>
    <t>Hollywood (FL)</t>
  </si>
  <si>
    <t>Urban Honolulu (HI)</t>
  </si>
  <si>
    <t>Houston (TX)</t>
  </si>
  <si>
    <t>Huntington Beach (CA)</t>
  </si>
  <si>
    <t>Huntsville (AL)</t>
  </si>
  <si>
    <t>Independence (MO)</t>
  </si>
  <si>
    <t>Indianapolis (IN)</t>
  </si>
  <si>
    <t>Inglewood (CA)</t>
  </si>
  <si>
    <t>Irvine (CA)</t>
  </si>
  <si>
    <t>Irving (TX)</t>
  </si>
  <si>
    <t>Jackson (MS)</t>
  </si>
  <si>
    <t>Jacksonville (FL)</t>
  </si>
  <si>
    <t>Jersey City (NJ)</t>
  </si>
  <si>
    <t>Joliet (IL)</t>
  </si>
  <si>
    <t>Kansas City (KS)</t>
  </si>
  <si>
    <t>Kansas City (MO)</t>
  </si>
  <si>
    <t>Killeen (TX)</t>
  </si>
  <si>
    <t>Knoxville (TN)</t>
  </si>
  <si>
    <t>Lafayette (LA)</t>
  </si>
  <si>
    <t>Lakewood (CO)</t>
  </si>
  <si>
    <t>Lancaster (CA)</t>
  </si>
  <si>
    <t>Lansing (MI)</t>
  </si>
  <si>
    <t>Laredo (TX)</t>
  </si>
  <si>
    <t>Las Vegas (NV)</t>
  </si>
  <si>
    <t>Lexington-Fayette (KY)</t>
  </si>
  <si>
    <t>Lincoln (NE)</t>
  </si>
  <si>
    <t>Little Rock (AR)</t>
  </si>
  <si>
    <t>Long Beach (CA)</t>
  </si>
  <si>
    <t>Los Angeles (CA)</t>
  </si>
  <si>
    <t>Louisville (KY)</t>
  </si>
  <si>
    <t>Lowell (MA)</t>
  </si>
  <si>
    <t>Lubbock (TX)</t>
  </si>
  <si>
    <t>Madison (WI)</t>
  </si>
  <si>
    <t>Manchester (NH)</t>
  </si>
  <si>
    <t>McAllen (TX)</t>
  </si>
  <si>
    <t>McKinney City (TX)</t>
  </si>
  <si>
    <t>Memphis (TN)</t>
  </si>
  <si>
    <t>Mesa (AZ)</t>
  </si>
  <si>
    <t>Mesquite (TX)</t>
  </si>
  <si>
    <t>Metairie (LA)</t>
  </si>
  <si>
    <t>Miami (FL)</t>
  </si>
  <si>
    <t>Miami Gardens (FL)</t>
  </si>
  <si>
    <t>Midland City (TX)</t>
  </si>
  <si>
    <t>Milwaukee (WI)</t>
  </si>
  <si>
    <t>Minneapolis (MN)</t>
  </si>
  <si>
    <t>Miramar (FL)</t>
  </si>
  <si>
    <t>Mobile (AL)</t>
  </si>
  <si>
    <t>Modesto (CA)</t>
  </si>
  <si>
    <t>Montgomery (AL)</t>
  </si>
  <si>
    <t>Moreno Valley (CA)</t>
  </si>
  <si>
    <t>Murrieta (CA)</t>
  </si>
  <si>
    <t>Murfreesboro (TN)</t>
  </si>
  <si>
    <t>Naperville (IL)</t>
  </si>
  <si>
    <t>Nashville-Davidson (TN)</t>
  </si>
  <si>
    <t>New Haven (CT)</t>
  </si>
  <si>
    <t>New Orleans (LA)</t>
  </si>
  <si>
    <t>New York (NY)</t>
  </si>
  <si>
    <t>Newark (NJ)</t>
  </si>
  <si>
    <t>Newport News (VA)</t>
  </si>
  <si>
    <t>Norfolk (VA)</t>
  </si>
  <si>
    <t>Norman (OK)</t>
  </si>
  <si>
    <t>North Las Vegas (NV)</t>
  </si>
  <si>
    <t>Norwalk (CA)</t>
  </si>
  <si>
    <t>Oakland (CA)</t>
  </si>
  <si>
    <t>Oceanside (CA)</t>
  </si>
  <si>
    <t>Oklahoma City (OK)</t>
  </si>
  <si>
    <t>Olathe (KS)</t>
  </si>
  <si>
    <t>Omaha (NE)</t>
  </si>
  <si>
    <t>Ontario (CA)</t>
  </si>
  <si>
    <t>Orange (CA)</t>
  </si>
  <si>
    <t>Orlando (FL)</t>
  </si>
  <si>
    <t>Overland Park (KS)</t>
  </si>
  <si>
    <t>Oxnard (CA)</t>
  </si>
  <si>
    <t>Palmdale (CA)</t>
  </si>
  <si>
    <t>Palm Bay City (FL)</t>
  </si>
  <si>
    <t>Paradise (NV)</t>
  </si>
  <si>
    <t>Pasadena (CA)</t>
  </si>
  <si>
    <t>Pasadena (TX)</t>
  </si>
  <si>
    <t>Paterson (NJ)</t>
  </si>
  <si>
    <t>Pembroke Pines (FL)</t>
  </si>
  <si>
    <t>Peoria (AZ)</t>
  </si>
  <si>
    <t>Peoria (IL)</t>
  </si>
  <si>
    <t>Philadelphia (PA)</t>
  </si>
  <si>
    <t>Phoenix (AZ)</t>
  </si>
  <si>
    <t>Pittsburgh (PA)</t>
  </si>
  <si>
    <t>Plano (TX)</t>
  </si>
  <si>
    <t>Pomona (CA)</t>
  </si>
  <si>
    <t>Port St. Lucie (FL)</t>
  </si>
  <si>
    <t>Portland (OR)</t>
  </si>
  <si>
    <t>Providence (RI)</t>
  </si>
  <si>
    <t>Provo (UT)</t>
  </si>
  <si>
    <t>Pueblo (CO)</t>
  </si>
  <si>
    <t>Raleigh (NC)</t>
  </si>
  <si>
    <t>Rancho Cucamonga (CA)</t>
  </si>
  <si>
    <t>Reno (NV)</t>
  </si>
  <si>
    <t>Richmond (CA)</t>
  </si>
  <si>
    <t>Richmond (VA)</t>
  </si>
  <si>
    <t>Riverside (CA)</t>
  </si>
  <si>
    <t>Rochester (MN)</t>
  </si>
  <si>
    <t>Rochester (NY)</t>
  </si>
  <si>
    <t>Rockford (IL)</t>
  </si>
  <si>
    <t>Roseville (CA)</t>
  </si>
  <si>
    <t>Sacramento (CA)</t>
  </si>
  <si>
    <t>Salem (OR)</t>
  </si>
  <si>
    <t>Salinas (CA)</t>
  </si>
  <si>
    <t>Salt Lake City (UT)</t>
  </si>
  <si>
    <t>San Antonio (TX)</t>
  </si>
  <si>
    <t>San Bernardino (CA)</t>
  </si>
  <si>
    <t>San Buenaventura (CA)</t>
  </si>
  <si>
    <t>San Diego (CA)</t>
  </si>
  <si>
    <t>San Francisco (CA)</t>
  </si>
  <si>
    <t>San Jose (CA)</t>
  </si>
  <si>
    <t>Santa Ana (CA)</t>
  </si>
  <si>
    <t>Santa Clara (CA)</t>
  </si>
  <si>
    <t>Santa Clarita (CA)</t>
  </si>
  <si>
    <t>Santa Rosa (CA)</t>
  </si>
  <si>
    <t>Savannah (GA)</t>
  </si>
  <si>
    <t>Scottsdale (AZ)</t>
  </si>
  <si>
    <t>Seattle (WA)</t>
  </si>
  <si>
    <t>Shreveport (LA)</t>
  </si>
  <si>
    <t>Simi Valley (CA)</t>
  </si>
  <si>
    <t>Sioux Falls (SD)</t>
  </si>
  <si>
    <t>South Bend (IN)</t>
  </si>
  <si>
    <t>Spokane (WA)</t>
  </si>
  <si>
    <t>Spring Valley (NV)</t>
  </si>
  <si>
    <t>Springfield (IL)</t>
  </si>
  <si>
    <t>Springfield (MA)</t>
  </si>
  <si>
    <t>Springfield (MO)</t>
  </si>
  <si>
    <t>St. Louis (MO)</t>
  </si>
  <si>
    <t>St. Paul (MN)</t>
  </si>
  <si>
    <t>St. Petersburg (FL)</t>
  </si>
  <si>
    <t>Stamford (CT)</t>
  </si>
  <si>
    <t>Sterling Heights (MI)</t>
  </si>
  <si>
    <t>Stockton (CA)</t>
  </si>
  <si>
    <t>Sunnyvale (CA)</t>
  </si>
  <si>
    <t>Sunrise Manor (NV)</t>
  </si>
  <si>
    <t>Surprise (AZ)</t>
  </si>
  <si>
    <t>Syracuse (NY)</t>
  </si>
  <si>
    <t>Tacoma (WA)</t>
  </si>
  <si>
    <t>Tallahassee (FL)</t>
  </si>
  <si>
    <t>Tampa (FL)</t>
  </si>
  <si>
    <t>Temecula (CA)</t>
  </si>
  <si>
    <t>Tempe (AZ)</t>
  </si>
  <si>
    <t>Thornton (CO)</t>
  </si>
  <si>
    <t>Thousand Oaks (CA)</t>
  </si>
  <si>
    <t>Toledo (OH)</t>
  </si>
  <si>
    <t>Topeka (KS)</t>
  </si>
  <si>
    <t>Torrance (CA)</t>
  </si>
  <si>
    <t>Tucson (AZ)</t>
  </si>
  <si>
    <t>Tulsa (OK)</t>
  </si>
  <si>
    <t>Vallejo (CA)</t>
  </si>
  <si>
    <t>Vancouver (WA)</t>
  </si>
  <si>
    <t>Victorville City (CA)</t>
  </si>
  <si>
    <t>Virginia Beach (VA)</t>
  </si>
  <si>
    <t>Visalia (CA)</t>
  </si>
  <si>
    <t>Waco (TX)</t>
  </si>
  <si>
    <t>Warren (MI)</t>
  </si>
  <si>
    <t>WASHINGTON (DC)</t>
  </si>
  <si>
    <t>Waterbury (CT)</t>
  </si>
  <si>
    <t>West Covina (CA)</t>
  </si>
  <si>
    <t>West Jordan (UT)</t>
  </si>
  <si>
    <t>West Valley City (UT)</t>
  </si>
  <si>
    <t>Westminster (CO)</t>
  </si>
  <si>
    <t>Wichita (KS)</t>
  </si>
  <si>
    <t>Wichita Falls (TX)</t>
  </si>
  <si>
    <t>Wilmington (NC)</t>
  </si>
  <si>
    <t>Winston-Salem (NC)</t>
  </si>
  <si>
    <t>Worcester (MA)</t>
  </si>
  <si>
    <t>Yonkers (NY)</t>
  </si>
  <si>
    <t>Footnote</t>
  </si>
  <si>
    <t>Excluding U.S. Armed Forces overseas and civilian U.S. citizens whose usual place of residence is outside the United States.</t>
  </si>
  <si>
    <t>City refers to a type of incorporated place in 49 states and the District of Columbia, that has an elected government and provides a range of government functions and services. Also included are Honolulu, Hawaii Census Designated Place (CDP), for which the Census Bureau reports data under agreement with the State of Hawaii (instead of the combined city and county of Honolulu), and Arlington, VA CDP (which is coextensive with Arlington County - an entirely urban county that provides the same levels of services and functions as a municipality).</t>
  </si>
  <si>
    <t>Data refer to Anchorage municipality in Alaska.</t>
  </si>
  <si>
    <t>Data refer to Athens-Clarke County unified government (balance) in Georgia.</t>
  </si>
  <si>
    <t>Data refer to Augusta-Richmond County consolidated government (balance) in Georgia.</t>
  </si>
  <si>
    <t>Census Designated Place.</t>
  </si>
  <si>
    <t>Data refer to Indianapolis city (balance) in Indiana.</t>
  </si>
  <si>
    <t>Data refer to Lexington-Fayette urban County in Kentucky.</t>
  </si>
  <si>
    <t>Data refer to Louisville/Jefferson County metro government (balance) in Kentucky.</t>
  </si>
  <si>
    <t>Data refer to Nashville-Davidson metropolitan government (balance) in Tennessee.</t>
  </si>
  <si>
    <t>GRADIENT</t>
  </si>
  <si>
    <t>INTERCEPT</t>
  </si>
  <si>
    <t>R SQUARED</t>
  </si>
  <si>
    <t>Estimated female Pop.</t>
  </si>
  <si>
    <t>Residual</t>
  </si>
  <si>
    <t>Squared Residual</t>
  </si>
  <si>
    <t>MSE</t>
  </si>
  <si>
    <t>RSE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</si>
</sst>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0" borderId="0" xfId="0" applyFill="1"/>
    <xf numFmtId="0" fontId="0" fillId="3" borderId="0" xfId="0"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colors>
    <mruColors>
      <color rgb="FF00F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 Cities 2'!$D$1</c:f>
              <c:strCache>
                <c:ptCount val="1"/>
                <c:pt idx="0">
                  <c:v>Female Pop.</c:v>
                </c:pt>
              </c:strCache>
            </c:strRef>
          </c:tx>
          <c:spPr>
            <a:ln w="47625" cap="rnd">
              <a:noFill/>
              <a:round/>
            </a:ln>
            <a:effectLst/>
          </c:spPr>
          <c:marker>
            <c:symbol val="circle"/>
            <c:size val="5"/>
            <c:spPr>
              <a:solidFill>
                <a:schemeClr val="accent1"/>
              </a:solidFill>
              <a:ln w="9525">
                <a:solidFill>
                  <a:schemeClr val="accent1"/>
                </a:solidFill>
              </a:ln>
              <a:effectLst/>
            </c:spPr>
          </c:marker>
          <c:xVal>
            <c:numRef>
              <c:f>'US Cities 2'!$C$2:$C$577</c:f>
              <c:numCache>
                <c:formatCode>General</c:formatCode>
                <c:ptCount val="576"/>
                <c:pt idx="0">
                  <c:v>59107.0</c:v>
                </c:pt>
                <c:pt idx="1">
                  <c:v>96257.0</c:v>
                </c:pt>
                <c:pt idx="2">
                  <c:v>265106.0</c:v>
                </c:pt>
                <c:pt idx="3">
                  <c:v>67262.0</c:v>
                </c:pt>
                <c:pt idx="4">
                  <c:v>56869.0</c:v>
                </c:pt>
                <c:pt idx="5">
                  <c:v>92465.0</c:v>
                </c:pt>
                <c:pt idx="6">
                  <c:v>167249.0</c:v>
                </c:pt>
                <c:pt idx="7">
                  <c:v>148209.0</c:v>
                </c:pt>
                <c:pt idx="8">
                  <c:v>56155.0</c:v>
                </c:pt>
                <c:pt idx="9">
                  <c:v>49807.0</c:v>
                </c:pt>
                <c:pt idx="10">
                  <c:v>179279.0</c:v>
                </c:pt>
                <c:pt idx="11">
                  <c:v>103501.0</c:v>
                </c:pt>
                <c:pt idx="12">
                  <c:v>51894.0</c:v>
                </c:pt>
                <c:pt idx="13">
                  <c:v>54781.0</c:v>
                </c:pt>
                <c:pt idx="14">
                  <c:v>208968.0</c:v>
                </c:pt>
                <c:pt idx="15">
                  <c:v>94782.0</c:v>
                </c:pt>
                <c:pt idx="16">
                  <c:v>160099.0</c:v>
                </c:pt>
                <c:pt idx="17">
                  <c:v>98172.0</c:v>
                </c:pt>
                <c:pt idx="18">
                  <c:v>399738.0</c:v>
                </c:pt>
                <c:pt idx="19">
                  <c:v>170196.0</c:v>
                </c:pt>
                <c:pt idx="20">
                  <c:v>292249.0</c:v>
                </c:pt>
                <c:pt idx="21">
                  <c:v>110400.0</c:v>
                </c:pt>
                <c:pt idx="22">
                  <c:v>57603.0</c:v>
                </c:pt>
                <c:pt idx="23">
                  <c:v>61330.0</c:v>
                </c:pt>
                <c:pt idx="24">
                  <c:v>55031.0</c:v>
                </c:pt>
                <c:pt idx="25">
                  <c:v>50266.0</c:v>
                </c:pt>
                <c:pt idx="26">
                  <c:v>99337.0</c:v>
                </c:pt>
                <c:pt idx="27">
                  <c:v>101690.0</c:v>
                </c:pt>
                <c:pt idx="28">
                  <c:v>295951.0</c:v>
                </c:pt>
                <c:pt idx="29">
                  <c:v>50481.0</c:v>
                </c:pt>
                <c:pt idx="30">
                  <c:v>69996.0</c:v>
                </c:pt>
                <c:pt idx="31">
                  <c:v>82686.0</c:v>
                </c:pt>
                <c:pt idx="32">
                  <c:v>125208.0</c:v>
                </c:pt>
                <c:pt idx="33">
                  <c:v>49971.0</c:v>
                </c:pt>
                <c:pt idx="34">
                  <c:v>51485.0</c:v>
                </c:pt>
                <c:pt idx="35">
                  <c:v>51109.0</c:v>
                </c:pt>
                <c:pt idx="36">
                  <c:v>75364.0</c:v>
                </c:pt>
                <c:pt idx="37">
                  <c:v>58244.0</c:v>
                </c:pt>
                <c:pt idx="38">
                  <c:v>65819.0</c:v>
                </c:pt>
                <c:pt idx="39">
                  <c:v>62065.0</c:v>
                </c:pt>
                <c:pt idx="40">
                  <c:v>49427.0</c:v>
                </c:pt>
                <c:pt idx="41">
                  <c:v>115939.0</c:v>
                </c:pt>
                <c:pt idx="42">
                  <c:v>56741.0</c:v>
                </c:pt>
                <c:pt idx="43">
                  <c:v>353511.0</c:v>
                </c:pt>
                <c:pt idx="44">
                  <c:v>79757.0</c:v>
                </c:pt>
                <c:pt idx="45">
                  <c:v>108051.0</c:v>
                </c:pt>
                <c:pt idx="46">
                  <c:v>1.308072E6</c:v>
                </c:pt>
                <c:pt idx="47">
                  <c:v>118145.0</c:v>
                </c:pt>
                <c:pt idx="48">
                  <c:v>142672.0</c:v>
                </c:pt>
                <c:pt idx="49">
                  <c:v>64768.0</c:v>
                </c:pt>
                <c:pt idx="50">
                  <c:v>52044.0</c:v>
                </c:pt>
                <c:pt idx="51">
                  <c:v>190285.0</c:v>
                </c:pt>
                <c:pt idx="52">
                  <c:v>203944.0</c:v>
                </c:pt>
                <c:pt idx="53">
                  <c:v>52458.0</c:v>
                </c:pt>
                <c:pt idx="54">
                  <c:v>66532.0</c:v>
                </c:pt>
                <c:pt idx="55">
                  <c:v>90870.0</c:v>
                </c:pt>
                <c:pt idx="56">
                  <c:v>384265.0</c:v>
                </c:pt>
                <c:pt idx="57">
                  <c:v>60659.0</c:v>
                </c:pt>
                <c:pt idx="58">
                  <c:v>58242.0</c:v>
                </c:pt>
                <c:pt idx="59">
                  <c:v>75035.0</c:v>
                </c:pt>
                <c:pt idx="60">
                  <c:v>149656.0</c:v>
                </c:pt>
                <c:pt idx="61">
                  <c:v>55968.0</c:v>
                </c:pt>
                <c:pt idx="62">
                  <c:v>598962.0</c:v>
                </c:pt>
                <c:pt idx="63">
                  <c:v>49919.0</c:v>
                </c:pt>
                <c:pt idx="64">
                  <c:v>68951.0</c:v>
                </c:pt>
                <c:pt idx="65">
                  <c:v>55348.0</c:v>
                </c:pt>
                <c:pt idx="66">
                  <c:v>300089.0</c:v>
                </c:pt>
                <c:pt idx="67">
                  <c:v>99535.0</c:v>
                </c:pt>
                <c:pt idx="68">
                  <c:v>337679.0</c:v>
                </c:pt>
                <c:pt idx="69">
                  <c:v>54174.0</c:v>
                </c:pt>
                <c:pt idx="70">
                  <c:v>108556.0</c:v>
                </c:pt>
                <c:pt idx="71">
                  <c:v>62901.0</c:v>
                </c:pt>
                <c:pt idx="72">
                  <c:v>57003.0</c:v>
                </c:pt>
                <c:pt idx="73">
                  <c:v>311280.0</c:v>
                </c:pt>
                <c:pt idx="74">
                  <c:v>53888.0</c:v>
                </c:pt>
                <c:pt idx="75">
                  <c:v>62037.0</c:v>
                </c:pt>
                <c:pt idx="76">
                  <c:v>74095.0</c:v>
                </c:pt>
                <c:pt idx="77">
                  <c:v>54786.0</c:v>
                </c:pt>
                <c:pt idx="78">
                  <c:v>49126.0</c:v>
                </c:pt>
                <c:pt idx="79">
                  <c:v>71296.0</c:v>
                </c:pt>
                <c:pt idx="80">
                  <c:v>76324.0</c:v>
                </c:pt>
                <c:pt idx="81">
                  <c:v>56493.0</c:v>
                </c:pt>
                <c:pt idx="82">
                  <c:v>52392.0</c:v>
                </c:pt>
                <c:pt idx="83">
                  <c:v>51851.0</c:v>
                </c:pt>
                <c:pt idx="84">
                  <c:v>53248.0</c:v>
                </c:pt>
                <c:pt idx="85">
                  <c:v>96976.0</c:v>
                </c:pt>
                <c:pt idx="86">
                  <c:v>49140.0</c:v>
                </c:pt>
                <c:pt idx="87">
                  <c:v>97410.0</c:v>
                </c:pt>
                <c:pt idx="88">
                  <c:v>71909.0</c:v>
                </c:pt>
                <c:pt idx="89">
                  <c:v>87387.0</c:v>
                </c:pt>
                <c:pt idx="90">
                  <c:v>122783.0</c:v>
                </c:pt>
                <c:pt idx="91">
                  <c:v>363896.0</c:v>
                </c:pt>
                <c:pt idx="92">
                  <c:v>106441.0</c:v>
                </c:pt>
                <c:pt idx="93">
                  <c:v>243124.0</c:v>
                </c:pt>
                <c:pt idx="94">
                  <c:v>57207.0</c:v>
                </c:pt>
                <c:pt idx="95">
                  <c:v>66409.0</c:v>
                </c:pt>
                <c:pt idx="96">
                  <c:v>60212.0</c:v>
                </c:pt>
                <c:pt idx="97">
                  <c:v>85289.0</c:v>
                </c:pt>
                <c:pt idx="98">
                  <c:v>111193.0</c:v>
                </c:pt>
                <c:pt idx="99">
                  <c:v>102634.0</c:v>
                </c:pt>
                <c:pt idx="100">
                  <c:v>111387.0</c:v>
                </c:pt>
                <c:pt idx="101">
                  <c:v>91387.0</c:v>
                </c:pt>
                <c:pt idx="102">
                  <c:v>85836.0</c:v>
                </c:pt>
                <c:pt idx="103">
                  <c:v>91579.0</c:v>
                </c:pt>
                <c:pt idx="104">
                  <c:v>51359.0</c:v>
                </c:pt>
                <c:pt idx="105">
                  <c:v>126793.0</c:v>
                </c:pt>
                <c:pt idx="106">
                  <c:v>51786.0</c:v>
                </c:pt>
                <c:pt idx="107">
                  <c:v>65750.0</c:v>
                </c:pt>
                <c:pt idx="108">
                  <c:v>60260.0</c:v>
                </c:pt>
                <c:pt idx="109">
                  <c:v>71143.0</c:v>
                </c:pt>
                <c:pt idx="110">
                  <c:v>126779.0</c:v>
                </c:pt>
                <c:pt idx="111">
                  <c:v>108406.0</c:v>
                </c:pt>
                <c:pt idx="112">
                  <c:v>49002.0</c:v>
                </c:pt>
                <c:pt idx="113">
                  <c:v>68984.0</c:v>
                </c:pt>
                <c:pt idx="114">
                  <c:v>166500.0</c:v>
                </c:pt>
                <c:pt idx="115">
                  <c:v>1.053517E6</c:v>
                </c:pt>
                <c:pt idx="116">
                  <c:v>94260.0</c:v>
                </c:pt>
                <c:pt idx="117">
                  <c:v>87530.0</c:v>
                </c:pt>
                <c:pt idx="118">
                  <c:v>56123.0</c:v>
                </c:pt>
                <c:pt idx="119">
                  <c:v>396346.0</c:v>
                </c:pt>
                <c:pt idx="120">
                  <c:v>52138.0</c:v>
                </c:pt>
                <c:pt idx="121">
                  <c:v>103434.0</c:v>
                </c:pt>
                <c:pt idx="122">
                  <c:v>108131.0</c:v>
                </c:pt>
                <c:pt idx="123">
                  <c:v>80615.0</c:v>
                </c:pt>
                <c:pt idx="124">
                  <c:v>398294.0</c:v>
                </c:pt>
                <c:pt idx="125">
                  <c:v>122298.0</c:v>
                </c:pt>
                <c:pt idx="126">
                  <c:v>72892.0</c:v>
                </c:pt>
                <c:pt idx="127">
                  <c:v>72057.0</c:v>
                </c:pt>
                <c:pt idx="128">
                  <c:v>223183.0</c:v>
                </c:pt>
                <c:pt idx="129">
                  <c:v>62695.0</c:v>
                </c:pt>
                <c:pt idx="130">
                  <c:v>85946.0</c:v>
                </c:pt>
                <c:pt idx="131">
                  <c:v>58564.0</c:v>
                </c:pt>
                <c:pt idx="132">
                  <c:v>69916.0</c:v>
                </c:pt>
                <c:pt idx="133">
                  <c:v>78546.0</c:v>
                </c:pt>
                <c:pt idx="134">
                  <c:v>55332.0</c:v>
                </c:pt>
                <c:pt idx="135">
                  <c:v>114287.0</c:v>
                </c:pt>
                <c:pt idx="136">
                  <c:v>294100.0</c:v>
                </c:pt>
                <c:pt idx="137">
                  <c:v>145591.0</c:v>
                </c:pt>
                <c:pt idx="138">
                  <c:v>129235.0</c:v>
                </c:pt>
                <c:pt idx="139">
                  <c:v>92245.0</c:v>
                </c:pt>
                <c:pt idx="140">
                  <c:v>226520.0</c:v>
                </c:pt>
                <c:pt idx="141">
                  <c:v>1.889064E6</c:v>
                </c:pt>
                <c:pt idx="142">
                  <c:v>289236.0</c:v>
                </c:pt>
                <c:pt idx="143">
                  <c:v>52871.0</c:v>
                </c:pt>
                <c:pt idx="144">
                  <c:v>112743.0</c:v>
                </c:pt>
                <c:pt idx="145">
                  <c:v>114832.0</c:v>
                </c:pt>
                <c:pt idx="146">
                  <c:v>54356.0</c:v>
                </c:pt>
                <c:pt idx="147">
                  <c:v>62044.0</c:v>
                </c:pt>
                <c:pt idx="148">
                  <c:v>64434.0</c:v>
                </c:pt>
                <c:pt idx="149">
                  <c:v>307019.0</c:v>
                </c:pt>
                <c:pt idx="150">
                  <c:v>215918.0</c:v>
                </c:pt>
                <c:pt idx="151">
                  <c:v>66728.0</c:v>
                </c:pt>
                <c:pt idx="152">
                  <c:v>67412.0</c:v>
                </c:pt>
                <c:pt idx="153">
                  <c:v>198927.0</c:v>
                </c:pt>
                <c:pt idx="154">
                  <c:v>50121.0</c:v>
                </c:pt>
                <c:pt idx="155">
                  <c:v>54129.0</c:v>
                </c:pt>
                <c:pt idx="156">
                  <c:v>286949.0</c:v>
                </c:pt>
                <c:pt idx="157">
                  <c:v>192421.0</c:v>
                </c:pt>
                <c:pt idx="158">
                  <c:v>57569.0</c:v>
                </c:pt>
                <c:pt idx="159">
                  <c:v>91783.0</c:v>
                </c:pt>
                <c:pt idx="160">
                  <c:v>97989.0</c:v>
                </c:pt>
                <c:pt idx="161">
                  <c:v>96687.0</c:v>
                </c:pt>
                <c:pt idx="162">
                  <c:v>94273.0</c:v>
                </c:pt>
                <c:pt idx="163">
                  <c:v>50460.0</c:v>
                </c:pt>
                <c:pt idx="164">
                  <c:v>53422.0</c:v>
                </c:pt>
                <c:pt idx="165">
                  <c:v>68981.0</c:v>
                </c:pt>
                <c:pt idx="166">
                  <c:v>291294.0</c:v>
                </c:pt>
                <c:pt idx="167">
                  <c:v>62508.0</c:v>
                </c:pt>
                <c:pt idx="168">
                  <c:v>166248.0</c:v>
                </c:pt>
                <c:pt idx="169">
                  <c:v>3.882544E6</c:v>
                </c:pt>
                <c:pt idx="170">
                  <c:v>137116.0</c:v>
                </c:pt>
                <c:pt idx="171">
                  <c:v>87263.0</c:v>
                </c:pt>
                <c:pt idx="172">
                  <c:v>125797.0</c:v>
                </c:pt>
                <c:pt idx="173">
                  <c:v>55172.0</c:v>
                </c:pt>
                <c:pt idx="174">
                  <c:v>108097.0</c:v>
                </c:pt>
                <c:pt idx="175">
                  <c:v>52364.0</c:v>
                </c:pt>
                <c:pt idx="176">
                  <c:v>189519.0</c:v>
                </c:pt>
                <c:pt idx="177">
                  <c:v>82424.0</c:v>
                </c:pt>
                <c:pt idx="178">
                  <c:v>285556.0</c:v>
                </c:pt>
                <c:pt idx="179">
                  <c:v>62358.0</c:v>
                </c:pt>
                <c:pt idx="180">
                  <c:v>201063.0</c:v>
                </c:pt>
                <c:pt idx="181">
                  <c:v>81563.0</c:v>
                </c:pt>
                <c:pt idx="182">
                  <c:v>68723.0</c:v>
                </c:pt>
                <c:pt idx="183">
                  <c:v>115883.0</c:v>
                </c:pt>
                <c:pt idx="184">
                  <c:v>83735.0</c:v>
                </c:pt>
                <c:pt idx="185">
                  <c:v>100389.0</c:v>
                </c:pt>
                <c:pt idx="186">
                  <c:v>74553.0</c:v>
                </c:pt>
                <c:pt idx="187">
                  <c:v>49807.0</c:v>
                </c:pt>
                <c:pt idx="188">
                  <c:v>115508.0</c:v>
                </c:pt>
                <c:pt idx="189">
                  <c:v>66854.0</c:v>
                </c:pt>
                <c:pt idx="190">
                  <c:v>74143.0</c:v>
                </c:pt>
                <c:pt idx="191">
                  <c:v>70669.0</c:v>
                </c:pt>
                <c:pt idx="192">
                  <c:v>71515.0</c:v>
                </c:pt>
                <c:pt idx="193">
                  <c:v>73916.0</c:v>
                </c:pt>
                <c:pt idx="194">
                  <c:v>54763.0</c:v>
                </c:pt>
                <c:pt idx="195">
                  <c:v>719813.0</c:v>
                </c:pt>
                <c:pt idx="196">
                  <c:v>725020.0</c:v>
                </c:pt>
                <c:pt idx="197">
                  <c:v>148101.0</c:v>
                </c:pt>
                <c:pt idx="198">
                  <c:v>127078.0</c:v>
                </c:pt>
                <c:pt idx="199">
                  <c:v>74543.0</c:v>
                </c:pt>
                <c:pt idx="200">
                  <c:v>80003.0</c:v>
                </c:pt>
                <c:pt idx="201">
                  <c:v>289211.0</c:v>
                </c:pt>
                <c:pt idx="202">
                  <c:v>85802.0</c:v>
                </c:pt>
                <c:pt idx="203">
                  <c:v>55737.0</c:v>
                </c:pt>
                <c:pt idx="204">
                  <c:v>52050.0</c:v>
                </c:pt>
                <c:pt idx="205">
                  <c:v>195143.0</c:v>
                </c:pt>
                <c:pt idx="206">
                  <c:v>81615.0</c:v>
                </c:pt>
                <c:pt idx="207">
                  <c:v>114494.0</c:v>
                </c:pt>
                <c:pt idx="208">
                  <c:v>50476.0</c:v>
                </c:pt>
                <c:pt idx="209">
                  <c:v>97331.0</c:v>
                </c:pt>
                <c:pt idx="210">
                  <c:v>150112.0</c:v>
                </c:pt>
                <c:pt idx="211">
                  <c:v>51700.0</c:v>
                </c:pt>
                <c:pt idx="212">
                  <c:v>101707.0</c:v>
                </c:pt>
                <c:pt idx="213">
                  <c:v>73867.0</c:v>
                </c:pt>
                <c:pt idx="214">
                  <c:v>56894.0</c:v>
                </c:pt>
                <c:pt idx="215">
                  <c:v>227101.0</c:v>
                </c:pt>
                <c:pt idx="216">
                  <c:v>77115.0</c:v>
                </c:pt>
                <c:pt idx="217">
                  <c:v>76007.0</c:v>
                </c:pt>
                <c:pt idx="218">
                  <c:v>95627.0</c:v>
                </c:pt>
                <c:pt idx="219">
                  <c:v>647690.0</c:v>
                </c:pt>
                <c:pt idx="220">
                  <c:v>103491.0</c:v>
                </c:pt>
                <c:pt idx="221">
                  <c:v>52592.0</c:v>
                </c:pt>
                <c:pt idx="222">
                  <c:v>660626.0</c:v>
                </c:pt>
                <c:pt idx="223">
                  <c:v>408462.0</c:v>
                </c:pt>
                <c:pt idx="224">
                  <c:v>475668.0</c:v>
                </c:pt>
                <c:pt idx="225">
                  <c:v>165752.0</c:v>
                </c:pt>
                <c:pt idx="226">
                  <c:v>58810.0</c:v>
                </c:pt>
                <c:pt idx="227">
                  <c:v>86884.0</c:v>
                </c:pt>
                <c:pt idx="228">
                  <c:v>81846.0</c:v>
                </c:pt>
                <c:pt idx="229">
                  <c:v>65301.0</c:v>
                </c:pt>
                <c:pt idx="230">
                  <c:v>104930.0</c:v>
                </c:pt>
                <c:pt idx="231">
                  <c:v>304030.0</c:v>
                </c:pt>
                <c:pt idx="232">
                  <c:v>93354.0</c:v>
                </c:pt>
                <c:pt idx="233">
                  <c:v>61043.0</c:v>
                </c:pt>
                <c:pt idx="234">
                  <c:v>76268.0</c:v>
                </c:pt>
                <c:pt idx="235">
                  <c:v>48982.0</c:v>
                </c:pt>
                <c:pt idx="236">
                  <c:v>101853.0</c:v>
                </c:pt>
                <c:pt idx="237">
                  <c:v>88819.0</c:v>
                </c:pt>
                <c:pt idx="238">
                  <c:v>54825.0</c:v>
                </c:pt>
                <c:pt idx="239">
                  <c:v>72573.0</c:v>
                </c:pt>
                <c:pt idx="240">
                  <c:v>77326.0</c:v>
                </c:pt>
                <c:pt idx="241">
                  <c:v>154171.0</c:v>
                </c:pt>
                <c:pt idx="242">
                  <c:v>139355.0</c:v>
                </c:pt>
                <c:pt idx="243">
                  <c:v>117704.0</c:v>
                </c:pt>
                <c:pt idx="244">
                  <c:v>60402.0</c:v>
                </c:pt>
                <c:pt idx="245">
                  <c:v>62862.0</c:v>
                </c:pt>
                <c:pt idx="246">
                  <c:v>142925.0</c:v>
                </c:pt>
                <c:pt idx="247">
                  <c:v>70560.0</c:v>
                </c:pt>
                <c:pt idx="248">
                  <c:v>94399.0</c:v>
                </c:pt>
                <c:pt idx="249">
                  <c:v>56751.0</c:v>
                </c:pt>
                <c:pt idx="250">
                  <c:v>69180.0</c:v>
                </c:pt>
                <c:pt idx="251">
                  <c:v>97958.0</c:v>
                </c:pt>
                <c:pt idx="252">
                  <c:v>85358.0</c:v>
                </c:pt>
                <c:pt idx="253">
                  <c:v>164061.0</c:v>
                </c:pt>
                <c:pt idx="254">
                  <c:v>49002.0</c:v>
                </c:pt>
                <c:pt idx="255">
                  <c:v>84200.0</c:v>
                </c:pt>
                <c:pt idx="256">
                  <c:v>58745.0</c:v>
                </c:pt>
                <c:pt idx="257">
                  <c:v>61989.0</c:v>
                </c:pt>
                <c:pt idx="258">
                  <c:v>138973.0</c:v>
                </c:pt>
                <c:pt idx="259">
                  <c:v>60941.0</c:v>
                </c:pt>
                <c:pt idx="260">
                  <c:v>70732.0</c:v>
                </c:pt>
                <c:pt idx="261">
                  <c:v>257312.0</c:v>
                </c:pt>
                <c:pt idx="262">
                  <c:v>190944.0</c:v>
                </c:pt>
                <c:pt idx="263">
                  <c:v>56277.0</c:v>
                </c:pt>
                <c:pt idx="264">
                  <c:v>78884.0</c:v>
                </c:pt>
                <c:pt idx="265">
                  <c:v>58073.0</c:v>
                </c:pt>
                <c:pt idx="266">
                  <c:v>214441.0</c:v>
                </c:pt>
                <c:pt idx="267">
                  <c:v>60696.0</c:v>
                </c:pt>
                <c:pt idx="268">
                  <c:v>59740.0</c:v>
                </c:pt>
                <c:pt idx="269">
                  <c:v>64884.0</c:v>
                </c:pt>
                <c:pt idx="270">
                  <c:v>284222.0</c:v>
                </c:pt>
                <c:pt idx="271">
                  <c:v>52517.0</c:v>
                </c:pt>
                <c:pt idx="272">
                  <c:v>51159.0</c:v>
                </c:pt>
                <c:pt idx="273">
                  <c:v>51569.0</c:v>
                </c:pt>
                <c:pt idx="274">
                  <c:v>65285.0</c:v>
                </c:pt>
                <c:pt idx="275">
                  <c:v>52585.0</c:v>
                </c:pt>
                <c:pt idx="276">
                  <c:v>188523.0</c:v>
                </c:pt>
                <c:pt idx="277">
                  <c:v>54172.0</c:v>
                </c:pt>
                <c:pt idx="278">
                  <c:v>50857.0</c:v>
                </c:pt>
                <c:pt idx="279">
                  <c:v>107878.0</c:v>
                </c:pt>
                <c:pt idx="280">
                  <c:v>88150.0</c:v>
                </c:pt>
                <c:pt idx="281">
                  <c:v>92855.0</c:v>
                </c:pt>
              </c:numCache>
            </c:numRef>
          </c:xVal>
          <c:yVal>
            <c:numRef>
              <c:f>'US Cities 2'!$D$2:$D$577</c:f>
              <c:numCache>
                <c:formatCode>General</c:formatCode>
                <c:ptCount val="576"/>
                <c:pt idx="0">
                  <c:v>57956.0</c:v>
                </c:pt>
                <c:pt idx="1">
                  <c:v>102853.0</c:v>
                </c:pt>
                <c:pt idx="2">
                  <c:v>280746.0</c:v>
                </c:pt>
                <c:pt idx="3">
                  <c:v>72704.0</c:v>
                </c:pt>
                <c:pt idx="4">
                  <c:v>61163.0</c:v>
                </c:pt>
                <c:pt idx="5">
                  <c:v>98230.0</c:v>
                </c:pt>
                <c:pt idx="6">
                  <c:v>169016.0</c:v>
                </c:pt>
                <c:pt idx="7">
                  <c:v>143617.0</c:v>
                </c:pt>
                <c:pt idx="8">
                  <c:v>57779.0</c:v>
                </c:pt>
                <c:pt idx="9">
                  <c:v>52565.0</c:v>
                </c:pt>
                <c:pt idx="10">
                  <c:v>186159.0</c:v>
                </c:pt>
                <c:pt idx="11">
                  <c:v>104126.0</c:v>
                </c:pt>
                <c:pt idx="12">
                  <c:v>54539.0</c:v>
                </c:pt>
                <c:pt idx="13">
                  <c:v>60671.0</c:v>
                </c:pt>
                <c:pt idx="14">
                  <c:v>211035.0</c:v>
                </c:pt>
                <c:pt idx="15">
                  <c:v>101062.0</c:v>
                </c:pt>
                <c:pt idx="16">
                  <c:v>164979.0</c:v>
                </c:pt>
                <c:pt idx="17">
                  <c:v>99727.0</c:v>
                </c:pt>
                <c:pt idx="18">
                  <c:v>390652.0</c:v>
                </c:pt>
                <c:pt idx="19">
                  <c:v>177287.0</c:v>
                </c:pt>
                <c:pt idx="20">
                  <c:v>328712.0</c:v>
                </c:pt>
                <c:pt idx="21">
                  <c:v>119093.0</c:v>
                </c:pt>
                <c:pt idx="22">
                  <c:v>60693.0</c:v>
                </c:pt>
                <c:pt idx="23">
                  <c:v>61033.0</c:v>
                </c:pt>
                <c:pt idx="24">
                  <c:v>57549.0</c:v>
                </c:pt>
                <c:pt idx="25">
                  <c:v>53904.0</c:v>
                </c:pt>
                <c:pt idx="26">
                  <c:v>112900.0</c:v>
                </c:pt>
                <c:pt idx="27">
                  <c:v>103981.0</c:v>
                </c:pt>
                <c:pt idx="28">
                  <c:v>321643.0</c:v>
                </c:pt>
                <c:pt idx="29">
                  <c:v>53002.0</c:v>
                </c:pt>
                <c:pt idx="30">
                  <c:v>74233.0</c:v>
                </c:pt>
                <c:pt idx="31">
                  <c:v>92337.0</c:v>
                </c:pt>
                <c:pt idx="32">
                  <c:v>136102.0</c:v>
                </c:pt>
                <c:pt idx="33">
                  <c:v>53369.0</c:v>
                </c:pt>
                <c:pt idx="34">
                  <c:v>53843.0</c:v>
                </c:pt>
                <c:pt idx="35">
                  <c:v>54053.0</c:v>
                </c:pt>
                <c:pt idx="36">
                  <c:v>78941.0</c:v>
                </c:pt>
                <c:pt idx="37">
                  <c:v>60853.0</c:v>
                </c:pt>
                <c:pt idx="38">
                  <c:v>69415.0</c:v>
                </c:pt>
                <c:pt idx="39">
                  <c:v>64261.0</c:v>
                </c:pt>
                <c:pt idx="40">
                  <c:v>50950.0</c:v>
                </c:pt>
                <c:pt idx="41">
                  <c:v>120184.0</c:v>
                </c:pt>
                <c:pt idx="42">
                  <c:v>63342.0</c:v>
                </c:pt>
                <c:pt idx="43">
                  <c:v>377913.0</c:v>
                </c:pt>
                <c:pt idx="44">
                  <c:v>87917.0</c:v>
                </c:pt>
                <c:pt idx="45">
                  <c:v>114158.0</c:v>
                </c:pt>
                <c:pt idx="46">
                  <c:v>1.387526E6</c:v>
                </c:pt>
                <c:pt idx="47">
                  <c:v>125771.0</c:v>
                </c:pt>
                <c:pt idx="48">
                  <c:v>154271.0</c:v>
                </c:pt>
                <c:pt idx="49">
                  <c:v>68161.0</c:v>
                </c:pt>
                <c:pt idx="50">
                  <c:v>55641.0</c:v>
                </c:pt>
                <c:pt idx="51">
                  <c:v>206530.0</c:v>
                </c:pt>
                <c:pt idx="52">
                  <c:v>212483.0</c:v>
                </c:pt>
                <c:pt idx="53">
                  <c:v>56042.0</c:v>
                </c:pt>
                <c:pt idx="54">
                  <c:v>62740.0</c:v>
                </c:pt>
                <c:pt idx="55">
                  <c:v>99015.0</c:v>
                </c:pt>
                <c:pt idx="56">
                  <c:v>402768.0</c:v>
                </c:pt>
                <c:pt idx="57">
                  <c:v>61408.0</c:v>
                </c:pt>
                <c:pt idx="58">
                  <c:v>62854.0</c:v>
                </c:pt>
                <c:pt idx="59">
                  <c:v>77339.0</c:v>
                </c:pt>
                <c:pt idx="60">
                  <c:v>155559.0</c:v>
                </c:pt>
                <c:pt idx="61">
                  <c:v>53992.0</c:v>
                </c:pt>
                <c:pt idx="62">
                  <c:v>598854.0</c:v>
                </c:pt>
                <c:pt idx="63">
                  <c:v>51204.0</c:v>
                </c:pt>
                <c:pt idx="64">
                  <c:v>72576.0</c:v>
                </c:pt>
                <c:pt idx="65">
                  <c:v>58035.0</c:v>
                </c:pt>
                <c:pt idx="66">
                  <c:v>300069.0</c:v>
                </c:pt>
                <c:pt idx="67">
                  <c:v>103898.0</c:v>
                </c:pt>
                <c:pt idx="68">
                  <c:v>376098.0</c:v>
                </c:pt>
                <c:pt idx="69">
                  <c:v>57598.0</c:v>
                </c:pt>
                <c:pt idx="70">
                  <c:v>119774.0</c:v>
                </c:pt>
                <c:pt idx="71">
                  <c:v>63595.0</c:v>
                </c:pt>
                <c:pt idx="72">
                  <c:v>56472.0</c:v>
                </c:pt>
                <c:pt idx="73">
                  <c:v>337841.0</c:v>
                </c:pt>
                <c:pt idx="74">
                  <c:v>54300.0</c:v>
                </c:pt>
                <c:pt idx="75">
                  <c:v>62932.0</c:v>
                </c:pt>
                <c:pt idx="76">
                  <c:v>78920.0</c:v>
                </c:pt>
                <c:pt idx="77">
                  <c:v>53695.0</c:v>
                </c:pt>
                <c:pt idx="78">
                  <c:v>52660.0</c:v>
                </c:pt>
                <c:pt idx="79">
                  <c:v>72615.0</c:v>
                </c:pt>
                <c:pt idx="80">
                  <c:v>79861.0</c:v>
                </c:pt>
                <c:pt idx="81">
                  <c:v>60936.0</c:v>
                </c:pt>
                <c:pt idx="82">
                  <c:v>50627.0</c:v>
                </c:pt>
                <c:pt idx="83">
                  <c:v>53470.0</c:v>
                </c:pt>
                <c:pt idx="84">
                  <c:v>52301.0</c:v>
                </c:pt>
                <c:pt idx="85">
                  <c:v>103588.0</c:v>
                </c:pt>
                <c:pt idx="86">
                  <c:v>53294.0</c:v>
                </c:pt>
                <c:pt idx="87">
                  <c:v>98659.0</c:v>
                </c:pt>
                <c:pt idx="88">
                  <c:v>72077.0</c:v>
                </c:pt>
                <c:pt idx="89">
                  <c:v>78134.0</c:v>
                </c:pt>
                <c:pt idx="90">
                  <c:v>130908.0</c:v>
                </c:pt>
                <c:pt idx="91">
                  <c:v>377310.0</c:v>
                </c:pt>
                <c:pt idx="92">
                  <c:v>107648.0</c:v>
                </c:pt>
                <c:pt idx="93">
                  <c:v>251541.0</c:v>
                </c:pt>
                <c:pt idx="94">
                  <c:v>59782.0</c:v>
                </c:pt>
                <c:pt idx="95">
                  <c:v>68752.0</c:v>
                </c:pt>
                <c:pt idx="96">
                  <c:v>64142.0</c:v>
                </c:pt>
                <c:pt idx="97">
                  <c:v>85594.0</c:v>
                </c:pt>
                <c:pt idx="98">
                  <c:v>115683.0</c:v>
                </c:pt>
                <c:pt idx="99">
                  <c:v>105819.0</c:v>
                </c:pt>
                <c:pt idx="100">
                  <c:v>115334.0</c:v>
                </c:pt>
                <c:pt idx="101">
                  <c:v>100332.0</c:v>
                </c:pt>
                <c:pt idx="102">
                  <c:v>89560.0</c:v>
                </c:pt>
                <c:pt idx="103">
                  <c:v>96461.0</c:v>
                </c:pt>
                <c:pt idx="104">
                  <c:v>52698.0</c:v>
                </c:pt>
                <c:pt idx="105">
                  <c:v>142873.0</c:v>
                </c:pt>
                <c:pt idx="106">
                  <c:v>53808.0</c:v>
                </c:pt>
                <c:pt idx="107">
                  <c:v>71686.0</c:v>
                </c:pt>
                <c:pt idx="108">
                  <c:v>64515.0</c:v>
                </c:pt>
                <c:pt idx="109">
                  <c:v>73043.0</c:v>
                </c:pt>
                <c:pt idx="110">
                  <c:v>130950.0</c:v>
                </c:pt>
                <c:pt idx="111">
                  <c:v>116263.0</c:v>
                </c:pt>
                <c:pt idx="112">
                  <c:v>55369.0</c:v>
                </c:pt>
                <c:pt idx="113">
                  <c:v>71784.0</c:v>
                </c:pt>
                <c:pt idx="114">
                  <c:v>170756.0</c:v>
                </c:pt>
                <c:pt idx="115">
                  <c:v>1.045934E6</c:v>
                </c:pt>
                <c:pt idx="116">
                  <c:v>95732.0</c:v>
                </c:pt>
                <c:pt idx="117">
                  <c:v>92575.0</c:v>
                </c:pt>
                <c:pt idx="118">
                  <c:v>60707.0</c:v>
                </c:pt>
                <c:pt idx="119">
                  <c:v>424099.0</c:v>
                </c:pt>
                <c:pt idx="120">
                  <c:v>57535.0</c:v>
                </c:pt>
                <c:pt idx="121">
                  <c:v>108941.0</c:v>
                </c:pt>
                <c:pt idx="122">
                  <c:v>108159.0</c:v>
                </c:pt>
                <c:pt idx="123">
                  <c:v>92899.0</c:v>
                </c:pt>
                <c:pt idx="124">
                  <c:v>423490.0</c:v>
                </c:pt>
                <c:pt idx="125">
                  <c:v>125299.0</c:v>
                </c:pt>
                <c:pt idx="126">
                  <c:v>74541.0</c:v>
                </c:pt>
                <c:pt idx="127">
                  <c:v>73729.0</c:v>
                </c:pt>
                <c:pt idx="128">
                  <c:v>236604.0</c:v>
                </c:pt>
                <c:pt idx="129">
                  <c:v>65226.0</c:v>
                </c:pt>
                <c:pt idx="130">
                  <c:v>92928.0</c:v>
                </c:pt>
                <c:pt idx="131">
                  <c:v>62059.0</c:v>
                </c:pt>
                <c:pt idx="132">
                  <c:v>73064.0</c:v>
                </c:pt>
                <c:pt idx="133">
                  <c:v>78087.0</c:v>
                </c:pt>
                <c:pt idx="134">
                  <c:v>58965.0</c:v>
                </c:pt>
                <c:pt idx="135">
                  <c:v>121804.0</c:v>
                </c:pt>
                <c:pt idx="136">
                  <c:v>289656.0</c:v>
                </c:pt>
                <c:pt idx="137">
                  <c:v>150212.0</c:v>
                </c:pt>
                <c:pt idx="138">
                  <c:v>129144.0</c:v>
                </c:pt>
                <c:pt idx="139">
                  <c:v>101279.0</c:v>
                </c:pt>
                <c:pt idx="140">
                  <c:v>235737.0</c:v>
                </c:pt>
                <c:pt idx="141">
                  <c:v>1.903557E6</c:v>
                </c:pt>
                <c:pt idx="142">
                  <c:v>308101.0</c:v>
                </c:pt>
                <c:pt idx="143">
                  <c:v>53648.0</c:v>
                </c:pt>
                <c:pt idx="144">
                  <c:v>116830.0</c:v>
                </c:pt>
                <c:pt idx="145">
                  <c:v>118377.0</c:v>
                </c:pt>
                <c:pt idx="146">
                  <c:v>55209.0</c:v>
                </c:pt>
                <c:pt idx="147">
                  <c:v>67833.0</c:v>
                </c:pt>
                <c:pt idx="148">
                  <c:v>66683.0</c:v>
                </c:pt>
                <c:pt idx="149">
                  <c:v>339870.0</c:v>
                </c:pt>
                <c:pt idx="150">
                  <c:v>223123.0</c:v>
                </c:pt>
                <c:pt idx="151">
                  <c:v>73096.0</c:v>
                </c:pt>
                <c:pt idx="152">
                  <c:v>71069.0</c:v>
                </c:pt>
                <c:pt idx="153">
                  <c:v>200530.0</c:v>
                </c:pt>
                <c:pt idx="154">
                  <c:v>57046.0</c:v>
                </c:pt>
                <c:pt idx="155">
                  <c:v>57018.0</c:v>
                </c:pt>
                <c:pt idx="156">
                  <c:v>307884.0</c:v>
                </c:pt>
                <c:pt idx="157">
                  <c:v>190157.0</c:v>
                </c:pt>
                <c:pt idx="158">
                  <c:v>64472.0</c:v>
                </c:pt>
                <c:pt idx="159">
                  <c:v>103328.0</c:v>
                </c:pt>
                <c:pt idx="160">
                  <c:v>103176.0</c:v>
                </c:pt>
                <c:pt idx="161">
                  <c:v>109077.0</c:v>
                </c:pt>
                <c:pt idx="162">
                  <c:v>99092.0</c:v>
                </c:pt>
                <c:pt idx="163">
                  <c:v>53006.0</c:v>
                </c:pt>
                <c:pt idx="164">
                  <c:v>55333.0</c:v>
                </c:pt>
                <c:pt idx="165">
                  <c:v>72872.0</c:v>
                </c:pt>
                <c:pt idx="166">
                  <c:v>309928.0</c:v>
                </c:pt>
                <c:pt idx="167">
                  <c:v>67271.0</c:v>
                </c:pt>
                <c:pt idx="168">
                  <c:v>177581.0</c:v>
                </c:pt>
                <c:pt idx="169">
                  <c:v>4.292589E6</c:v>
                </c:pt>
                <c:pt idx="170">
                  <c:v>140024.0</c:v>
                </c:pt>
                <c:pt idx="171">
                  <c:v>93456.0</c:v>
                </c:pt>
                <c:pt idx="172">
                  <c:v>117006.0</c:v>
                </c:pt>
                <c:pt idx="173">
                  <c:v>55753.0</c:v>
                </c:pt>
                <c:pt idx="174">
                  <c:v>108864.0</c:v>
                </c:pt>
                <c:pt idx="175">
                  <c:v>53185.0</c:v>
                </c:pt>
                <c:pt idx="176">
                  <c:v>201205.0</c:v>
                </c:pt>
                <c:pt idx="177">
                  <c:v>84662.0</c:v>
                </c:pt>
                <c:pt idx="178">
                  <c:v>294443.0</c:v>
                </c:pt>
                <c:pt idx="179">
                  <c:v>63514.0</c:v>
                </c:pt>
                <c:pt idx="180">
                  <c:v>207895.0</c:v>
                </c:pt>
                <c:pt idx="181">
                  <c:v>82361.0</c:v>
                </c:pt>
                <c:pt idx="182">
                  <c:v>67693.0</c:v>
                </c:pt>
                <c:pt idx="183">
                  <c:v>122417.0</c:v>
                </c:pt>
                <c:pt idx="184">
                  <c:v>89637.0</c:v>
                </c:pt>
                <c:pt idx="185">
                  <c:v>97510.0</c:v>
                </c:pt>
                <c:pt idx="186">
                  <c:v>78197.0</c:v>
                </c:pt>
                <c:pt idx="187">
                  <c:v>53383.0</c:v>
                </c:pt>
                <c:pt idx="188">
                  <c:v>107659.0</c:v>
                </c:pt>
                <c:pt idx="189">
                  <c:v>70268.0</c:v>
                </c:pt>
                <c:pt idx="190">
                  <c:v>74900.0</c:v>
                </c:pt>
                <c:pt idx="191">
                  <c:v>75530.0</c:v>
                </c:pt>
                <c:pt idx="192">
                  <c:v>83235.0</c:v>
                </c:pt>
                <c:pt idx="193">
                  <c:v>80149.0</c:v>
                </c:pt>
                <c:pt idx="194">
                  <c:v>60244.0</c:v>
                </c:pt>
                <c:pt idx="195">
                  <c:v>806193.0</c:v>
                </c:pt>
                <c:pt idx="196">
                  <c:v>720612.0</c:v>
                </c:pt>
                <c:pt idx="197">
                  <c:v>157603.0</c:v>
                </c:pt>
                <c:pt idx="198">
                  <c:v>132763.0</c:v>
                </c:pt>
                <c:pt idx="199">
                  <c:v>74515.0</c:v>
                </c:pt>
                <c:pt idx="200">
                  <c:v>84600.0</c:v>
                </c:pt>
                <c:pt idx="201">
                  <c:v>294565.0</c:v>
                </c:pt>
                <c:pt idx="202">
                  <c:v>92240.0</c:v>
                </c:pt>
                <c:pt idx="203">
                  <c:v>56751.0</c:v>
                </c:pt>
                <c:pt idx="204">
                  <c:v>54545.0</c:v>
                </c:pt>
                <c:pt idx="205">
                  <c:v>208749.0</c:v>
                </c:pt>
                <c:pt idx="206">
                  <c:v>83654.0</c:v>
                </c:pt>
                <c:pt idx="207">
                  <c:v>110727.0</c:v>
                </c:pt>
                <c:pt idx="208">
                  <c:v>53225.0</c:v>
                </c:pt>
                <c:pt idx="209">
                  <c:v>106883.0</c:v>
                </c:pt>
                <c:pt idx="210">
                  <c:v>153759.0</c:v>
                </c:pt>
                <c:pt idx="211">
                  <c:v>55069.0</c:v>
                </c:pt>
                <c:pt idx="212">
                  <c:v>108858.0</c:v>
                </c:pt>
                <c:pt idx="213">
                  <c:v>79004.0</c:v>
                </c:pt>
                <c:pt idx="214">
                  <c:v>61894.0</c:v>
                </c:pt>
                <c:pt idx="215">
                  <c:v>239387.0</c:v>
                </c:pt>
                <c:pt idx="216">
                  <c:v>77522.0</c:v>
                </c:pt>
                <c:pt idx="217">
                  <c:v>74434.0</c:v>
                </c:pt>
                <c:pt idx="218">
                  <c:v>90813.0</c:v>
                </c:pt>
                <c:pt idx="219">
                  <c:v>679717.0</c:v>
                </c:pt>
                <c:pt idx="220">
                  <c:v>106433.0</c:v>
                </c:pt>
                <c:pt idx="221">
                  <c:v>53841.0</c:v>
                </c:pt>
                <c:pt idx="222">
                  <c:v>646776.0</c:v>
                </c:pt>
                <c:pt idx="223">
                  <c:v>396773.0</c:v>
                </c:pt>
                <c:pt idx="224">
                  <c:v>470274.0</c:v>
                </c:pt>
                <c:pt idx="225">
                  <c:v>158776.0</c:v>
                </c:pt>
                <c:pt idx="226">
                  <c:v>57658.0</c:v>
                </c:pt>
                <c:pt idx="227">
                  <c:v>89436.0</c:v>
                </c:pt>
                <c:pt idx="228">
                  <c:v>85969.0</c:v>
                </c:pt>
                <c:pt idx="229">
                  <c:v>70985.0</c:v>
                </c:pt>
                <c:pt idx="230">
                  <c:v>112455.0</c:v>
                </c:pt>
                <c:pt idx="231">
                  <c:v>304630.0</c:v>
                </c:pt>
                <c:pt idx="232">
                  <c:v>105957.0</c:v>
                </c:pt>
                <c:pt idx="233">
                  <c:v>63194.0</c:v>
                </c:pt>
                <c:pt idx="234">
                  <c:v>77620.0</c:v>
                </c:pt>
                <c:pt idx="235">
                  <c:v>52186.0</c:v>
                </c:pt>
                <c:pt idx="236">
                  <c:v>107063.0</c:v>
                </c:pt>
                <c:pt idx="237">
                  <c:v>89576.0</c:v>
                </c:pt>
                <c:pt idx="238">
                  <c:v>61425.0</c:v>
                </c:pt>
                <c:pt idx="239">
                  <c:v>80487.0</c:v>
                </c:pt>
                <c:pt idx="240">
                  <c:v>82172.0</c:v>
                </c:pt>
                <c:pt idx="241">
                  <c:v>165123.0</c:v>
                </c:pt>
                <c:pt idx="242">
                  <c:v>145713.0</c:v>
                </c:pt>
                <c:pt idx="243">
                  <c:v>127065.0</c:v>
                </c:pt>
                <c:pt idx="244">
                  <c:v>62241.0</c:v>
                </c:pt>
                <c:pt idx="245">
                  <c:v>66837.0</c:v>
                </c:pt>
                <c:pt idx="246">
                  <c:v>148782.0</c:v>
                </c:pt>
                <c:pt idx="247">
                  <c:v>69521.0</c:v>
                </c:pt>
                <c:pt idx="248">
                  <c:v>94973.0</c:v>
                </c:pt>
                <c:pt idx="249">
                  <c:v>60766.0</c:v>
                </c:pt>
                <c:pt idx="250">
                  <c:v>75990.0</c:v>
                </c:pt>
                <c:pt idx="251">
                  <c:v>100439.0</c:v>
                </c:pt>
                <c:pt idx="252">
                  <c:v>96018.0</c:v>
                </c:pt>
                <c:pt idx="253">
                  <c:v>171648.0</c:v>
                </c:pt>
                <c:pt idx="254">
                  <c:v>51095.0</c:v>
                </c:pt>
                <c:pt idx="255">
                  <c:v>77519.0</c:v>
                </c:pt>
                <c:pt idx="256">
                  <c:v>60027.0</c:v>
                </c:pt>
                <c:pt idx="257">
                  <c:v>64694.0</c:v>
                </c:pt>
                <c:pt idx="258">
                  <c:v>148235.0</c:v>
                </c:pt>
                <c:pt idx="259">
                  <c:v>66532.0</c:v>
                </c:pt>
                <c:pt idx="260">
                  <c:v>74706.0</c:v>
                </c:pt>
                <c:pt idx="261">
                  <c:v>262804.0</c:v>
                </c:pt>
                <c:pt idx="262">
                  <c:v>200962.0</c:v>
                </c:pt>
                <c:pt idx="263">
                  <c:v>59665.0</c:v>
                </c:pt>
                <c:pt idx="264">
                  <c:v>82907.0</c:v>
                </c:pt>
                <c:pt idx="265">
                  <c:v>57830.0</c:v>
                </c:pt>
                <c:pt idx="266">
                  <c:v>223553.0</c:v>
                </c:pt>
                <c:pt idx="267">
                  <c:v>63746.0</c:v>
                </c:pt>
                <c:pt idx="268">
                  <c:v>65065.0</c:v>
                </c:pt>
                <c:pt idx="269">
                  <c:v>69172.0</c:v>
                </c:pt>
                <c:pt idx="270">
                  <c:v>317501.0</c:v>
                </c:pt>
                <c:pt idx="271">
                  <c:v>57849.0</c:v>
                </c:pt>
                <c:pt idx="272">
                  <c:v>54939.0</c:v>
                </c:pt>
                <c:pt idx="273">
                  <c:v>52143.0</c:v>
                </c:pt>
                <c:pt idx="274">
                  <c:v>64195.0</c:v>
                </c:pt>
                <c:pt idx="275">
                  <c:v>53529.0</c:v>
                </c:pt>
                <c:pt idx="276">
                  <c:v>193845.0</c:v>
                </c:pt>
                <c:pt idx="277">
                  <c:v>50381.0</c:v>
                </c:pt>
                <c:pt idx="278">
                  <c:v>55619.0</c:v>
                </c:pt>
                <c:pt idx="279">
                  <c:v>121739.0</c:v>
                </c:pt>
                <c:pt idx="280">
                  <c:v>92895.0</c:v>
                </c:pt>
                <c:pt idx="281">
                  <c:v>103121.0</c:v>
                </c:pt>
              </c:numCache>
            </c:numRef>
          </c:yVal>
          <c:smooth val="0"/>
        </c:ser>
        <c:dLbls>
          <c:showLegendKey val="0"/>
          <c:showVal val="0"/>
          <c:showCatName val="0"/>
          <c:showSerName val="0"/>
          <c:showPercent val="0"/>
          <c:showBubbleSize val="0"/>
        </c:dLbls>
        <c:axId val="-956055520"/>
        <c:axId val="-956026016"/>
      </c:scatterChart>
      <c:valAx>
        <c:axId val="-956055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26016"/>
        <c:crosses val="autoZero"/>
        <c:crossBetween val="midCat"/>
      </c:valAx>
      <c:valAx>
        <c:axId val="-9560260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55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 Cities 3'!$D$1</c:f>
              <c:strCache>
                <c:ptCount val="1"/>
                <c:pt idx="0">
                  <c:v>Female Pop.</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'US Cities 3'!$C$2:$C$577</c:f>
              <c:numCache>
                <c:formatCode>General</c:formatCode>
                <c:ptCount val="576"/>
                <c:pt idx="0">
                  <c:v>59107.0</c:v>
                </c:pt>
                <c:pt idx="1">
                  <c:v>96257.0</c:v>
                </c:pt>
                <c:pt idx="2">
                  <c:v>265106.0</c:v>
                </c:pt>
                <c:pt idx="3">
                  <c:v>67262.0</c:v>
                </c:pt>
                <c:pt idx="4">
                  <c:v>56869.0</c:v>
                </c:pt>
                <c:pt idx="5">
                  <c:v>92465.0</c:v>
                </c:pt>
                <c:pt idx="6">
                  <c:v>167249.0</c:v>
                </c:pt>
                <c:pt idx="7">
                  <c:v>148209.0</c:v>
                </c:pt>
                <c:pt idx="8">
                  <c:v>56155.0</c:v>
                </c:pt>
                <c:pt idx="9">
                  <c:v>49807.0</c:v>
                </c:pt>
                <c:pt idx="10">
                  <c:v>179279.0</c:v>
                </c:pt>
                <c:pt idx="11">
                  <c:v>103501.0</c:v>
                </c:pt>
                <c:pt idx="12">
                  <c:v>51894.0</c:v>
                </c:pt>
                <c:pt idx="13">
                  <c:v>54781.0</c:v>
                </c:pt>
                <c:pt idx="14">
                  <c:v>208968.0</c:v>
                </c:pt>
                <c:pt idx="15">
                  <c:v>94782.0</c:v>
                </c:pt>
                <c:pt idx="16">
                  <c:v>160099.0</c:v>
                </c:pt>
                <c:pt idx="17">
                  <c:v>98172.0</c:v>
                </c:pt>
                <c:pt idx="18">
                  <c:v>399738.0</c:v>
                </c:pt>
                <c:pt idx="19">
                  <c:v>170196.0</c:v>
                </c:pt>
                <c:pt idx="20">
                  <c:v>292249.0</c:v>
                </c:pt>
                <c:pt idx="21">
                  <c:v>110400.0</c:v>
                </c:pt>
                <c:pt idx="22">
                  <c:v>57603.0</c:v>
                </c:pt>
                <c:pt idx="23">
                  <c:v>61330.0</c:v>
                </c:pt>
                <c:pt idx="24">
                  <c:v>55031.0</c:v>
                </c:pt>
                <c:pt idx="25">
                  <c:v>50266.0</c:v>
                </c:pt>
                <c:pt idx="26">
                  <c:v>99337.0</c:v>
                </c:pt>
                <c:pt idx="27">
                  <c:v>101690.0</c:v>
                </c:pt>
                <c:pt idx="28">
                  <c:v>295951.0</c:v>
                </c:pt>
                <c:pt idx="29">
                  <c:v>50481.0</c:v>
                </c:pt>
                <c:pt idx="30">
                  <c:v>69996.0</c:v>
                </c:pt>
                <c:pt idx="31">
                  <c:v>82686.0</c:v>
                </c:pt>
                <c:pt idx="32">
                  <c:v>125208.0</c:v>
                </c:pt>
                <c:pt idx="33">
                  <c:v>49971.0</c:v>
                </c:pt>
                <c:pt idx="34">
                  <c:v>51485.0</c:v>
                </c:pt>
                <c:pt idx="35">
                  <c:v>51109.0</c:v>
                </c:pt>
                <c:pt idx="36">
                  <c:v>75364.0</c:v>
                </c:pt>
                <c:pt idx="37">
                  <c:v>58244.0</c:v>
                </c:pt>
                <c:pt idx="38">
                  <c:v>65819.0</c:v>
                </c:pt>
                <c:pt idx="39">
                  <c:v>62065.0</c:v>
                </c:pt>
                <c:pt idx="40">
                  <c:v>49427.0</c:v>
                </c:pt>
                <c:pt idx="41">
                  <c:v>115939.0</c:v>
                </c:pt>
                <c:pt idx="42">
                  <c:v>56741.0</c:v>
                </c:pt>
                <c:pt idx="43">
                  <c:v>353511.0</c:v>
                </c:pt>
                <c:pt idx="44">
                  <c:v>79757.0</c:v>
                </c:pt>
                <c:pt idx="45">
                  <c:v>108051.0</c:v>
                </c:pt>
                <c:pt idx="46">
                  <c:v>1.308072E6</c:v>
                </c:pt>
                <c:pt idx="47">
                  <c:v>118145.0</c:v>
                </c:pt>
                <c:pt idx="48">
                  <c:v>142672.0</c:v>
                </c:pt>
                <c:pt idx="49">
                  <c:v>64768.0</c:v>
                </c:pt>
                <c:pt idx="50">
                  <c:v>52044.0</c:v>
                </c:pt>
                <c:pt idx="51">
                  <c:v>190285.0</c:v>
                </c:pt>
                <c:pt idx="52">
                  <c:v>203944.0</c:v>
                </c:pt>
                <c:pt idx="53">
                  <c:v>52458.0</c:v>
                </c:pt>
                <c:pt idx="54">
                  <c:v>66532.0</c:v>
                </c:pt>
                <c:pt idx="55">
                  <c:v>90870.0</c:v>
                </c:pt>
                <c:pt idx="56">
                  <c:v>384265.0</c:v>
                </c:pt>
                <c:pt idx="57">
                  <c:v>60659.0</c:v>
                </c:pt>
                <c:pt idx="58">
                  <c:v>58242.0</c:v>
                </c:pt>
                <c:pt idx="59">
                  <c:v>75035.0</c:v>
                </c:pt>
                <c:pt idx="60">
                  <c:v>149656.0</c:v>
                </c:pt>
                <c:pt idx="61">
                  <c:v>55968.0</c:v>
                </c:pt>
                <c:pt idx="62">
                  <c:v>598962.0</c:v>
                </c:pt>
                <c:pt idx="63">
                  <c:v>49919.0</c:v>
                </c:pt>
                <c:pt idx="64">
                  <c:v>68951.0</c:v>
                </c:pt>
                <c:pt idx="65">
                  <c:v>55348.0</c:v>
                </c:pt>
                <c:pt idx="66">
                  <c:v>300089.0</c:v>
                </c:pt>
                <c:pt idx="67">
                  <c:v>99535.0</c:v>
                </c:pt>
                <c:pt idx="68">
                  <c:v>337679.0</c:v>
                </c:pt>
                <c:pt idx="69">
                  <c:v>54174.0</c:v>
                </c:pt>
                <c:pt idx="70">
                  <c:v>108556.0</c:v>
                </c:pt>
                <c:pt idx="71">
                  <c:v>62901.0</c:v>
                </c:pt>
                <c:pt idx="72">
                  <c:v>57003.0</c:v>
                </c:pt>
                <c:pt idx="73">
                  <c:v>311280.0</c:v>
                </c:pt>
                <c:pt idx="74">
                  <c:v>53888.0</c:v>
                </c:pt>
                <c:pt idx="75">
                  <c:v>62037.0</c:v>
                </c:pt>
                <c:pt idx="76">
                  <c:v>74095.0</c:v>
                </c:pt>
                <c:pt idx="77">
                  <c:v>54786.0</c:v>
                </c:pt>
                <c:pt idx="78">
                  <c:v>49126.0</c:v>
                </c:pt>
                <c:pt idx="79">
                  <c:v>71296.0</c:v>
                </c:pt>
                <c:pt idx="80">
                  <c:v>76324.0</c:v>
                </c:pt>
                <c:pt idx="81">
                  <c:v>56493.0</c:v>
                </c:pt>
                <c:pt idx="82">
                  <c:v>52392.0</c:v>
                </c:pt>
                <c:pt idx="83">
                  <c:v>51851.0</c:v>
                </c:pt>
                <c:pt idx="84">
                  <c:v>53248.0</c:v>
                </c:pt>
                <c:pt idx="85">
                  <c:v>96976.0</c:v>
                </c:pt>
                <c:pt idx="86">
                  <c:v>49140.0</c:v>
                </c:pt>
                <c:pt idx="87">
                  <c:v>97410.0</c:v>
                </c:pt>
                <c:pt idx="88">
                  <c:v>71909.0</c:v>
                </c:pt>
                <c:pt idx="89">
                  <c:v>87387.0</c:v>
                </c:pt>
                <c:pt idx="90">
                  <c:v>122783.0</c:v>
                </c:pt>
                <c:pt idx="91">
                  <c:v>363896.0</c:v>
                </c:pt>
                <c:pt idx="92">
                  <c:v>106441.0</c:v>
                </c:pt>
                <c:pt idx="93">
                  <c:v>243124.0</c:v>
                </c:pt>
                <c:pt idx="94">
                  <c:v>57207.0</c:v>
                </c:pt>
                <c:pt idx="95">
                  <c:v>66409.0</c:v>
                </c:pt>
                <c:pt idx="96">
                  <c:v>60212.0</c:v>
                </c:pt>
                <c:pt idx="97">
                  <c:v>85289.0</c:v>
                </c:pt>
                <c:pt idx="98">
                  <c:v>111193.0</c:v>
                </c:pt>
                <c:pt idx="99">
                  <c:v>102634.0</c:v>
                </c:pt>
                <c:pt idx="100">
                  <c:v>111387.0</c:v>
                </c:pt>
                <c:pt idx="101">
                  <c:v>91387.0</c:v>
                </c:pt>
                <c:pt idx="102">
                  <c:v>85836.0</c:v>
                </c:pt>
                <c:pt idx="103">
                  <c:v>91579.0</c:v>
                </c:pt>
                <c:pt idx="104">
                  <c:v>51359.0</c:v>
                </c:pt>
                <c:pt idx="105">
                  <c:v>126793.0</c:v>
                </c:pt>
                <c:pt idx="106">
                  <c:v>51786.0</c:v>
                </c:pt>
                <c:pt idx="107">
                  <c:v>65750.0</c:v>
                </c:pt>
                <c:pt idx="108">
                  <c:v>60260.0</c:v>
                </c:pt>
                <c:pt idx="109">
                  <c:v>71143.0</c:v>
                </c:pt>
                <c:pt idx="110">
                  <c:v>126779.0</c:v>
                </c:pt>
                <c:pt idx="111">
                  <c:v>108406.0</c:v>
                </c:pt>
                <c:pt idx="112">
                  <c:v>49002.0</c:v>
                </c:pt>
                <c:pt idx="113">
                  <c:v>68984.0</c:v>
                </c:pt>
                <c:pt idx="114">
                  <c:v>166500.0</c:v>
                </c:pt>
                <c:pt idx="115">
                  <c:v>1.053517E6</c:v>
                </c:pt>
                <c:pt idx="116">
                  <c:v>94260.0</c:v>
                </c:pt>
                <c:pt idx="117">
                  <c:v>87530.0</c:v>
                </c:pt>
                <c:pt idx="118">
                  <c:v>56123.0</c:v>
                </c:pt>
                <c:pt idx="119">
                  <c:v>396346.0</c:v>
                </c:pt>
                <c:pt idx="120">
                  <c:v>52138.0</c:v>
                </c:pt>
                <c:pt idx="121">
                  <c:v>103434.0</c:v>
                </c:pt>
                <c:pt idx="122">
                  <c:v>108131.0</c:v>
                </c:pt>
                <c:pt idx="123">
                  <c:v>80615.0</c:v>
                </c:pt>
                <c:pt idx="124">
                  <c:v>398294.0</c:v>
                </c:pt>
                <c:pt idx="125">
                  <c:v>122298.0</c:v>
                </c:pt>
                <c:pt idx="126">
                  <c:v>72892.0</c:v>
                </c:pt>
                <c:pt idx="127">
                  <c:v>72057.0</c:v>
                </c:pt>
                <c:pt idx="128">
                  <c:v>223183.0</c:v>
                </c:pt>
                <c:pt idx="129">
                  <c:v>62695.0</c:v>
                </c:pt>
                <c:pt idx="130">
                  <c:v>85946.0</c:v>
                </c:pt>
                <c:pt idx="131">
                  <c:v>58564.0</c:v>
                </c:pt>
                <c:pt idx="132">
                  <c:v>69916.0</c:v>
                </c:pt>
                <c:pt idx="133">
                  <c:v>78546.0</c:v>
                </c:pt>
                <c:pt idx="134">
                  <c:v>55332.0</c:v>
                </c:pt>
                <c:pt idx="135">
                  <c:v>114287.0</c:v>
                </c:pt>
                <c:pt idx="136">
                  <c:v>294100.0</c:v>
                </c:pt>
                <c:pt idx="137">
                  <c:v>145591.0</c:v>
                </c:pt>
                <c:pt idx="138">
                  <c:v>129235.0</c:v>
                </c:pt>
                <c:pt idx="139">
                  <c:v>92245.0</c:v>
                </c:pt>
                <c:pt idx="140">
                  <c:v>226520.0</c:v>
                </c:pt>
                <c:pt idx="141">
                  <c:v>1.889064E6</c:v>
                </c:pt>
                <c:pt idx="142">
                  <c:v>289236.0</c:v>
                </c:pt>
                <c:pt idx="143">
                  <c:v>52871.0</c:v>
                </c:pt>
                <c:pt idx="144">
                  <c:v>112743.0</c:v>
                </c:pt>
                <c:pt idx="145">
                  <c:v>114832.0</c:v>
                </c:pt>
                <c:pt idx="146">
                  <c:v>54356.0</c:v>
                </c:pt>
                <c:pt idx="147">
                  <c:v>62044.0</c:v>
                </c:pt>
                <c:pt idx="148">
                  <c:v>64434.0</c:v>
                </c:pt>
                <c:pt idx="149">
                  <c:v>307019.0</c:v>
                </c:pt>
                <c:pt idx="150">
                  <c:v>215918.0</c:v>
                </c:pt>
                <c:pt idx="151">
                  <c:v>66728.0</c:v>
                </c:pt>
                <c:pt idx="152">
                  <c:v>67412.0</c:v>
                </c:pt>
                <c:pt idx="153">
                  <c:v>198927.0</c:v>
                </c:pt>
                <c:pt idx="154">
                  <c:v>50121.0</c:v>
                </c:pt>
                <c:pt idx="155">
                  <c:v>54129.0</c:v>
                </c:pt>
                <c:pt idx="156">
                  <c:v>286949.0</c:v>
                </c:pt>
                <c:pt idx="157">
                  <c:v>192421.0</c:v>
                </c:pt>
                <c:pt idx="158">
                  <c:v>57569.0</c:v>
                </c:pt>
                <c:pt idx="159">
                  <c:v>91783.0</c:v>
                </c:pt>
                <c:pt idx="160">
                  <c:v>97989.0</c:v>
                </c:pt>
                <c:pt idx="161">
                  <c:v>96687.0</c:v>
                </c:pt>
                <c:pt idx="162">
                  <c:v>94273.0</c:v>
                </c:pt>
                <c:pt idx="163">
                  <c:v>50460.0</c:v>
                </c:pt>
                <c:pt idx="164">
                  <c:v>53422.0</c:v>
                </c:pt>
                <c:pt idx="165">
                  <c:v>68981.0</c:v>
                </c:pt>
                <c:pt idx="166">
                  <c:v>291294.0</c:v>
                </c:pt>
                <c:pt idx="167">
                  <c:v>62508.0</c:v>
                </c:pt>
                <c:pt idx="168">
                  <c:v>166248.0</c:v>
                </c:pt>
                <c:pt idx="169">
                  <c:v>3.882544E6</c:v>
                </c:pt>
                <c:pt idx="170">
                  <c:v>137116.0</c:v>
                </c:pt>
                <c:pt idx="171">
                  <c:v>87263.0</c:v>
                </c:pt>
                <c:pt idx="172">
                  <c:v>125797.0</c:v>
                </c:pt>
                <c:pt idx="173">
                  <c:v>55172.0</c:v>
                </c:pt>
                <c:pt idx="174">
                  <c:v>108097.0</c:v>
                </c:pt>
                <c:pt idx="175">
                  <c:v>52364.0</c:v>
                </c:pt>
                <c:pt idx="176">
                  <c:v>189519.0</c:v>
                </c:pt>
                <c:pt idx="177">
                  <c:v>82424.0</c:v>
                </c:pt>
                <c:pt idx="178">
                  <c:v>285556.0</c:v>
                </c:pt>
                <c:pt idx="179">
                  <c:v>62358.0</c:v>
                </c:pt>
                <c:pt idx="180">
                  <c:v>201063.0</c:v>
                </c:pt>
                <c:pt idx="181">
                  <c:v>81563.0</c:v>
                </c:pt>
                <c:pt idx="182">
                  <c:v>68723.0</c:v>
                </c:pt>
                <c:pt idx="183">
                  <c:v>115883.0</c:v>
                </c:pt>
                <c:pt idx="184">
                  <c:v>83735.0</c:v>
                </c:pt>
                <c:pt idx="185">
                  <c:v>100389.0</c:v>
                </c:pt>
                <c:pt idx="186">
                  <c:v>74553.0</c:v>
                </c:pt>
                <c:pt idx="187">
                  <c:v>49807.0</c:v>
                </c:pt>
                <c:pt idx="188">
                  <c:v>115508.0</c:v>
                </c:pt>
                <c:pt idx="189">
                  <c:v>66854.0</c:v>
                </c:pt>
                <c:pt idx="190">
                  <c:v>74143.0</c:v>
                </c:pt>
                <c:pt idx="191">
                  <c:v>70669.0</c:v>
                </c:pt>
                <c:pt idx="192">
                  <c:v>71515.0</c:v>
                </c:pt>
                <c:pt idx="193">
                  <c:v>73916.0</c:v>
                </c:pt>
                <c:pt idx="194">
                  <c:v>54763.0</c:v>
                </c:pt>
                <c:pt idx="195">
                  <c:v>719813.0</c:v>
                </c:pt>
                <c:pt idx="196">
                  <c:v>725020.0</c:v>
                </c:pt>
                <c:pt idx="197">
                  <c:v>148101.0</c:v>
                </c:pt>
                <c:pt idx="198">
                  <c:v>127078.0</c:v>
                </c:pt>
                <c:pt idx="199">
                  <c:v>74543.0</c:v>
                </c:pt>
                <c:pt idx="200">
                  <c:v>80003.0</c:v>
                </c:pt>
                <c:pt idx="201">
                  <c:v>289211.0</c:v>
                </c:pt>
                <c:pt idx="202">
                  <c:v>85802.0</c:v>
                </c:pt>
                <c:pt idx="203">
                  <c:v>55737.0</c:v>
                </c:pt>
                <c:pt idx="204">
                  <c:v>52050.0</c:v>
                </c:pt>
                <c:pt idx="205">
                  <c:v>195143.0</c:v>
                </c:pt>
                <c:pt idx="206">
                  <c:v>81615.0</c:v>
                </c:pt>
                <c:pt idx="207">
                  <c:v>114494.0</c:v>
                </c:pt>
                <c:pt idx="208">
                  <c:v>50476.0</c:v>
                </c:pt>
                <c:pt idx="209">
                  <c:v>97331.0</c:v>
                </c:pt>
                <c:pt idx="210">
                  <c:v>150112.0</c:v>
                </c:pt>
                <c:pt idx="211">
                  <c:v>51700.0</c:v>
                </c:pt>
                <c:pt idx="212">
                  <c:v>101707.0</c:v>
                </c:pt>
                <c:pt idx="213">
                  <c:v>73867.0</c:v>
                </c:pt>
                <c:pt idx="214">
                  <c:v>56894.0</c:v>
                </c:pt>
                <c:pt idx="215">
                  <c:v>227101.0</c:v>
                </c:pt>
                <c:pt idx="216">
                  <c:v>77115.0</c:v>
                </c:pt>
                <c:pt idx="217">
                  <c:v>76007.0</c:v>
                </c:pt>
                <c:pt idx="218">
                  <c:v>95627.0</c:v>
                </c:pt>
                <c:pt idx="219">
                  <c:v>647690.0</c:v>
                </c:pt>
                <c:pt idx="220">
                  <c:v>103491.0</c:v>
                </c:pt>
                <c:pt idx="221">
                  <c:v>52592.0</c:v>
                </c:pt>
                <c:pt idx="222">
                  <c:v>660626.0</c:v>
                </c:pt>
                <c:pt idx="223">
                  <c:v>408462.0</c:v>
                </c:pt>
                <c:pt idx="224">
                  <c:v>475668.0</c:v>
                </c:pt>
                <c:pt idx="225">
                  <c:v>165752.0</c:v>
                </c:pt>
                <c:pt idx="226">
                  <c:v>58810.0</c:v>
                </c:pt>
                <c:pt idx="227">
                  <c:v>86884.0</c:v>
                </c:pt>
                <c:pt idx="228">
                  <c:v>81846.0</c:v>
                </c:pt>
                <c:pt idx="229">
                  <c:v>65301.0</c:v>
                </c:pt>
                <c:pt idx="230">
                  <c:v>104930.0</c:v>
                </c:pt>
                <c:pt idx="231">
                  <c:v>304030.0</c:v>
                </c:pt>
                <c:pt idx="232">
                  <c:v>93354.0</c:v>
                </c:pt>
                <c:pt idx="233">
                  <c:v>61043.0</c:v>
                </c:pt>
                <c:pt idx="234">
                  <c:v>76268.0</c:v>
                </c:pt>
                <c:pt idx="235">
                  <c:v>48982.0</c:v>
                </c:pt>
                <c:pt idx="236">
                  <c:v>101853.0</c:v>
                </c:pt>
                <c:pt idx="237">
                  <c:v>88819.0</c:v>
                </c:pt>
                <c:pt idx="238">
                  <c:v>54825.0</c:v>
                </c:pt>
                <c:pt idx="239">
                  <c:v>72573.0</c:v>
                </c:pt>
                <c:pt idx="240">
                  <c:v>77326.0</c:v>
                </c:pt>
                <c:pt idx="241">
                  <c:v>154171.0</c:v>
                </c:pt>
                <c:pt idx="242">
                  <c:v>139355.0</c:v>
                </c:pt>
                <c:pt idx="243">
                  <c:v>117704.0</c:v>
                </c:pt>
                <c:pt idx="244">
                  <c:v>60402.0</c:v>
                </c:pt>
                <c:pt idx="245">
                  <c:v>62862.0</c:v>
                </c:pt>
                <c:pt idx="246">
                  <c:v>142925.0</c:v>
                </c:pt>
                <c:pt idx="247">
                  <c:v>70560.0</c:v>
                </c:pt>
                <c:pt idx="248">
                  <c:v>94399.0</c:v>
                </c:pt>
                <c:pt idx="249">
                  <c:v>56751.0</c:v>
                </c:pt>
                <c:pt idx="250">
                  <c:v>69180.0</c:v>
                </c:pt>
                <c:pt idx="251">
                  <c:v>97958.0</c:v>
                </c:pt>
                <c:pt idx="252">
                  <c:v>85358.0</c:v>
                </c:pt>
                <c:pt idx="253">
                  <c:v>164061.0</c:v>
                </c:pt>
                <c:pt idx="254">
                  <c:v>49002.0</c:v>
                </c:pt>
                <c:pt idx="255">
                  <c:v>84200.0</c:v>
                </c:pt>
                <c:pt idx="256">
                  <c:v>58745.0</c:v>
                </c:pt>
                <c:pt idx="257">
                  <c:v>61989.0</c:v>
                </c:pt>
                <c:pt idx="258">
                  <c:v>138973.0</c:v>
                </c:pt>
                <c:pt idx="259">
                  <c:v>60941.0</c:v>
                </c:pt>
                <c:pt idx="260">
                  <c:v>70732.0</c:v>
                </c:pt>
                <c:pt idx="261">
                  <c:v>257312.0</c:v>
                </c:pt>
                <c:pt idx="262">
                  <c:v>190944.0</c:v>
                </c:pt>
                <c:pt idx="263">
                  <c:v>56277.0</c:v>
                </c:pt>
                <c:pt idx="264">
                  <c:v>78884.0</c:v>
                </c:pt>
                <c:pt idx="265">
                  <c:v>58073.0</c:v>
                </c:pt>
                <c:pt idx="266">
                  <c:v>214441.0</c:v>
                </c:pt>
                <c:pt idx="267">
                  <c:v>60696.0</c:v>
                </c:pt>
                <c:pt idx="268">
                  <c:v>59740.0</c:v>
                </c:pt>
                <c:pt idx="269">
                  <c:v>64884.0</c:v>
                </c:pt>
                <c:pt idx="270">
                  <c:v>284222.0</c:v>
                </c:pt>
                <c:pt idx="271">
                  <c:v>52517.0</c:v>
                </c:pt>
                <c:pt idx="272">
                  <c:v>51159.0</c:v>
                </c:pt>
                <c:pt idx="273">
                  <c:v>51569.0</c:v>
                </c:pt>
                <c:pt idx="274">
                  <c:v>65285.0</c:v>
                </c:pt>
                <c:pt idx="275">
                  <c:v>52585.0</c:v>
                </c:pt>
                <c:pt idx="276">
                  <c:v>188523.0</c:v>
                </c:pt>
                <c:pt idx="277">
                  <c:v>54172.0</c:v>
                </c:pt>
                <c:pt idx="278">
                  <c:v>50857.0</c:v>
                </c:pt>
                <c:pt idx="279">
                  <c:v>107878.0</c:v>
                </c:pt>
                <c:pt idx="280">
                  <c:v>88150.0</c:v>
                </c:pt>
                <c:pt idx="281">
                  <c:v>92855.0</c:v>
                </c:pt>
              </c:numCache>
            </c:numRef>
          </c:xVal>
          <c:yVal>
            <c:numRef>
              <c:f>'US Cities 3'!$D$2:$D$577</c:f>
              <c:numCache>
                <c:formatCode>General</c:formatCode>
                <c:ptCount val="576"/>
                <c:pt idx="0">
                  <c:v>57956.0</c:v>
                </c:pt>
                <c:pt idx="1">
                  <c:v>102853.0</c:v>
                </c:pt>
                <c:pt idx="2">
                  <c:v>280746.0</c:v>
                </c:pt>
                <c:pt idx="3">
                  <c:v>72704.0</c:v>
                </c:pt>
                <c:pt idx="4">
                  <c:v>61163.0</c:v>
                </c:pt>
                <c:pt idx="5">
                  <c:v>98230.0</c:v>
                </c:pt>
                <c:pt idx="6">
                  <c:v>169016.0</c:v>
                </c:pt>
                <c:pt idx="7">
                  <c:v>143617.0</c:v>
                </c:pt>
                <c:pt idx="8">
                  <c:v>57779.0</c:v>
                </c:pt>
                <c:pt idx="9">
                  <c:v>52565.0</c:v>
                </c:pt>
                <c:pt idx="10">
                  <c:v>186159.0</c:v>
                </c:pt>
                <c:pt idx="11">
                  <c:v>104126.0</c:v>
                </c:pt>
                <c:pt idx="12">
                  <c:v>54539.0</c:v>
                </c:pt>
                <c:pt idx="13">
                  <c:v>60671.0</c:v>
                </c:pt>
                <c:pt idx="14">
                  <c:v>211035.0</c:v>
                </c:pt>
                <c:pt idx="15">
                  <c:v>101062.0</c:v>
                </c:pt>
                <c:pt idx="16">
                  <c:v>164979.0</c:v>
                </c:pt>
                <c:pt idx="17">
                  <c:v>99727.0</c:v>
                </c:pt>
                <c:pt idx="18">
                  <c:v>390652.0</c:v>
                </c:pt>
                <c:pt idx="19">
                  <c:v>177287.0</c:v>
                </c:pt>
                <c:pt idx="20">
                  <c:v>328712.0</c:v>
                </c:pt>
                <c:pt idx="21">
                  <c:v>119093.0</c:v>
                </c:pt>
                <c:pt idx="22">
                  <c:v>60693.0</c:v>
                </c:pt>
                <c:pt idx="23">
                  <c:v>61033.0</c:v>
                </c:pt>
                <c:pt idx="24">
                  <c:v>57549.0</c:v>
                </c:pt>
                <c:pt idx="25">
                  <c:v>53904.0</c:v>
                </c:pt>
                <c:pt idx="26">
                  <c:v>112900.0</c:v>
                </c:pt>
                <c:pt idx="27">
                  <c:v>103981.0</c:v>
                </c:pt>
                <c:pt idx="28">
                  <c:v>321643.0</c:v>
                </c:pt>
                <c:pt idx="29">
                  <c:v>53002.0</c:v>
                </c:pt>
                <c:pt idx="30">
                  <c:v>74233.0</c:v>
                </c:pt>
                <c:pt idx="31">
                  <c:v>92337.0</c:v>
                </c:pt>
                <c:pt idx="32">
                  <c:v>136102.0</c:v>
                </c:pt>
                <c:pt idx="33">
                  <c:v>53369.0</c:v>
                </c:pt>
                <c:pt idx="34">
                  <c:v>53843.0</c:v>
                </c:pt>
                <c:pt idx="35">
                  <c:v>54053.0</c:v>
                </c:pt>
                <c:pt idx="36">
                  <c:v>78941.0</c:v>
                </c:pt>
                <c:pt idx="37">
                  <c:v>60853.0</c:v>
                </c:pt>
                <c:pt idx="38">
                  <c:v>69415.0</c:v>
                </c:pt>
                <c:pt idx="39">
                  <c:v>64261.0</c:v>
                </c:pt>
                <c:pt idx="40">
                  <c:v>50950.0</c:v>
                </c:pt>
                <c:pt idx="41">
                  <c:v>120184.0</c:v>
                </c:pt>
                <c:pt idx="42">
                  <c:v>63342.0</c:v>
                </c:pt>
                <c:pt idx="43">
                  <c:v>377913.0</c:v>
                </c:pt>
                <c:pt idx="44">
                  <c:v>87917.0</c:v>
                </c:pt>
                <c:pt idx="45">
                  <c:v>114158.0</c:v>
                </c:pt>
                <c:pt idx="46">
                  <c:v>1.387526E6</c:v>
                </c:pt>
                <c:pt idx="47">
                  <c:v>125771.0</c:v>
                </c:pt>
                <c:pt idx="48">
                  <c:v>154271.0</c:v>
                </c:pt>
                <c:pt idx="49">
                  <c:v>68161.0</c:v>
                </c:pt>
                <c:pt idx="50">
                  <c:v>55641.0</c:v>
                </c:pt>
                <c:pt idx="51">
                  <c:v>206530.0</c:v>
                </c:pt>
                <c:pt idx="52">
                  <c:v>212483.0</c:v>
                </c:pt>
                <c:pt idx="53">
                  <c:v>56042.0</c:v>
                </c:pt>
                <c:pt idx="54">
                  <c:v>62740.0</c:v>
                </c:pt>
                <c:pt idx="55">
                  <c:v>99015.0</c:v>
                </c:pt>
                <c:pt idx="56">
                  <c:v>402768.0</c:v>
                </c:pt>
                <c:pt idx="57">
                  <c:v>61408.0</c:v>
                </c:pt>
                <c:pt idx="58">
                  <c:v>62854.0</c:v>
                </c:pt>
                <c:pt idx="59">
                  <c:v>77339.0</c:v>
                </c:pt>
                <c:pt idx="60">
                  <c:v>155559.0</c:v>
                </c:pt>
                <c:pt idx="61">
                  <c:v>53992.0</c:v>
                </c:pt>
                <c:pt idx="62">
                  <c:v>598854.0</c:v>
                </c:pt>
                <c:pt idx="63">
                  <c:v>51204.0</c:v>
                </c:pt>
                <c:pt idx="64">
                  <c:v>72576.0</c:v>
                </c:pt>
                <c:pt idx="65">
                  <c:v>58035.0</c:v>
                </c:pt>
                <c:pt idx="66">
                  <c:v>300069.0</c:v>
                </c:pt>
                <c:pt idx="67">
                  <c:v>103898.0</c:v>
                </c:pt>
                <c:pt idx="68">
                  <c:v>376098.0</c:v>
                </c:pt>
                <c:pt idx="69">
                  <c:v>57598.0</c:v>
                </c:pt>
                <c:pt idx="70">
                  <c:v>119774.0</c:v>
                </c:pt>
                <c:pt idx="71">
                  <c:v>63595.0</c:v>
                </c:pt>
                <c:pt idx="72">
                  <c:v>56472.0</c:v>
                </c:pt>
                <c:pt idx="73">
                  <c:v>337841.0</c:v>
                </c:pt>
                <c:pt idx="74">
                  <c:v>54300.0</c:v>
                </c:pt>
                <c:pt idx="75">
                  <c:v>62932.0</c:v>
                </c:pt>
                <c:pt idx="76">
                  <c:v>78920.0</c:v>
                </c:pt>
                <c:pt idx="77">
                  <c:v>53695.0</c:v>
                </c:pt>
                <c:pt idx="78">
                  <c:v>52660.0</c:v>
                </c:pt>
                <c:pt idx="79">
                  <c:v>72615.0</c:v>
                </c:pt>
                <c:pt idx="80">
                  <c:v>79861.0</c:v>
                </c:pt>
                <c:pt idx="81">
                  <c:v>60936.0</c:v>
                </c:pt>
                <c:pt idx="82">
                  <c:v>50627.0</c:v>
                </c:pt>
                <c:pt idx="83">
                  <c:v>53470.0</c:v>
                </c:pt>
                <c:pt idx="84">
                  <c:v>52301.0</c:v>
                </c:pt>
                <c:pt idx="85">
                  <c:v>103588.0</c:v>
                </c:pt>
                <c:pt idx="86">
                  <c:v>53294.0</c:v>
                </c:pt>
                <c:pt idx="87">
                  <c:v>98659.0</c:v>
                </c:pt>
                <c:pt idx="88">
                  <c:v>72077.0</c:v>
                </c:pt>
                <c:pt idx="89">
                  <c:v>78134.0</c:v>
                </c:pt>
                <c:pt idx="90">
                  <c:v>130908.0</c:v>
                </c:pt>
                <c:pt idx="91">
                  <c:v>377310.0</c:v>
                </c:pt>
                <c:pt idx="92">
                  <c:v>107648.0</c:v>
                </c:pt>
                <c:pt idx="93">
                  <c:v>251541.0</c:v>
                </c:pt>
                <c:pt idx="94">
                  <c:v>59782.0</c:v>
                </c:pt>
                <c:pt idx="95">
                  <c:v>68752.0</c:v>
                </c:pt>
                <c:pt idx="96">
                  <c:v>64142.0</c:v>
                </c:pt>
                <c:pt idx="97">
                  <c:v>85594.0</c:v>
                </c:pt>
                <c:pt idx="98">
                  <c:v>115683.0</c:v>
                </c:pt>
                <c:pt idx="99">
                  <c:v>105819.0</c:v>
                </c:pt>
                <c:pt idx="100">
                  <c:v>115334.0</c:v>
                </c:pt>
                <c:pt idx="101">
                  <c:v>100332.0</c:v>
                </c:pt>
                <c:pt idx="102">
                  <c:v>89560.0</c:v>
                </c:pt>
                <c:pt idx="103">
                  <c:v>96461.0</c:v>
                </c:pt>
                <c:pt idx="104">
                  <c:v>52698.0</c:v>
                </c:pt>
                <c:pt idx="105">
                  <c:v>142873.0</c:v>
                </c:pt>
                <c:pt idx="106">
                  <c:v>53808.0</c:v>
                </c:pt>
                <c:pt idx="107">
                  <c:v>71686.0</c:v>
                </c:pt>
                <c:pt idx="108">
                  <c:v>64515.0</c:v>
                </c:pt>
                <c:pt idx="109">
                  <c:v>73043.0</c:v>
                </c:pt>
                <c:pt idx="110">
                  <c:v>130950.0</c:v>
                </c:pt>
                <c:pt idx="111">
                  <c:v>116263.0</c:v>
                </c:pt>
                <c:pt idx="112">
                  <c:v>55369.0</c:v>
                </c:pt>
                <c:pt idx="113">
                  <c:v>71784.0</c:v>
                </c:pt>
                <c:pt idx="114">
                  <c:v>170756.0</c:v>
                </c:pt>
                <c:pt idx="115">
                  <c:v>1.045934E6</c:v>
                </c:pt>
                <c:pt idx="116">
                  <c:v>95732.0</c:v>
                </c:pt>
                <c:pt idx="117">
                  <c:v>92575.0</c:v>
                </c:pt>
                <c:pt idx="118">
                  <c:v>60707.0</c:v>
                </c:pt>
                <c:pt idx="119">
                  <c:v>424099.0</c:v>
                </c:pt>
                <c:pt idx="120">
                  <c:v>57535.0</c:v>
                </c:pt>
                <c:pt idx="121">
                  <c:v>108941.0</c:v>
                </c:pt>
                <c:pt idx="122">
                  <c:v>108159.0</c:v>
                </c:pt>
                <c:pt idx="123">
                  <c:v>92899.0</c:v>
                </c:pt>
                <c:pt idx="124">
                  <c:v>423490.0</c:v>
                </c:pt>
                <c:pt idx="125">
                  <c:v>125299.0</c:v>
                </c:pt>
                <c:pt idx="126">
                  <c:v>74541.0</c:v>
                </c:pt>
                <c:pt idx="127">
                  <c:v>73729.0</c:v>
                </c:pt>
                <c:pt idx="128">
                  <c:v>236604.0</c:v>
                </c:pt>
                <c:pt idx="129">
                  <c:v>65226.0</c:v>
                </c:pt>
                <c:pt idx="130">
                  <c:v>92928.0</c:v>
                </c:pt>
                <c:pt idx="131">
                  <c:v>62059.0</c:v>
                </c:pt>
                <c:pt idx="132">
                  <c:v>73064.0</c:v>
                </c:pt>
                <c:pt idx="133">
                  <c:v>78087.0</c:v>
                </c:pt>
                <c:pt idx="134">
                  <c:v>58965.0</c:v>
                </c:pt>
                <c:pt idx="135">
                  <c:v>121804.0</c:v>
                </c:pt>
                <c:pt idx="136">
                  <c:v>289656.0</c:v>
                </c:pt>
                <c:pt idx="137">
                  <c:v>150212.0</c:v>
                </c:pt>
                <c:pt idx="138">
                  <c:v>129144.0</c:v>
                </c:pt>
                <c:pt idx="139">
                  <c:v>101279.0</c:v>
                </c:pt>
                <c:pt idx="140">
                  <c:v>235737.0</c:v>
                </c:pt>
                <c:pt idx="141">
                  <c:v>1.903557E6</c:v>
                </c:pt>
                <c:pt idx="142">
                  <c:v>308101.0</c:v>
                </c:pt>
                <c:pt idx="143">
                  <c:v>53648.0</c:v>
                </c:pt>
                <c:pt idx="144">
                  <c:v>116830.0</c:v>
                </c:pt>
                <c:pt idx="145">
                  <c:v>118377.0</c:v>
                </c:pt>
                <c:pt idx="146">
                  <c:v>55209.0</c:v>
                </c:pt>
                <c:pt idx="147">
                  <c:v>67833.0</c:v>
                </c:pt>
                <c:pt idx="148">
                  <c:v>66683.0</c:v>
                </c:pt>
                <c:pt idx="149">
                  <c:v>339870.0</c:v>
                </c:pt>
                <c:pt idx="150">
                  <c:v>223123.0</c:v>
                </c:pt>
                <c:pt idx="151">
                  <c:v>73096.0</c:v>
                </c:pt>
                <c:pt idx="152">
                  <c:v>71069.0</c:v>
                </c:pt>
                <c:pt idx="153">
                  <c:v>200530.0</c:v>
                </c:pt>
                <c:pt idx="154">
                  <c:v>57046.0</c:v>
                </c:pt>
                <c:pt idx="155">
                  <c:v>57018.0</c:v>
                </c:pt>
                <c:pt idx="156">
                  <c:v>307884.0</c:v>
                </c:pt>
                <c:pt idx="157">
                  <c:v>190157.0</c:v>
                </c:pt>
                <c:pt idx="158">
                  <c:v>64472.0</c:v>
                </c:pt>
                <c:pt idx="159">
                  <c:v>103328.0</c:v>
                </c:pt>
                <c:pt idx="160">
                  <c:v>103176.0</c:v>
                </c:pt>
                <c:pt idx="161">
                  <c:v>109077.0</c:v>
                </c:pt>
                <c:pt idx="162">
                  <c:v>99092.0</c:v>
                </c:pt>
                <c:pt idx="163">
                  <c:v>53006.0</c:v>
                </c:pt>
                <c:pt idx="164">
                  <c:v>55333.0</c:v>
                </c:pt>
                <c:pt idx="165">
                  <c:v>72872.0</c:v>
                </c:pt>
                <c:pt idx="166">
                  <c:v>309928.0</c:v>
                </c:pt>
                <c:pt idx="167">
                  <c:v>67271.0</c:v>
                </c:pt>
                <c:pt idx="168">
                  <c:v>177581.0</c:v>
                </c:pt>
                <c:pt idx="169">
                  <c:v>4.292589E6</c:v>
                </c:pt>
                <c:pt idx="170">
                  <c:v>140024.0</c:v>
                </c:pt>
                <c:pt idx="171">
                  <c:v>93456.0</c:v>
                </c:pt>
                <c:pt idx="172">
                  <c:v>117006.0</c:v>
                </c:pt>
                <c:pt idx="173">
                  <c:v>55753.0</c:v>
                </c:pt>
                <c:pt idx="174">
                  <c:v>108864.0</c:v>
                </c:pt>
                <c:pt idx="175">
                  <c:v>53185.0</c:v>
                </c:pt>
                <c:pt idx="176">
                  <c:v>201205.0</c:v>
                </c:pt>
                <c:pt idx="177">
                  <c:v>84662.0</c:v>
                </c:pt>
                <c:pt idx="178">
                  <c:v>294443.0</c:v>
                </c:pt>
                <c:pt idx="179">
                  <c:v>63514.0</c:v>
                </c:pt>
                <c:pt idx="180">
                  <c:v>207895.0</c:v>
                </c:pt>
                <c:pt idx="181">
                  <c:v>82361.0</c:v>
                </c:pt>
                <c:pt idx="182">
                  <c:v>67693.0</c:v>
                </c:pt>
                <c:pt idx="183">
                  <c:v>122417.0</c:v>
                </c:pt>
                <c:pt idx="184">
                  <c:v>89637.0</c:v>
                </c:pt>
                <c:pt idx="185">
                  <c:v>97510.0</c:v>
                </c:pt>
                <c:pt idx="186">
                  <c:v>78197.0</c:v>
                </c:pt>
                <c:pt idx="187">
                  <c:v>53383.0</c:v>
                </c:pt>
                <c:pt idx="188">
                  <c:v>107659.0</c:v>
                </c:pt>
                <c:pt idx="189">
                  <c:v>70268.0</c:v>
                </c:pt>
                <c:pt idx="190">
                  <c:v>74900.0</c:v>
                </c:pt>
                <c:pt idx="191">
                  <c:v>75530.0</c:v>
                </c:pt>
                <c:pt idx="192">
                  <c:v>83235.0</c:v>
                </c:pt>
                <c:pt idx="193">
                  <c:v>80149.0</c:v>
                </c:pt>
                <c:pt idx="194">
                  <c:v>60244.0</c:v>
                </c:pt>
                <c:pt idx="195">
                  <c:v>806193.0</c:v>
                </c:pt>
                <c:pt idx="196">
                  <c:v>720612.0</c:v>
                </c:pt>
                <c:pt idx="197">
                  <c:v>157603.0</c:v>
                </c:pt>
                <c:pt idx="198">
                  <c:v>132763.0</c:v>
                </c:pt>
                <c:pt idx="199">
                  <c:v>74515.0</c:v>
                </c:pt>
                <c:pt idx="200">
                  <c:v>84600.0</c:v>
                </c:pt>
                <c:pt idx="201">
                  <c:v>294565.0</c:v>
                </c:pt>
                <c:pt idx="202">
                  <c:v>92240.0</c:v>
                </c:pt>
                <c:pt idx="203">
                  <c:v>56751.0</c:v>
                </c:pt>
                <c:pt idx="204">
                  <c:v>54545.0</c:v>
                </c:pt>
                <c:pt idx="205">
                  <c:v>208749.0</c:v>
                </c:pt>
                <c:pt idx="206">
                  <c:v>83654.0</c:v>
                </c:pt>
                <c:pt idx="207">
                  <c:v>110727.0</c:v>
                </c:pt>
                <c:pt idx="208">
                  <c:v>53225.0</c:v>
                </c:pt>
                <c:pt idx="209">
                  <c:v>106883.0</c:v>
                </c:pt>
                <c:pt idx="210">
                  <c:v>153759.0</c:v>
                </c:pt>
                <c:pt idx="211">
                  <c:v>55069.0</c:v>
                </c:pt>
                <c:pt idx="212">
                  <c:v>108858.0</c:v>
                </c:pt>
                <c:pt idx="213">
                  <c:v>79004.0</c:v>
                </c:pt>
                <c:pt idx="214">
                  <c:v>61894.0</c:v>
                </c:pt>
                <c:pt idx="215">
                  <c:v>239387.0</c:v>
                </c:pt>
                <c:pt idx="216">
                  <c:v>77522.0</c:v>
                </c:pt>
                <c:pt idx="217">
                  <c:v>74434.0</c:v>
                </c:pt>
                <c:pt idx="218">
                  <c:v>90813.0</c:v>
                </c:pt>
                <c:pt idx="219">
                  <c:v>679717.0</c:v>
                </c:pt>
                <c:pt idx="220">
                  <c:v>106433.0</c:v>
                </c:pt>
                <c:pt idx="221">
                  <c:v>53841.0</c:v>
                </c:pt>
                <c:pt idx="222">
                  <c:v>646776.0</c:v>
                </c:pt>
                <c:pt idx="223">
                  <c:v>396773.0</c:v>
                </c:pt>
                <c:pt idx="224">
                  <c:v>470274.0</c:v>
                </c:pt>
                <c:pt idx="225">
                  <c:v>158776.0</c:v>
                </c:pt>
                <c:pt idx="226">
                  <c:v>57658.0</c:v>
                </c:pt>
                <c:pt idx="227">
                  <c:v>89436.0</c:v>
                </c:pt>
                <c:pt idx="228">
                  <c:v>85969.0</c:v>
                </c:pt>
                <c:pt idx="229">
                  <c:v>70985.0</c:v>
                </c:pt>
                <c:pt idx="230">
                  <c:v>112455.0</c:v>
                </c:pt>
                <c:pt idx="231">
                  <c:v>304630.0</c:v>
                </c:pt>
                <c:pt idx="232">
                  <c:v>105957.0</c:v>
                </c:pt>
                <c:pt idx="233">
                  <c:v>63194.0</c:v>
                </c:pt>
                <c:pt idx="234">
                  <c:v>77620.0</c:v>
                </c:pt>
                <c:pt idx="235">
                  <c:v>52186.0</c:v>
                </c:pt>
                <c:pt idx="236">
                  <c:v>107063.0</c:v>
                </c:pt>
                <c:pt idx="237">
                  <c:v>89576.0</c:v>
                </c:pt>
                <c:pt idx="238">
                  <c:v>61425.0</c:v>
                </c:pt>
                <c:pt idx="239">
                  <c:v>80487.0</c:v>
                </c:pt>
                <c:pt idx="240">
                  <c:v>82172.0</c:v>
                </c:pt>
                <c:pt idx="241">
                  <c:v>165123.0</c:v>
                </c:pt>
                <c:pt idx="242">
                  <c:v>145713.0</c:v>
                </c:pt>
                <c:pt idx="243">
                  <c:v>127065.0</c:v>
                </c:pt>
                <c:pt idx="244">
                  <c:v>62241.0</c:v>
                </c:pt>
                <c:pt idx="245">
                  <c:v>66837.0</c:v>
                </c:pt>
                <c:pt idx="246">
                  <c:v>148782.0</c:v>
                </c:pt>
                <c:pt idx="247">
                  <c:v>69521.0</c:v>
                </c:pt>
                <c:pt idx="248">
                  <c:v>94973.0</c:v>
                </c:pt>
                <c:pt idx="249">
                  <c:v>60766.0</c:v>
                </c:pt>
                <c:pt idx="250">
                  <c:v>75990.0</c:v>
                </c:pt>
                <c:pt idx="251">
                  <c:v>100439.0</c:v>
                </c:pt>
                <c:pt idx="252">
                  <c:v>96018.0</c:v>
                </c:pt>
                <c:pt idx="253">
                  <c:v>171648.0</c:v>
                </c:pt>
                <c:pt idx="254">
                  <c:v>51095.0</c:v>
                </c:pt>
                <c:pt idx="255">
                  <c:v>77519.0</c:v>
                </c:pt>
                <c:pt idx="256">
                  <c:v>60027.0</c:v>
                </c:pt>
                <c:pt idx="257">
                  <c:v>64694.0</c:v>
                </c:pt>
                <c:pt idx="258">
                  <c:v>148235.0</c:v>
                </c:pt>
                <c:pt idx="259">
                  <c:v>66532.0</c:v>
                </c:pt>
                <c:pt idx="260">
                  <c:v>74706.0</c:v>
                </c:pt>
                <c:pt idx="261">
                  <c:v>262804.0</c:v>
                </c:pt>
                <c:pt idx="262">
                  <c:v>200962.0</c:v>
                </c:pt>
                <c:pt idx="263">
                  <c:v>59665.0</c:v>
                </c:pt>
                <c:pt idx="264">
                  <c:v>82907.0</c:v>
                </c:pt>
                <c:pt idx="265">
                  <c:v>57830.0</c:v>
                </c:pt>
                <c:pt idx="266">
                  <c:v>223553.0</c:v>
                </c:pt>
                <c:pt idx="267">
                  <c:v>63746.0</c:v>
                </c:pt>
                <c:pt idx="268">
                  <c:v>65065.0</c:v>
                </c:pt>
                <c:pt idx="269">
                  <c:v>69172.0</c:v>
                </c:pt>
                <c:pt idx="270">
                  <c:v>317501.0</c:v>
                </c:pt>
                <c:pt idx="271">
                  <c:v>57849.0</c:v>
                </c:pt>
                <c:pt idx="272">
                  <c:v>54939.0</c:v>
                </c:pt>
                <c:pt idx="273">
                  <c:v>52143.0</c:v>
                </c:pt>
                <c:pt idx="274">
                  <c:v>64195.0</c:v>
                </c:pt>
                <c:pt idx="275">
                  <c:v>53529.0</c:v>
                </c:pt>
                <c:pt idx="276">
                  <c:v>193845.0</c:v>
                </c:pt>
                <c:pt idx="277">
                  <c:v>50381.0</c:v>
                </c:pt>
                <c:pt idx="278">
                  <c:v>55619.0</c:v>
                </c:pt>
                <c:pt idx="279">
                  <c:v>121739.0</c:v>
                </c:pt>
                <c:pt idx="280">
                  <c:v>92895.0</c:v>
                </c:pt>
                <c:pt idx="281">
                  <c:v>103121.0</c:v>
                </c:pt>
              </c:numCache>
            </c:numRef>
          </c:yVal>
          <c:smooth val="0"/>
        </c:ser>
        <c:dLbls>
          <c:showLegendKey val="0"/>
          <c:showVal val="0"/>
          <c:showCatName val="0"/>
          <c:showSerName val="0"/>
          <c:showPercent val="0"/>
          <c:showBubbleSize val="0"/>
        </c:dLbls>
        <c:axId val="-983936960"/>
        <c:axId val="-983934640"/>
      </c:scatterChart>
      <c:valAx>
        <c:axId val="-9839369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34640"/>
        <c:crosses val="autoZero"/>
        <c:crossBetween val="midCat"/>
      </c:valAx>
      <c:valAx>
        <c:axId val="-9839346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36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 Cities 4'!$D$1</c:f>
              <c:strCache>
                <c:ptCount val="1"/>
                <c:pt idx="0">
                  <c:v>Female Pop.</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'US Cities 4'!$C$2:$C$577</c:f>
              <c:numCache>
                <c:formatCode>General</c:formatCode>
                <c:ptCount val="576"/>
                <c:pt idx="0">
                  <c:v>59107.0</c:v>
                </c:pt>
                <c:pt idx="1">
                  <c:v>96257.0</c:v>
                </c:pt>
                <c:pt idx="2">
                  <c:v>265106.0</c:v>
                </c:pt>
                <c:pt idx="3">
                  <c:v>67262.0</c:v>
                </c:pt>
                <c:pt idx="4">
                  <c:v>56869.0</c:v>
                </c:pt>
                <c:pt idx="5">
                  <c:v>92465.0</c:v>
                </c:pt>
                <c:pt idx="6">
                  <c:v>167249.0</c:v>
                </c:pt>
                <c:pt idx="7">
                  <c:v>148209.0</c:v>
                </c:pt>
                <c:pt idx="8">
                  <c:v>56155.0</c:v>
                </c:pt>
                <c:pt idx="9">
                  <c:v>49807.0</c:v>
                </c:pt>
                <c:pt idx="10">
                  <c:v>179279.0</c:v>
                </c:pt>
                <c:pt idx="11">
                  <c:v>103501.0</c:v>
                </c:pt>
                <c:pt idx="12">
                  <c:v>51894.0</c:v>
                </c:pt>
                <c:pt idx="13">
                  <c:v>54781.0</c:v>
                </c:pt>
                <c:pt idx="14">
                  <c:v>208968.0</c:v>
                </c:pt>
                <c:pt idx="15">
                  <c:v>94782.0</c:v>
                </c:pt>
                <c:pt idx="16">
                  <c:v>160099.0</c:v>
                </c:pt>
                <c:pt idx="17">
                  <c:v>98172.0</c:v>
                </c:pt>
                <c:pt idx="18">
                  <c:v>399738.0</c:v>
                </c:pt>
                <c:pt idx="19">
                  <c:v>170196.0</c:v>
                </c:pt>
                <c:pt idx="20">
                  <c:v>292249.0</c:v>
                </c:pt>
                <c:pt idx="21">
                  <c:v>110400.0</c:v>
                </c:pt>
                <c:pt idx="22">
                  <c:v>57603.0</c:v>
                </c:pt>
                <c:pt idx="23">
                  <c:v>61330.0</c:v>
                </c:pt>
                <c:pt idx="24">
                  <c:v>55031.0</c:v>
                </c:pt>
                <c:pt idx="25">
                  <c:v>50266.0</c:v>
                </c:pt>
                <c:pt idx="26">
                  <c:v>99337.0</c:v>
                </c:pt>
                <c:pt idx="27">
                  <c:v>101690.0</c:v>
                </c:pt>
                <c:pt idx="28">
                  <c:v>295951.0</c:v>
                </c:pt>
                <c:pt idx="29">
                  <c:v>50481.0</c:v>
                </c:pt>
                <c:pt idx="30">
                  <c:v>69996.0</c:v>
                </c:pt>
                <c:pt idx="31">
                  <c:v>82686.0</c:v>
                </c:pt>
                <c:pt idx="32">
                  <c:v>125208.0</c:v>
                </c:pt>
                <c:pt idx="33">
                  <c:v>49971.0</c:v>
                </c:pt>
                <c:pt idx="34">
                  <c:v>51485.0</c:v>
                </c:pt>
                <c:pt idx="35">
                  <c:v>51109.0</c:v>
                </c:pt>
                <c:pt idx="36">
                  <c:v>75364.0</c:v>
                </c:pt>
                <c:pt idx="37">
                  <c:v>58244.0</c:v>
                </c:pt>
                <c:pt idx="38">
                  <c:v>65819.0</c:v>
                </c:pt>
                <c:pt idx="39">
                  <c:v>62065.0</c:v>
                </c:pt>
                <c:pt idx="40">
                  <c:v>49427.0</c:v>
                </c:pt>
                <c:pt idx="41">
                  <c:v>115939.0</c:v>
                </c:pt>
                <c:pt idx="42">
                  <c:v>56741.0</c:v>
                </c:pt>
                <c:pt idx="43">
                  <c:v>353511.0</c:v>
                </c:pt>
                <c:pt idx="44">
                  <c:v>79757.0</c:v>
                </c:pt>
                <c:pt idx="45">
                  <c:v>108051.0</c:v>
                </c:pt>
                <c:pt idx="46">
                  <c:v>1.308072E6</c:v>
                </c:pt>
                <c:pt idx="47">
                  <c:v>118145.0</c:v>
                </c:pt>
                <c:pt idx="48">
                  <c:v>142672.0</c:v>
                </c:pt>
                <c:pt idx="49">
                  <c:v>64768.0</c:v>
                </c:pt>
                <c:pt idx="50">
                  <c:v>52044.0</c:v>
                </c:pt>
                <c:pt idx="51">
                  <c:v>190285.0</c:v>
                </c:pt>
                <c:pt idx="52">
                  <c:v>203944.0</c:v>
                </c:pt>
                <c:pt idx="53">
                  <c:v>52458.0</c:v>
                </c:pt>
                <c:pt idx="54">
                  <c:v>66532.0</c:v>
                </c:pt>
                <c:pt idx="55">
                  <c:v>90870.0</c:v>
                </c:pt>
                <c:pt idx="56">
                  <c:v>384265.0</c:v>
                </c:pt>
                <c:pt idx="57">
                  <c:v>60659.0</c:v>
                </c:pt>
                <c:pt idx="58">
                  <c:v>58242.0</c:v>
                </c:pt>
                <c:pt idx="59">
                  <c:v>75035.0</c:v>
                </c:pt>
                <c:pt idx="60">
                  <c:v>149656.0</c:v>
                </c:pt>
                <c:pt idx="61">
                  <c:v>55968.0</c:v>
                </c:pt>
                <c:pt idx="62">
                  <c:v>598962.0</c:v>
                </c:pt>
                <c:pt idx="63">
                  <c:v>49919.0</c:v>
                </c:pt>
                <c:pt idx="64">
                  <c:v>68951.0</c:v>
                </c:pt>
                <c:pt idx="65">
                  <c:v>55348.0</c:v>
                </c:pt>
                <c:pt idx="66">
                  <c:v>300089.0</c:v>
                </c:pt>
                <c:pt idx="67">
                  <c:v>99535.0</c:v>
                </c:pt>
                <c:pt idx="68">
                  <c:v>337679.0</c:v>
                </c:pt>
                <c:pt idx="69">
                  <c:v>54174.0</c:v>
                </c:pt>
                <c:pt idx="70">
                  <c:v>108556.0</c:v>
                </c:pt>
                <c:pt idx="71">
                  <c:v>62901.0</c:v>
                </c:pt>
                <c:pt idx="72">
                  <c:v>57003.0</c:v>
                </c:pt>
                <c:pt idx="73">
                  <c:v>311280.0</c:v>
                </c:pt>
                <c:pt idx="74">
                  <c:v>53888.0</c:v>
                </c:pt>
                <c:pt idx="75">
                  <c:v>62037.0</c:v>
                </c:pt>
                <c:pt idx="76">
                  <c:v>74095.0</c:v>
                </c:pt>
                <c:pt idx="77">
                  <c:v>54786.0</c:v>
                </c:pt>
                <c:pt idx="78">
                  <c:v>49126.0</c:v>
                </c:pt>
                <c:pt idx="79">
                  <c:v>71296.0</c:v>
                </c:pt>
                <c:pt idx="80">
                  <c:v>76324.0</c:v>
                </c:pt>
                <c:pt idx="81">
                  <c:v>56493.0</c:v>
                </c:pt>
                <c:pt idx="82">
                  <c:v>52392.0</c:v>
                </c:pt>
                <c:pt idx="83">
                  <c:v>51851.0</c:v>
                </c:pt>
                <c:pt idx="84">
                  <c:v>53248.0</c:v>
                </c:pt>
                <c:pt idx="85">
                  <c:v>96976.0</c:v>
                </c:pt>
                <c:pt idx="86">
                  <c:v>49140.0</c:v>
                </c:pt>
                <c:pt idx="87">
                  <c:v>97410.0</c:v>
                </c:pt>
                <c:pt idx="88">
                  <c:v>71909.0</c:v>
                </c:pt>
                <c:pt idx="89">
                  <c:v>87387.0</c:v>
                </c:pt>
                <c:pt idx="90">
                  <c:v>122783.0</c:v>
                </c:pt>
                <c:pt idx="91">
                  <c:v>363896.0</c:v>
                </c:pt>
                <c:pt idx="92">
                  <c:v>106441.0</c:v>
                </c:pt>
                <c:pt idx="93">
                  <c:v>243124.0</c:v>
                </c:pt>
                <c:pt idx="94">
                  <c:v>57207.0</c:v>
                </c:pt>
                <c:pt idx="95">
                  <c:v>66409.0</c:v>
                </c:pt>
                <c:pt idx="96">
                  <c:v>60212.0</c:v>
                </c:pt>
                <c:pt idx="97">
                  <c:v>85289.0</c:v>
                </c:pt>
                <c:pt idx="98">
                  <c:v>111193.0</c:v>
                </c:pt>
                <c:pt idx="99">
                  <c:v>102634.0</c:v>
                </c:pt>
                <c:pt idx="100">
                  <c:v>111387.0</c:v>
                </c:pt>
                <c:pt idx="101">
                  <c:v>91387.0</c:v>
                </c:pt>
                <c:pt idx="102">
                  <c:v>85836.0</c:v>
                </c:pt>
                <c:pt idx="103">
                  <c:v>91579.0</c:v>
                </c:pt>
                <c:pt idx="104">
                  <c:v>51359.0</c:v>
                </c:pt>
                <c:pt idx="105">
                  <c:v>126793.0</c:v>
                </c:pt>
                <c:pt idx="106">
                  <c:v>51786.0</c:v>
                </c:pt>
                <c:pt idx="107">
                  <c:v>65750.0</c:v>
                </c:pt>
                <c:pt idx="108">
                  <c:v>60260.0</c:v>
                </c:pt>
                <c:pt idx="109">
                  <c:v>71143.0</c:v>
                </c:pt>
                <c:pt idx="110">
                  <c:v>126779.0</c:v>
                </c:pt>
                <c:pt idx="111">
                  <c:v>108406.0</c:v>
                </c:pt>
                <c:pt idx="112">
                  <c:v>49002.0</c:v>
                </c:pt>
                <c:pt idx="113">
                  <c:v>68984.0</c:v>
                </c:pt>
                <c:pt idx="114">
                  <c:v>166500.0</c:v>
                </c:pt>
                <c:pt idx="115">
                  <c:v>1.053517E6</c:v>
                </c:pt>
                <c:pt idx="116">
                  <c:v>94260.0</c:v>
                </c:pt>
                <c:pt idx="117">
                  <c:v>87530.0</c:v>
                </c:pt>
                <c:pt idx="118">
                  <c:v>56123.0</c:v>
                </c:pt>
                <c:pt idx="119">
                  <c:v>396346.0</c:v>
                </c:pt>
                <c:pt idx="120">
                  <c:v>52138.0</c:v>
                </c:pt>
                <c:pt idx="121">
                  <c:v>103434.0</c:v>
                </c:pt>
                <c:pt idx="122">
                  <c:v>108131.0</c:v>
                </c:pt>
                <c:pt idx="123">
                  <c:v>80615.0</c:v>
                </c:pt>
                <c:pt idx="124">
                  <c:v>398294.0</c:v>
                </c:pt>
                <c:pt idx="125">
                  <c:v>122298.0</c:v>
                </c:pt>
                <c:pt idx="126">
                  <c:v>72892.0</c:v>
                </c:pt>
                <c:pt idx="127">
                  <c:v>72057.0</c:v>
                </c:pt>
                <c:pt idx="128">
                  <c:v>223183.0</c:v>
                </c:pt>
                <c:pt idx="129">
                  <c:v>62695.0</c:v>
                </c:pt>
                <c:pt idx="130">
                  <c:v>85946.0</c:v>
                </c:pt>
                <c:pt idx="131">
                  <c:v>58564.0</c:v>
                </c:pt>
                <c:pt idx="132">
                  <c:v>69916.0</c:v>
                </c:pt>
                <c:pt idx="133">
                  <c:v>78546.0</c:v>
                </c:pt>
                <c:pt idx="134">
                  <c:v>55332.0</c:v>
                </c:pt>
                <c:pt idx="135">
                  <c:v>114287.0</c:v>
                </c:pt>
                <c:pt idx="136">
                  <c:v>294100.0</c:v>
                </c:pt>
                <c:pt idx="137">
                  <c:v>145591.0</c:v>
                </c:pt>
                <c:pt idx="138">
                  <c:v>129235.0</c:v>
                </c:pt>
                <c:pt idx="139">
                  <c:v>92245.0</c:v>
                </c:pt>
                <c:pt idx="140">
                  <c:v>226520.0</c:v>
                </c:pt>
                <c:pt idx="141">
                  <c:v>1.889064E6</c:v>
                </c:pt>
                <c:pt idx="142">
                  <c:v>289236.0</c:v>
                </c:pt>
                <c:pt idx="143">
                  <c:v>52871.0</c:v>
                </c:pt>
                <c:pt idx="144">
                  <c:v>112743.0</c:v>
                </c:pt>
                <c:pt idx="145">
                  <c:v>114832.0</c:v>
                </c:pt>
                <c:pt idx="146">
                  <c:v>54356.0</c:v>
                </c:pt>
                <c:pt idx="147">
                  <c:v>62044.0</c:v>
                </c:pt>
                <c:pt idx="148">
                  <c:v>64434.0</c:v>
                </c:pt>
                <c:pt idx="149">
                  <c:v>307019.0</c:v>
                </c:pt>
                <c:pt idx="150">
                  <c:v>215918.0</c:v>
                </c:pt>
                <c:pt idx="151">
                  <c:v>66728.0</c:v>
                </c:pt>
                <c:pt idx="152">
                  <c:v>67412.0</c:v>
                </c:pt>
                <c:pt idx="153">
                  <c:v>198927.0</c:v>
                </c:pt>
                <c:pt idx="154">
                  <c:v>50121.0</c:v>
                </c:pt>
                <c:pt idx="155">
                  <c:v>54129.0</c:v>
                </c:pt>
                <c:pt idx="156">
                  <c:v>286949.0</c:v>
                </c:pt>
                <c:pt idx="157">
                  <c:v>192421.0</c:v>
                </c:pt>
                <c:pt idx="158">
                  <c:v>57569.0</c:v>
                </c:pt>
                <c:pt idx="159">
                  <c:v>91783.0</c:v>
                </c:pt>
                <c:pt idx="160">
                  <c:v>97989.0</c:v>
                </c:pt>
                <c:pt idx="161">
                  <c:v>96687.0</c:v>
                </c:pt>
                <c:pt idx="162">
                  <c:v>94273.0</c:v>
                </c:pt>
                <c:pt idx="163">
                  <c:v>50460.0</c:v>
                </c:pt>
                <c:pt idx="164">
                  <c:v>53422.0</c:v>
                </c:pt>
                <c:pt idx="165">
                  <c:v>68981.0</c:v>
                </c:pt>
                <c:pt idx="166">
                  <c:v>291294.0</c:v>
                </c:pt>
                <c:pt idx="167">
                  <c:v>62508.0</c:v>
                </c:pt>
                <c:pt idx="168">
                  <c:v>166248.0</c:v>
                </c:pt>
                <c:pt idx="169">
                  <c:v>3.882544E6</c:v>
                </c:pt>
                <c:pt idx="170">
                  <c:v>137116.0</c:v>
                </c:pt>
                <c:pt idx="171">
                  <c:v>87263.0</c:v>
                </c:pt>
                <c:pt idx="172">
                  <c:v>125797.0</c:v>
                </c:pt>
                <c:pt idx="173">
                  <c:v>55172.0</c:v>
                </c:pt>
                <c:pt idx="174">
                  <c:v>108097.0</c:v>
                </c:pt>
                <c:pt idx="175">
                  <c:v>52364.0</c:v>
                </c:pt>
                <c:pt idx="176">
                  <c:v>189519.0</c:v>
                </c:pt>
                <c:pt idx="177">
                  <c:v>82424.0</c:v>
                </c:pt>
                <c:pt idx="178">
                  <c:v>285556.0</c:v>
                </c:pt>
                <c:pt idx="179">
                  <c:v>62358.0</c:v>
                </c:pt>
                <c:pt idx="180">
                  <c:v>201063.0</c:v>
                </c:pt>
                <c:pt idx="181">
                  <c:v>81563.0</c:v>
                </c:pt>
                <c:pt idx="182">
                  <c:v>68723.0</c:v>
                </c:pt>
                <c:pt idx="183">
                  <c:v>115883.0</c:v>
                </c:pt>
                <c:pt idx="184">
                  <c:v>83735.0</c:v>
                </c:pt>
                <c:pt idx="185">
                  <c:v>100389.0</c:v>
                </c:pt>
                <c:pt idx="186">
                  <c:v>74553.0</c:v>
                </c:pt>
                <c:pt idx="187">
                  <c:v>49807.0</c:v>
                </c:pt>
                <c:pt idx="188">
                  <c:v>115508.0</c:v>
                </c:pt>
                <c:pt idx="189">
                  <c:v>66854.0</c:v>
                </c:pt>
                <c:pt idx="190">
                  <c:v>74143.0</c:v>
                </c:pt>
                <c:pt idx="191">
                  <c:v>70669.0</c:v>
                </c:pt>
                <c:pt idx="192">
                  <c:v>71515.0</c:v>
                </c:pt>
                <c:pt idx="193">
                  <c:v>73916.0</c:v>
                </c:pt>
                <c:pt idx="194">
                  <c:v>54763.0</c:v>
                </c:pt>
                <c:pt idx="195">
                  <c:v>719813.0</c:v>
                </c:pt>
                <c:pt idx="196">
                  <c:v>725020.0</c:v>
                </c:pt>
                <c:pt idx="197">
                  <c:v>148101.0</c:v>
                </c:pt>
                <c:pt idx="198">
                  <c:v>127078.0</c:v>
                </c:pt>
                <c:pt idx="199">
                  <c:v>74543.0</c:v>
                </c:pt>
                <c:pt idx="200">
                  <c:v>80003.0</c:v>
                </c:pt>
                <c:pt idx="201">
                  <c:v>289211.0</c:v>
                </c:pt>
                <c:pt idx="202">
                  <c:v>85802.0</c:v>
                </c:pt>
                <c:pt idx="203">
                  <c:v>55737.0</c:v>
                </c:pt>
                <c:pt idx="204">
                  <c:v>52050.0</c:v>
                </c:pt>
                <c:pt idx="205">
                  <c:v>195143.0</c:v>
                </c:pt>
                <c:pt idx="206">
                  <c:v>81615.0</c:v>
                </c:pt>
                <c:pt idx="207">
                  <c:v>114494.0</c:v>
                </c:pt>
                <c:pt idx="208">
                  <c:v>50476.0</c:v>
                </c:pt>
                <c:pt idx="209">
                  <c:v>97331.0</c:v>
                </c:pt>
                <c:pt idx="210">
                  <c:v>150112.0</c:v>
                </c:pt>
                <c:pt idx="211">
                  <c:v>51700.0</c:v>
                </c:pt>
                <c:pt idx="212">
                  <c:v>101707.0</c:v>
                </c:pt>
                <c:pt idx="213">
                  <c:v>73867.0</c:v>
                </c:pt>
                <c:pt idx="214">
                  <c:v>56894.0</c:v>
                </c:pt>
                <c:pt idx="215">
                  <c:v>227101.0</c:v>
                </c:pt>
                <c:pt idx="216">
                  <c:v>77115.0</c:v>
                </c:pt>
                <c:pt idx="217">
                  <c:v>76007.0</c:v>
                </c:pt>
                <c:pt idx="218">
                  <c:v>95627.0</c:v>
                </c:pt>
                <c:pt idx="219">
                  <c:v>647690.0</c:v>
                </c:pt>
                <c:pt idx="220">
                  <c:v>103491.0</c:v>
                </c:pt>
                <c:pt idx="221">
                  <c:v>52592.0</c:v>
                </c:pt>
                <c:pt idx="222">
                  <c:v>660626.0</c:v>
                </c:pt>
                <c:pt idx="223">
                  <c:v>408462.0</c:v>
                </c:pt>
                <c:pt idx="224">
                  <c:v>475668.0</c:v>
                </c:pt>
                <c:pt idx="225">
                  <c:v>165752.0</c:v>
                </c:pt>
                <c:pt idx="226">
                  <c:v>58810.0</c:v>
                </c:pt>
                <c:pt idx="227">
                  <c:v>86884.0</c:v>
                </c:pt>
                <c:pt idx="228">
                  <c:v>81846.0</c:v>
                </c:pt>
                <c:pt idx="229">
                  <c:v>65301.0</c:v>
                </c:pt>
                <c:pt idx="230">
                  <c:v>104930.0</c:v>
                </c:pt>
                <c:pt idx="231">
                  <c:v>304030.0</c:v>
                </c:pt>
                <c:pt idx="232">
                  <c:v>93354.0</c:v>
                </c:pt>
                <c:pt idx="233">
                  <c:v>61043.0</c:v>
                </c:pt>
                <c:pt idx="234">
                  <c:v>76268.0</c:v>
                </c:pt>
                <c:pt idx="235">
                  <c:v>48982.0</c:v>
                </c:pt>
                <c:pt idx="236">
                  <c:v>101853.0</c:v>
                </c:pt>
                <c:pt idx="237">
                  <c:v>88819.0</c:v>
                </c:pt>
                <c:pt idx="238">
                  <c:v>54825.0</c:v>
                </c:pt>
                <c:pt idx="239">
                  <c:v>72573.0</c:v>
                </c:pt>
                <c:pt idx="240">
                  <c:v>77326.0</c:v>
                </c:pt>
                <c:pt idx="241">
                  <c:v>154171.0</c:v>
                </c:pt>
                <c:pt idx="242">
                  <c:v>139355.0</c:v>
                </c:pt>
                <c:pt idx="243">
                  <c:v>117704.0</c:v>
                </c:pt>
                <c:pt idx="244">
                  <c:v>60402.0</c:v>
                </c:pt>
                <c:pt idx="245">
                  <c:v>62862.0</c:v>
                </c:pt>
                <c:pt idx="246">
                  <c:v>142925.0</c:v>
                </c:pt>
                <c:pt idx="247">
                  <c:v>70560.0</c:v>
                </c:pt>
                <c:pt idx="248">
                  <c:v>94399.0</c:v>
                </c:pt>
                <c:pt idx="249">
                  <c:v>56751.0</c:v>
                </c:pt>
                <c:pt idx="250">
                  <c:v>69180.0</c:v>
                </c:pt>
                <c:pt idx="251">
                  <c:v>97958.0</c:v>
                </c:pt>
                <c:pt idx="252">
                  <c:v>85358.0</c:v>
                </c:pt>
                <c:pt idx="253">
                  <c:v>164061.0</c:v>
                </c:pt>
                <c:pt idx="254">
                  <c:v>49002.0</c:v>
                </c:pt>
                <c:pt idx="255">
                  <c:v>84200.0</c:v>
                </c:pt>
                <c:pt idx="256">
                  <c:v>58745.0</c:v>
                </c:pt>
                <c:pt idx="257">
                  <c:v>61989.0</c:v>
                </c:pt>
                <c:pt idx="258">
                  <c:v>138973.0</c:v>
                </c:pt>
                <c:pt idx="259">
                  <c:v>60941.0</c:v>
                </c:pt>
                <c:pt idx="260">
                  <c:v>70732.0</c:v>
                </c:pt>
                <c:pt idx="261">
                  <c:v>257312.0</c:v>
                </c:pt>
                <c:pt idx="262">
                  <c:v>190944.0</c:v>
                </c:pt>
                <c:pt idx="263">
                  <c:v>56277.0</c:v>
                </c:pt>
                <c:pt idx="264">
                  <c:v>78884.0</c:v>
                </c:pt>
                <c:pt idx="265">
                  <c:v>58073.0</c:v>
                </c:pt>
                <c:pt idx="266">
                  <c:v>214441.0</c:v>
                </c:pt>
                <c:pt idx="267">
                  <c:v>60696.0</c:v>
                </c:pt>
                <c:pt idx="268">
                  <c:v>59740.0</c:v>
                </c:pt>
                <c:pt idx="269">
                  <c:v>64884.0</c:v>
                </c:pt>
                <c:pt idx="270">
                  <c:v>284222.0</c:v>
                </c:pt>
                <c:pt idx="271">
                  <c:v>52517.0</c:v>
                </c:pt>
                <c:pt idx="272">
                  <c:v>51159.0</c:v>
                </c:pt>
                <c:pt idx="273">
                  <c:v>51569.0</c:v>
                </c:pt>
                <c:pt idx="274">
                  <c:v>65285.0</c:v>
                </c:pt>
                <c:pt idx="275">
                  <c:v>52585.0</c:v>
                </c:pt>
                <c:pt idx="276">
                  <c:v>188523.0</c:v>
                </c:pt>
                <c:pt idx="277">
                  <c:v>54172.0</c:v>
                </c:pt>
                <c:pt idx="278">
                  <c:v>50857.0</c:v>
                </c:pt>
                <c:pt idx="279">
                  <c:v>107878.0</c:v>
                </c:pt>
                <c:pt idx="280">
                  <c:v>88150.0</c:v>
                </c:pt>
                <c:pt idx="281">
                  <c:v>92855.0</c:v>
                </c:pt>
              </c:numCache>
            </c:numRef>
          </c:xVal>
          <c:yVal>
            <c:numRef>
              <c:f>'US Cities 4'!$D$2:$D$577</c:f>
              <c:numCache>
                <c:formatCode>General</c:formatCode>
                <c:ptCount val="576"/>
                <c:pt idx="0">
                  <c:v>57956.0</c:v>
                </c:pt>
                <c:pt idx="1">
                  <c:v>102853.0</c:v>
                </c:pt>
                <c:pt idx="2">
                  <c:v>280746.0</c:v>
                </c:pt>
                <c:pt idx="3">
                  <c:v>72704.0</c:v>
                </c:pt>
                <c:pt idx="4">
                  <c:v>61163.0</c:v>
                </c:pt>
                <c:pt idx="5">
                  <c:v>98230.0</c:v>
                </c:pt>
                <c:pt idx="6">
                  <c:v>169016.0</c:v>
                </c:pt>
                <c:pt idx="7">
                  <c:v>143617.0</c:v>
                </c:pt>
                <c:pt idx="8">
                  <c:v>57779.0</c:v>
                </c:pt>
                <c:pt idx="9">
                  <c:v>52565.0</c:v>
                </c:pt>
                <c:pt idx="10">
                  <c:v>186159.0</c:v>
                </c:pt>
                <c:pt idx="11">
                  <c:v>104126.0</c:v>
                </c:pt>
                <c:pt idx="12">
                  <c:v>54539.0</c:v>
                </c:pt>
                <c:pt idx="13">
                  <c:v>60671.0</c:v>
                </c:pt>
                <c:pt idx="14">
                  <c:v>211035.0</c:v>
                </c:pt>
                <c:pt idx="15">
                  <c:v>101062.0</c:v>
                </c:pt>
                <c:pt idx="16">
                  <c:v>164979.0</c:v>
                </c:pt>
                <c:pt idx="17">
                  <c:v>99727.0</c:v>
                </c:pt>
                <c:pt idx="18">
                  <c:v>390652.0</c:v>
                </c:pt>
                <c:pt idx="19">
                  <c:v>177287.0</c:v>
                </c:pt>
                <c:pt idx="20">
                  <c:v>328712.0</c:v>
                </c:pt>
                <c:pt idx="21">
                  <c:v>119093.0</c:v>
                </c:pt>
                <c:pt idx="22">
                  <c:v>60693.0</c:v>
                </c:pt>
                <c:pt idx="23">
                  <c:v>61033.0</c:v>
                </c:pt>
                <c:pt idx="24">
                  <c:v>57549.0</c:v>
                </c:pt>
                <c:pt idx="25">
                  <c:v>53904.0</c:v>
                </c:pt>
                <c:pt idx="26">
                  <c:v>112900.0</c:v>
                </c:pt>
                <c:pt idx="27">
                  <c:v>103981.0</c:v>
                </c:pt>
                <c:pt idx="28">
                  <c:v>321643.0</c:v>
                </c:pt>
                <c:pt idx="29">
                  <c:v>53002.0</c:v>
                </c:pt>
                <c:pt idx="30">
                  <c:v>74233.0</c:v>
                </c:pt>
                <c:pt idx="31">
                  <c:v>92337.0</c:v>
                </c:pt>
                <c:pt idx="32">
                  <c:v>136102.0</c:v>
                </c:pt>
                <c:pt idx="33">
                  <c:v>53369.0</c:v>
                </c:pt>
                <c:pt idx="34">
                  <c:v>53843.0</c:v>
                </c:pt>
                <c:pt idx="35">
                  <c:v>54053.0</c:v>
                </c:pt>
                <c:pt idx="36">
                  <c:v>78941.0</c:v>
                </c:pt>
                <c:pt idx="37">
                  <c:v>60853.0</c:v>
                </c:pt>
                <c:pt idx="38">
                  <c:v>69415.0</c:v>
                </c:pt>
                <c:pt idx="39">
                  <c:v>64261.0</c:v>
                </c:pt>
                <c:pt idx="40">
                  <c:v>50950.0</c:v>
                </c:pt>
                <c:pt idx="41">
                  <c:v>120184.0</c:v>
                </c:pt>
                <c:pt idx="42">
                  <c:v>63342.0</c:v>
                </c:pt>
                <c:pt idx="43">
                  <c:v>377913.0</c:v>
                </c:pt>
                <c:pt idx="44">
                  <c:v>87917.0</c:v>
                </c:pt>
                <c:pt idx="45">
                  <c:v>114158.0</c:v>
                </c:pt>
                <c:pt idx="46">
                  <c:v>1.387526E6</c:v>
                </c:pt>
                <c:pt idx="47">
                  <c:v>125771.0</c:v>
                </c:pt>
                <c:pt idx="48">
                  <c:v>154271.0</c:v>
                </c:pt>
                <c:pt idx="49">
                  <c:v>68161.0</c:v>
                </c:pt>
                <c:pt idx="50">
                  <c:v>55641.0</c:v>
                </c:pt>
                <c:pt idx="51">
                  <c:v>206530.0</c:v>
                </c:pt>
                <c:pt idx="52">
                  <c:v>212483.0</c:v>
                </c:pt>
                <c:pt idx="53">
                  <c:v>56042.0</c:v>
                </c:pt>
                <c:pt idx="54">
                  <c:v>62740.0</c:v>
                </c:pt>
                <c:pt idx="55">
                  <c:v>99015.0</c:v>
                </c:pt>
                <c:pt idx="56">
                  <c:v>402768.0</c:v>
                </c:pt>
                <c:pt idx="57">
                  <c:v>61408.0</c:v>
                </c:pt>
                <c:pt idx="58">
                  <c:v>62854.0</c:v>
                </c:pt>
                <c:pt idx="59">
                  <c:v>77339.0</c:v>
                </c:pt>
                <c:pt idx="60">
                  <c:v>155559.0</c:v>
                </c:pt>
                <c:pt idx="61">
                  <c:v>53992.0</c:v>
                </c:pt>
                <c:pt idx="62">
                  <c:v>598854.0</c:v>
                </c:pt>
                <c:pt idx="63">
                  <c:v>51204.0</c:v>
                </c:pt>
                <c:pt idx="64">
                  <c:v>72576.0</c:v>
                </c:pt>
                <c:pt idx="65">
                  <c:v>58035.0</c:v>
                </c:pt>
                <c:pt idx="66">
                  <c:v>300069.0</c:v>
                </c:pt>
                <c:pt idx="67">
                  <c:v>103898.0</c:v>
                </c:pt>
                <c:pt idx="68">
                  <c:v>376098.0</c:v>
                </c:pt>
                <c:pt idx="69">
                  <c:v>57598.0</c:v>
                </c:pt>
                <c:pt idx="70">
                  <c:v>119774.0</c:v>
                </c:pt>
                <c:pt idx="71">
                  <c:v>63595.0</c:v>
                </c:pt>
                <c:pt idx="72">
                  <c:v>56472.0</c:v>
                </c:pt>
                <c:pt idx="73">
                  <c:v>337841.0</c:v>
                </c:pt>
                <c:pt idx="74">
                  <c:v>54300.0</c:v>
                </c:pt>
                <c:pt idx="75">
                  <c:v>62932.0</c:v>
                </c:pt>
                <c:pt idx="76">
                  <c:v>78920.0</c:v>
                </c:pt>
                <c:pt idx="77">
                  <c:v>53695.0</c:v>
                </c:pt>
                <c:pt idx="78">
                  <c:v>52660.0</c:v>
                </c:pt>
                <c:pt idx="79">
                  <c:v>72615.0</c:v>
                </c:pt>
                <c:pt idx="80">
                  <c:v>79861.0</c:v>
                </c:pt>
                <c:pt idx="81">
                  <c:v>60936.0</c:v>
                </c:pt>
                <c:pt idx="82">
                  <c:v>50627.0</c:v>
                </c:pt>
                <c:pt idx="83">
                  <c:v>53470.0</c:v>
                </c:pt>
                <c:pt idx="84">
                  <c:v>52301.0</c:v>
                </c:pt>
                <c:pt idx="85">
                  <c:v>103588.0</c:v>
                </c:pt>
                <c:pt idx="86">
                  <c:v>53294.0</c:v>
                </c:pt>
                <c:pt idx="87">
                  <c:v>98659.0</c:v>
                </c:pt>
                <c:pt idx="88">
                  <c:v>72077.0</c:v>
                </c:pt>
                <c:pt idx="89">
                  <c:v>78134.0</c:v>
                </c:pt>
                <c:pt idx="90">
                  <c:v>130908.0</c:v>
                </c:pt>
                <c:pt idx="91">
                  <c:v>377310.0</c:v>
                </c:pt>
                <c:pt idx="92">
                  <c:v>107648.0</c:v>
                </c:pt>
                <c:pt idx="93">
                  <c:v>251541.0</c:v>
                </c:pt>
                <c:pt idx="94">
                  <c:v>59782.0</c:v>
                </c:pt>
                <c:pt idx="95">
                  <c:v>68752.0</c:v>
                </c:pt>
                <c:pt idx="96">
                  <c:v>64142.0</c:v>
                </c:pt>
                <c:pt idx="97">
                  <c:v>85594.0</c:v>
                </c:pt>
                <c:pt idx="98">
                  <c:v>115683.0</c:v>
                </c:pt>
                <c:pt idx="99">
                  <c:v>105819.0</c:v>
                </c:pt>
                <c:pt idx="100">
                  <c:v>115334.0</c:v>
                </c:pt>
                <c:pt idx="101">
                  <c:v>100332.0</c:v>
                </c:pt>
                <c:pt idx="102">
                  <c:v>89560.0</c:v>
                </c:pt>
                <c:pt idx="103">
                  <c:v>96461.0</c:v>
                </c:pt>
                <c:pt idx="104">
                  <c:v>52698.0</c:v>
                </c:pt>
                <c:pt idx="105">
                  <c:v>142873.0</c:v>
                </c:pt>
                <c:pt idx="106">
                  <c:v>53808.0</c:v>
                </c:pt>
                <c:pt idx="107">
                  <c:v>71686.0</c:v>
                </c:pt>
                <c:pt idx="108">
                  <c:v>64515.0</c:v>
                </c:pt>
                <c:pt idx="109">
                  <c:v>73043.0</c:v>
                </c:pt>
                <c:pt idx="110">
                  <c:v>130950.0</c:v>
                </c:pt>
                <c:pt idx="111">
                  <c:v>116263.0</c:v>
                </c:pt>
                <c:pt idx="112">
                  <c:v>55369.0</c:v>
                </c:pt>
                <c:pt idx="113">
                  <c:v>71784.0</c:v>
                </c:pt>
                <c:pt idx="114">
                  <c:v>170756.0</c:v>
                </c:pt>
                <c:pt idx="115">
                  <c:v>1.045934E6</c:v>
                </c:pt>
                <c:pt idx="116">
                  <c:v>95732.0</c:v>
                </c:pt>
                <c:pt idx="117">
                  <c:v>92575.0</c:v>
                </c:pt>
                <c:pt idx="118">
                  <c:v>60707.0</c:v>
                </c:pt>
                <c:pt idx="119">
                  <c:v>424099.0</c:v>
                </c:pt>
                <c:pt idx="120">
                  <c:v>57535.0</c:v>
                </c:pt>
                <c:pt idx="121">
                  <c:v>108941.0</c:v>
                </c:pt>
                <c:pt idx="122">
                  <c:v>108159.0</c:v>
                </c:pt>
                <c:pt idx="123">
                  <c:v>92899.0</c:v>
                </c:pt>
                <c:pt idx="124">
                  <c:v>423490.0</c:v>
                </c:pt>
                <c:pt idx="125">
                  <c:v>125299.0</c:v>
                </c:pt>
                <c:pt idx="126">
                  <c:v>74541.0</c:v>
                </c:pt>
                <c:pt idx="127">
                  <c:v>73729.0</c:v>
                </c:pt>
                <c:pt idx="128">
                  <c:v>236604.0</c:v>
                </c:pt>
                <c:pt idx="129">
                  <c:v>65226.0</c:v>
                </c:pt>
                <c:pt idx="130">
                  <c:v>92928.0</c:v>
                </c:pt>
                <c:pt idx="131">
                  <c:v>62059.0</c:v>
                </c:pt>
                <c:pt idx="132">
                  <c:v>73064.0</c:v>
                </c:pt>
                <c:pt idx="133">
                  <c:v>78087.0</c:v>
                </c:pt>
                <c:pt idx="134">
                  <c:v>58965.0</c:v>
                </c:pt>
                <c:pt idx="135">
                  <c:v>121804.0</c:v>
                </c:pt>
                <c:pt idx="136">
                  <c:v>289656.0</c:v>
                </c:pt>
                <c:pt idx="137">
                  <c:v>150212.0</c:v>
                </c:pt>
                <c:pt idx="138">
                  <c:v>129144.0</c:v>
                </c:pt>
                <c:pt idx="139">
                  <c:v>101279.0</c:v>
                </c:pt>
                <c:pt idx="140">
                  <c:v>235737.0</c:v>
                </c:pt>
                <c:pt idx="141">
                  <c:v>1.903557E6</c:v>
                </c:pt>
                <c:pt idx="142">
                  <c:v>308101.0</c:v>
                </c:pt>
                <c:pt idx="143">
                  <c:v>53648.0</c:v>
                </c:pt>
                <c:pt idx="144">
                  <c:v>116830.0</c:v>
                </c:pt>
                <c:pt idx="145">
                  <c:v>118377.0</c:v>
                </c:pt>
                <c:pt idx="146">
                  <c:v>55209.0</c:v>
                </c:pt>
                <c:pt idx="147">
                  <c:v>67833.0</c:v>
                </c:pt>
                <c:pt idx="148">
                  <c:v>66683.0</c:v>
                </c:pt>
                <c:pt idx="149">
                  <c:v>339870.0</c:v>
                </c:pt>
                <c:pt idx="150">
                  <c:v>223123.0</c:v>
                </c:pt>
                <c:pt idx="151">
                  <c:v>73096.0</c:v>
                </c:pt>
                <c:pt idx="152">
                  <c:v>71069.0</c:v>
                </c:pt>
                <c:pt idx="153">
                  <c:v>200530.0</c:v>
                </c:pt>
                <c:pt idx="154">
                  <c:v>57046.0</c:v>
                </c:pt>
                <c:pt idx="155">
                  <c:v>57018.0</c:v>
                </c:pt>
                <c:pt idx="156">
                  <c:v>307884.0</c:v>
                </c:pt>
                <c:pt idx="157">
                  <c:v>190157.0</c:v>
                </c:pt>
                <c:pt idx="158">
                  <c:v>64472.0</c:v>
                </c:pt>
                <c:pt idx="159">
                  <c:v>103328.0</c:v>
                </c:pt>
                <c:pt idx="160">
                  <c:v>103176.0</c:v>
                </c:pt>
                <c:pt idx="161">
                  <c:v>109077.0</c:v>
                </c:pt>
                <c:pt idx="162">
                  <c:v>99092.0</c:v>
                </c:pt>
                <c:pt idx="163">
                  <c:v>53006.0</c:v>
                </c:pt>
                <c:pt idx="164">
                  <c:v>55333.0</c:v>
                </c:pt>
                <c:pt idx="165">
                  <c:v>72872.0</c:v>
                </c:pt>
                <c:pt idx="166">
                  <c:v>309928.0</c:v>
                </c:pt>
                <c:pt idx="167">
                  <c:v>67271.0</c:v>
                </c:pt>
                <c:pt idx="168">
                  <c:v>177581.0</c:v>
                </c:pt>
                <c:pt idx="169">
                  <c:v>4.292589E6</c:v>
                </c:pt>
                <c:pt idx="170">
                  <c:v>140024.0</c:v>
                </c:pt>
                <c:pt idx="171">
                  <c:v>93456.0</c:v>
                </c:pt>
                <c:pt idx="172">
                  <c:v>117006.0</c:v>
                </c:pt>
                <c:pt idx="173">
                  <c:v>55753.0</c:v>
                </c:pt>
                <c:pt idx="174">
                  <c:v>108864.0</c:v>
                </c:pt>
                <c:pt idx="175">
                  <c:v>53185.0</c:v>
                </c:pt>
                <c:pt idx="176">
                  <c:v>201205.0</c:v>
                </c:pt>
                <c:pt idx="177">
                  <c:v>84662.0</c:v>
                </c:pt>
                <c:pt idx="178">
                  <c:v>294443.0</c:v>
                </c:pt>
                <c:pt idx="179">
                  <c:v>63514.0</c:v>
                </c:pt>
                <c:pt idx="180">
                  <c:v>207895.0</c:v>
                </c:pt>
                <c:pt idx="181">
                  <c:v>82361.0</c:v>
                </c:pt>
                <c:pt idx="182">
                  <c:v>67693.0</c:v>
                </c:pt>
                <c:pt idx="183">
                  <c:v>122417.0</c:v>
                </c:pt>
                <c:pt idx="184">
                  <c:v>89637.0</c:v>
                </c:pt>
                <c:pt idx="185">
                  <c:v>97510.0</c:v>
                </c:pt>
                <c:pt idx="186">
                  <c:v>78197.0</c:v>
                </c:pt>
                <c:pt idx="187">
                  <c:v>53383.0</c:v>
                </c:pt>
                <c:pt idx="188">
                  <c:v>107659.0</c:v>
                </c:pt>
                <c:pt idx="189">
                  <c:v>70268.0</c:v>
                </c:pt>
                <c:pt idx="190">
                  <c:v>74900.0</c:v>
                </c:pt>
                <c:pt idx="191">
                  <c:v>75530.0</c:v>
                </c:pt>
                <c:pt idx="192">
                  <c:v>83235.0</c:v>
                </c:pt>
                <c:pt idx="193">
                  <c:v>80149.0</c:v>
                </c:pt>
                <c:pt idx="194">
                  <c:v>60244.0</c:v>
                </c:pt>
                <c:pt idx="195">
                  <c:v>806193.0</c:v>
                </c:pt>
                <c:pt idx="196">
                  <c:v>720612.0</c:v>
                </c:pt>
                <c:pt idx="197">
                  <c:v>157603.0</c:v>
                </c:pt>
                <c:pt idx="198">
                  <c:v>132763.0</c:v>
                </c:pt>
                <c:pt idx="199">
                  <c:v>74515.0</c:v>
                </c:pt>
                <c:pt idx="200">
                  <c:v>84600.0</c:v>
                </c:pt>
                <c:pt idx="201">
                  <c:v>294565.0</c:v>
                </c:pt>
                <c:pt idx="202">
                  <c:v>92240.0</c:v>
                </c:pt>
                <c:pt idx="203">
                  <c:v>56751.0</c:v>
                </c:pt>
                <c:pt idx="204">
                  <c:v>54545.0</c:v>
                </c:pt>
                <c:pt idx="205">
                  <c:v>208749.0</c:v>
                </c:pt>
                <c:pt idx="206">
                  <c:v>83654.0</c:v>
                </c:pt>
                <c:pt idx="207">
                  <c:v>110727.0</c:v>
                </c:pt>
                <c:pt idx="208">
                  <c:v>53225.0</c:v>
                </c:pt>
                <c:pt idx="209">
                  <c:v>106883.0</c:v>
                </c:pt>
                <c:pt idx="210">
                  <c:v>153759.0</c:v>
                </c:pt>
                <c:pt idx="211">
                  <c:v>55069.0</c:v>
                </c:pt>
                <c:pt idx="212">
                  <c:v>108858.0</c:v>
                </c:pt>
                <c:pt idx="213">
                  <c:v>79004.0</c:v>
                </c:pt>
                <c:pt idx="214">
                  <c:v>61894.0</c:v>
                </c:pt>
                <c:pt idx="215">
                  <c:v>239387.0</c:v>
                </c:pt>
                <c:pt idx="216">
                  <c:v>77522.0</c:v>
                </c:pt>
                <c:pt idx="217">
                  <c:v>74434.0</c:v>
                </c:pt>
                <c:pt idx="218">
                  <c:v>90813.0</c:v>
                </c:pt>
                <c:pt idx="219">
                  <c:v>679717.0</c:v>
                </c:pt>
                <c:pt idx="220">
                  <c:v>106433.0</c:v>
                </c:pt>
                <c:pt idx="221">
                  <c:v>53841.0</c:v>
                </c:pt>
                <c:pt idx="222">
                  <c:v>646776.0</c:v>
                </c:pt>
                <c:pt idx="223">
                  <c:v>396773.0</c:v>
                </c:pt>
                <c:pt idx="224">
                  <c:v>470274.0</c:v>
                </c:pt>
                <c:pt idx="225">
                  <c:v>158776.0</c:v>
                </c:pt>
                <c:pt idx="226">
                  <c:v>57658.0</c:v>
                </c:pt>
                <c:pt idx="227">
                  <c:v>89436.0</c:v>
                </c:pt>
                <c:pt idx="228">
                  <c:v>85969.0</c:v>
                </c:pt>
                <c:pt idx="229">
                  <c:v>70985.0</c:v>
                </c:pt>
                <c:pt idx="230">
                  <c:v>112455.0</c:v>
                </c:pt>
                <c:pt idx="231">
                  <c:v>304630.0</c:v>
                </c:pt>
                <c:pt idx="232">
                  <c:v>105957.0</c:v>
                </c:pt>
                <c:pt idx="233">
                  <c:v>63194.0</c:v>
                </c:pt>
                <c:pt idx="234">
                  <c:v>77620.0</c:v>
                </c:pt>
                <c:pt idx="235">
                  <c:v>52186.0</c:v>
                </c:pt>
                <c:pt idx="236">
                  <c:v>107063.0</c:v>
                </c:pt>
                <c:pt idx="237">
                  <c:v>89576.0</c:v>
                </c:pt>
                <c:pt idx="238">
                  <c:v>61425.0</c:v>
                </c:pt>
                <c:pt idx="239">
                  <c:v>80487.0</c:v>
                </c:pt>
                <c:pt idx="240">
                  <c:v>82172.0</c:v>
                </c:pt>
                <c:pt idx="241">
                  <c:v>165123.0</c:v>
                </c:pt>
                <c:pt idx="242">
                  <c:v>145713.0</c:v>
                </c:pt>
                <c:pt idx="243">
                  <c:v>127065.0</c:v>
                </c:pt>
                <c:pt idx="244">
                  <c:v>62241.0</c:v>
                </c:pt>
                <c:pt idx="245">
                  <c:v>66837.0</c:v>
                </c:pt>
                <c:pt idx="246">
                  <c:v>148782.0</c:v>
                </c:pt>
                <c:pt idx="247">
                  <c:v>69521.0</c:v>
                </c:pt>
                <c:pt idx="248">
                  <c:v>94973.0</c:v>
                </c:pt>
                <c:pt idx="249">
                  <c:v>60766.0</c:v>
                </c:pt>
                <c:pt idx="250">
                  <c:v>75990.0</c:v>
                </c:pt>
                <c:pt idx="251">
                  <c:v>100439.0</c:v>
                </c:pt>
                <c:pt idx="252">
                  <c:v>96018.0</c:v>
                </c:pt>
                <c:pt idx="253">
                  <c:v>171648.0</c:v>
                </c:pt>
                <c:pt idx="254">
                  <c:v>51095.0</c:v>
                </c:pt>
                <c:pt idx="255">
                  <c:v>77519.0</c:v>
                </c:pt>
                <c:pt idx="256">
                  <c:v>60027.0</c:v>
                </c:pt>
                <c:pt idx="257">
                  <c:v>64694.0</c:v>
                </c:pt>
                <c:pt idx="258">
                  <c:v>148235.0</c:v>
                </c:pt>
                <c:pt idx="259">
                  <c:v>66532.0</c:v>
                </c:pt>
                <c:pt idx="260">
                  <c:v>74706.0</c:v>
                </c:pt>
                <c:pt idx="261">
                  <c:v>262804.0</c:v>
                </c:pt>
                <c:pt idx="262">
                  <c:v>200962.0</c:v>
                </c:pt>
                <c:pt idx="263">
                  <c:v>59665.0</c:v>
                </c:pt>
                <c:pt idx="264">
                  <c:v>82907.0</c:v>
                </c:pt>
                <c:pt idx="265">
                  <c:v>57830.0</c:v>
                </c:pt>
                <c:pt idx="266">
                  <c:v>223553.0</c:v>
                </c:pt>
                <c:pt idx="267">
                  <c:v>63746.0</c:v>
                </c:pt>
                <c:pt idx="268">
                  <c:v>65065.0</c:v>
                </c:pt>
                <c:pt idx="269">
                  <c:v>69172.0</c:v>
                </c:pt>
                <c:pt idx="270">
                  <c:v>317501.0</c:v>
                </c:pt>
                <c:pt idx="271">
                  <c:v>57849.0</c:v>
                </c:pt>
                <c:pt idx="272">
                  <c:v>54939.0</c:v>
                </c:pt>
                <c:pt idx="273">
                  <c:v>52143.0</c:v>
                </c:pt>
                <c:pt idx="274">
                  <c:v>64195.0</c:v>
                </c:pt>
                <c:pt idx="275">
                  <c:v>53529.0</c:v>
                </c:pt>
                <c:pt idx="276">
                  <c:v>193845.0</c:v>
                </c:pt>
                <c:pt idx="277">
                  <c:v>50381.0</c:v>
                </c:pt>
                <c:pt idx="278">
                  <c:v>55619.0</c:v>
                </c:pt>
                <c:pt idx="279">
                  <c:v>121739.0</c:v>
                </c:pt>
                <c:pt idx="280">
                  <c:v>92895.0</c:v>
                </c:pt>
                <c:pt idx="281">
                  <c:v>103121.0</c:v>
                </c:pt>
              </c:numCache>
            </c:numRef>
          </c:yVal>
          <c:smooth val="0"/>
        </c:ser>
        <c:dLbls>
          <c:showLegendKey val="0"/>
          <c:showVal val="0"/>
          <c:showCatName val="0"/>
          <c:showSerName val="0"/>
          <c:showPercent val="0"/>
          <c:showBubbleSize val="0"/>
        </c:dLbls>
        <c:axId val="-983893504"/>
        <c:axId val="-983891456"/>
      </c:scatterChart>
      <c:valAx>
        <c:axId val="-98389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91456"/>
        <c:crosses val="autoZero"/>
        <c:crossBetween val="midCat"/>
      </c:valAx>
      <c:valAx>
        <c:axId val="-98389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93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 Cities 5'!$D$1</c:f>
              <c:strCache>
                <c:ptCount val="1"/>
                <c:pt idx="0">
                  <c:v>Female Pop.</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'US Cities 5'!$C$2:$C$577</c:f>
              <c:numCache>
                <c:formatCode>General</c:formatCode>
                <c:ptCount val="576"/>
                <c:pt idx="0">
                  <c:v>59107.0</c:v>
                </c:pt>
                <c:pt idx="1">
                  <c:v>96257.0</c:v>
                </c:pt>
                <c:pt idx="2">
                  <c:v>265106.0</c:v>
                </c:pt>
                <c:pt idx="3">
                  <c:v>67262.0</c:v>
                </c:pt>
                <c:pt idx="4">
                  <c:v>56869.0</c:v>
                </c:pt>
                <c:pt idx="5">
                  <c:v>92465.0</c:v>
                </c:pt>
                <c:pt idx="6">
                  <c:v>167249.0</c:v>
                </c:pt>
                <c:pt idx="7">
                  <c:v>148209.0</c:v>
                </c:pt>
                <c:pt idx="8">
                  <c:v>56155.0</c:v>
                </c:pt>
                <c:pt idx="9">
                  <c:v>49807.0</c:v>
                </c:pt>
                <c:pt idx="10">
                  <c:v>179279.0</c:v>
                </c:pt>
                <c:pt idx="11">
                  <c:v>103501.0</c:v>
                </c:pt>
                <c:pt idx="12">
                  <c:v>51894.0</c:v>
                </c:pt>
                <c:pt idx="13">
                  <c:v>54781.0</c:v>
                </c:pt>
                <c:pt idx="14">
                  <c:v>208968.0</c:v>
                </c:pt>
                <c:pt idx="15">
                  <c:v>94782.0</c:v>
                </c:pt>
                <c:pt idx="16">
                  <c:v>160099.0</c:v>
                </c:pt>
                <c:pt idx="17">
                  <c:v>98172.0</c:v>
                </c:pt>
                <c:pt idx="18">
                  <c:v>399738.0</c:v>
                </c:pt>
                <c:pt idx="19">
                  <c:v>170196.0</c:v>
                </c:pt>
                <c:pt idx="20">
                  <c:v>292249.0</c:v>
                </c:pt>
                <c:pt idx="21">
                  <c:v>110400.0</c:v>
                </c:pt>
                <c:pt idx="22">
                  <c:v>57603.0</c:v>
                </c:pt>
                <c:pt idx="23">
                  <c:v>61330.0</c:v>
                </c:pt>
                <c:pt idx="24">
                  <c:v>55031.0</c:v>
                </c:pt>
                <c:pt idx="25">
                  <c:v>50266.0</c:v>
                </c:pt>
                <c:pt idx="26">
                  <c:v>99337.0</c:v>
                </c:pt>
                <c:pt idx="27">
                  <c:v>101690.0</c:v>
                </c:pt>
                <c:pt idx="28">
                  <c:v>295951.0</c:v>
                </c:pt>
                <c:pt idx="29">
                  <c:v>50481.0</c:v>
                </c:pt>
                <c:pt idx="30">
                  <c:v>69996.0</c:v>
                </c:pt>
                <c:pt idx="31">
                  <c:v>82686.0</c:v>
                </c:pt>
                <c:pt idx="32">
                  <c:v>125208.0</c:v>
                </c:pt>
                <c:pt idx="33">
                  <c:v>49971.0</c:v>
                </c:pt>
                <c:pt idx="34">
                  <c:v>51485.0</c:v>
                </c:pt>
                <c:pt idx="35">
                  <c:v>51109.0</c:v>
                </c:pt>
                <c:pt idx="36">
                  <c:v>75364.0</c:v>
                </c:pt>
                <c:pt idx="37">
                  <c:v>58244.0</c:v>
                </c:pt>
                <c:pt idx="38">
                  <c:v>65819.0</c:v>
                </c:pt>
                <c:pt idx="39">
                  <c:v>62065.0</c:v>
                </c:pt>
                <c:pt idx="40">
                  <c:v>49427.0</c:v>
                </c:pt>
                <c:pt idx="41">
                  <c:v>115939.0</c:v>
                </c:pt>
                <c:pt idx="42">
                  <c:v>56741.0</c:v>
                </c:pt>
                <c:pt idx="43">
                  <c:v>353511.0</c:v>
                </c:pt>
                <c:pt idx="44">
                  <c:v>79757.0</c:v>
                </c:pt>
                <c:pt idx="45">
                  <c:v>108051.0</c:v>
                </c:pt>
                <c:pt idx="46">
                  <c:v>1.308072E6</c:v>
                </c:pt>
                <c:pt idx="47">
                  <c:v>118145.0</c:v>
                </c:pt>
                <c:pt idx="48">
                  <c:v>142672.0</c:v>
                </c:pt>
                <c:pt idx="49">
                  <c:v>64768.0</c:v>
                </c:pt>
                <c:pt idx="50">
                  <c:v>52044.0</c:v>
                </c:pt>
                <c:pt idx="51">
                  <c:v>190285.0</c:v>
                </c:pt>
                <c:pt idx="52">
                  <c:v>203944.0</c:v>
                </c:pt>
                <c:pt idx="53">
                  <c:v>52458.0</c:v>
                </c:pt>
                <c:pt idx="54">
                  <c:v>66532.0</c:v>
                </c:pt>
                <c:pt idx="55">
                  <c:v>90870.0</c:v>
                </c:pt>
                <c:pt idx="56">
                  <c:v>384265.0</c:v>
                </c:pt>
                <c:pt idx="57">
                  <c:v>60659.0</c:v>
                </c:pt>
                <c:pt idx="58">
                  <c:v>58242.0</c:v>
                </c:pt>
                <c:pt idx="59">
                  <c:v>75035.0</c:v>
                </c:pt>
                <c:pt idx="60">
                  <c:v>149656.0</c:v>
                </c:pt>
                <c:pt idx="61">
                  <c:v>55968.0</c:v>
                </c:pt>
                <c:pt idx="62">
                  <c:v>598962.0</c:v>
                </c:pt>
                <c:pt idx="63">
                  <c:v>49919.0</c:v>
                </c:pt>
                <c:pt idx="64">
                  <c:v>68951.0</c:v>
                </c:pt>
                <c:pt idx="65">
                  <c:v>55348.0</c:v>
                </c:pt>
                <c:pt idx="66">
                  <c:v>300089.0</c:v>
                </c:pt>
                <c:pt idx="67">
                  <c:v>99535.0</c:v>
                </c:pt>
                <c:pt idx="68">
                  <c:v>337679.0</c:v>
                </c:pt>
                <c:pt idx="69">
                  <c:v>54174.0</c:v>
                </c:pt>
                <c:pt idx="70">
                  <c:v>108556.0</c:v>
                </c:pt>
                <c:pt idx="71">
                  <c:v>62901.0</c:v>
                </c:pt>
                <c:pt idx="72">
                  <c:v>57003.0</c:v>
                </c:pt>
                <c:pt idx="73">
                  <c:v>311280.0</c:v>
                </c:pt>
                <c:pt idx="74">
                  <c:v>53888.0</c:v>
                </c:pt>
                <c:pt idx="75">
                  <c:v>62037.0</c:v>
                </c:pt>
                <c:pt idx="76">
                  <c:v>74095.0</c:v>
                </c:pt>
                <c:pt idx="77">
                  <c:v>54786.0</c:v>
                </c:pt>
                <c:pt idx="78">
                  <c:v>49126.0</c:v>
                </c:pt>
                <c:pt idx="79">
                  <c:v>71296.0</c:v>
                </c:pt>
                <c:pt idx="80">
                  <c:v>76324.0</c:v>
                </c:pt>
                <c:pt idx="81">
                  <c:v>56493.0</c:v>
                </c:pt>
                <c:pt idx="82">
                  <c:v>52392.0</c:v>
                </c:pt>
                <c:pt idx="83">
                  <c:v>51851.0</c:v>
                </c:pt>
                <c:pt idx="84">
                  <c:v>53248.0</c:v>
                </c:pt>
                <c:pt idx="85">
                  <c:v>96976.0</c:v>
                </c:pt>
                <c:pt idx="86">
                  <c:v>49140.0</c:v>
                </c:pt>
                <c:pt idx="87">
                  <c:v>97410.0</c:v>
                </c:pt>
                <c:pt idx="88">
                  <c:v>71909.0</c:v>
                </c:pt>
                <c:pt idx="89">
                  <c:v>87387.0</c:v>
                </c:pt>
                <c:pt idx="90">
                  <c:v>122783.0</c:v>
                </c:pt>
                <c:pt idx="91">
                  <c:v>363896.0</c:v>
                </c:pt>
                <c:pt idx="92">
                  <c:v>106441.0</c:v>
                </c:pt>
                <c:pt idx="93">
                  <c:v>243124.0</c:v>
                </c:pt>
                <c:pt idx="94">
                  <c:v>57207.0</c:v>
                </c:pt>
                <c:pt idx="95">
                  <c:v>66409.0</c:v>
                </c:pt>
                <c:pt idx="96">
                  <c:v>60212.0</c:v>
                </c:pt>
                <c:pt idx="97">
                  <c:v>85289.0</c:v>
                </c:pt>
                <c:pt idx="98">
                  <c:v>111193.0</c:v>
                </c:pt>
                <c:pt idx="99">
                  <c:v>102634.0</c:v>
                </c:pt>
                <c:pt idx="100">
                  <c:v>111387.0</c:v>
                </c:pt>
                <c:pt idx="101">
                  <c:v>91387.0</c:v>
                </c:pt>
                <c:pt idx="102">
                  <c:v>85836.0</c:v>
                </c:pt>
                <c:pt idx="103">
                  <c:v>91579.0</c:v>
                </c:pt>
                <c:pt idx="104">
                  <c:v>51359.0</c:v>
                </c:pt>
                <c:pt idx="105">
                  <c:v>126793.0</c:v>
                </c:pt>
                <c:pt idx="106">
                  <c:v>51786.0</c:v>
                </c:pt>
                <c:pt idx="107">
                  <c:v>65750.0</c:v>
                </c:pt>
                <c:pt idx="108">
                  <c:v>60260.0</c:v>
                </c:pt>
                <c:pt idx="109">
                  <c:v>71143.0</c:v>
                </c:pt>
                <c:pt idx="110">
                  <c:v>126779.0</c:v>
                </c:pt>
                <c:pt idx="111">
                  <c:v>108406.0</c:v>
                </c:pt>
                <c:pt idx="112">
                  <c:v>49002.0</c:v>
                </c:pt>
                <c:pt idx="113">
                  <c:v>68984.0</c:v>
                </c:pt>
                <c:pt idx="114">
                  <c:v>166500.0</c:v>
                </c:pt>
                <c:pt idx="115">
                  <c:v>1.053517E6</c:v>
                </c:pt>
                <c:pt idx="116">
                  <c:v>94260.0</c:v>
                </c:pt>
                <c:pt idx="117">
                  <c:v>87530.0</c:v>
                </c:pt>
                <c:pt idx="118">
                  <c:v>56123.0</c:v>
                </c:pt>
                <c:pt idx="119">
                  <c:v>396346.0</c:v>
                </c:pt>
                <c:pt idx="120">
                  <c:v>52138.0</c:v>
                </c:pt>
                <c:pt idx="121">
                  <c:v>103434.0</c:v>
                </c:pt>
                <c:pt idx="122">
                  <c:v>108131.0</c:v>
                </c:pt>
                <c:pt idx="123">
                  <c:v>80615.0</c:v>
                </c:pt>
                <c:pt idx="124">
                  <c:v>398294.0</c:v>
                </c:pt>
                <c:pt idx="125">
                  <c:v>122298.0</c:v>
                </c:pt>
                <c:pt idx="126">
                  <c:v>72892.0</c:v>
                </c:pt>
                <c:pt idx="127">
                  <c:v>72057.0</c:v>
                </c:pt>
                <c:pt idx="128">
                  <c:v>223183.0</c:v>
                </c:pt>
                <c:pt idx="129">
                  <c:v>62695.0</c:v>
                </c:pt>
                <c:pt idx="130">
                  <c:v>85946.0</c:v>
                </c:pt>
                <c:pt idx="131">
                  <c:v>58564.0</c:v>
                </c:pt>
                <c:pt idx="132">
                  <c:v>69916.0</c:v>
                </c:pt>
                <c:pt idx="133">
                  <c:v>78546.0</c:v>
                </c:pt>
                <c:pt idx="134">
                  <c:v>55332.0</c:v>
                </c:pt>
                <c:pt idx="135">
                  <c:v>114287.0</c:v>
                </c:pt>
                <c:pt idx="136">
                  <c:v>294100.0</c:v>
                </c:pt>
                <c:pt idx="137">
                  <c:v>145591.0</c:v>
                </c:pt>
                <c:pt idx="138">
                  <c:v>129235.0</c:v>
                </c:pt>
                <c:pt idx="139">
                  <c:v>92245.0</c:v>
                </c:pt>
                <c:pt idx="140">
                  <c:v>226520.0</c:v>
                </c:pt>
                <c:pt idx="141">
                  <c:v>1.889064E6</c:v>
                </c:pt>
                <c:pt idx="142">
                  <c:v>289236.0</c:v>
                </c:pt>
                <c:pt idx="143">
                  <c:v>52871.0</c:v>
                </c:pt>
                <c:pt idx="144">
                  <c:v>112743.0</c:v>
                </c:pt>
                <c:pt idx="145">
                  <c:v>114832.0</c:v>
                </c:pt>
                <c:pt idx="146">
                  <c:v>54356.0</c:v>
                </c:pt>
                <c:pt idx="147">
                  <c:v>62044.0</c:v>
                </c:pt>
                <c:pt idx="148">
                  <c:v>64434.0</c:v>
                </c:pt>
                <c:pt idx="149">
                  <c:v>307019.0</c:v>
                </c:pt>
                <c:pt idx="150">
                  <c:v>215918.0</c:v>
                </c:pt>
                <c:pt idx="151">
                  <c:v>66728.0</c:v>
                </c:pt>
                <c:pt idx="152">
                  <c:v>67412.0</c:v>
                </c:pt>
                <c:pt idx="153">
                  <c:v>198927.0</c:v>
                </c:pt>
                <c:pt idx="154">
                  <c:v>50121.0</c:v>
                </c:pt>
                <c:pt idx="155">
                  <c:v>54129.0</c:v>
                </c:pt>
                <c:pt idx="156">
                  <c:v>286949.0</c:v>
                </c:pt>
                <c:pt idx="157">
                  <c:v>192421.0</c:v>
                </c:pt>
                <c:pt idx="158">
                  <c:v>57569.0</c:v>
                </c:pt>
                <c:pt idx="159">
                  <c:v>91783.0</c:v>
                </c:pt>
                <c:pt idx="160">
                  <c:v>97989.0</c:v>
                </c:pt>
                <c:pt idx="161">
                  <c:v>96687.0</c:v>
                </c:pt>
                <c:pt idx="162">
                  <c:v>94273.0</c:v>
                </c:pt>
                <c:pt idx="163">
                  <c:v>50460.0</c:v>
                </c:pt>
                <c:pt idx="164">
                  <c:v>53422.0</c:v>
                </c:pt>
                <c:pt idx="165">
                  <c:v>68981.0</c:v>
                </c:pt>
                <c:pt idx="166">
                  <c:v>291294.0</c:v>
                </c:pt>
                <c:pt idx="167">
                  <c:v>62508.0</c:v>
                </c:pt>
                <c:pt idx="168">
                  <c:v>166248.0</c:v>
                </c:pt>
                <c:pt idx="169">
                  <c:v>3.882544E6</c:v>
                </c:pt>
                <c:pt idx="170">
                  <c:v>137116.0</c:v>
                </c:pt>
                <c:pt idx="171">
                  <c:v>87263.0</c:v>
                </c:pt>
                <c:pt idx="172">
                  <c:v>125797.0</c:v>
                </c:pt>
                <c:pt idx="173">
                  <c:v>55172.0</c:v>
                </c:pt>
                <c:pt idx="174">
                  <c:v>108097.0</c:v>
                </c:pt>
                <c:pt idx="175">
                  <c:v>52364.0</c:v>
                </c:pt>
                <c:pt idx="176">
                  <c:v>189519.0</c:v>
                </c:pt>
                <c:pt idx="177">
                  <c:v>82424.0</c:v>
                </c:pt>
                <c:pt idx="178">
                  <c:v>285556.0</c:v>
                </c:pt>
                <c:pt idx="179">
                  <c:v>62358.0</c:v>
                </c:pt>
                <c:pt idx="180">
                  <c:v>201063.0</c:v>
                </c:pt>
                <c:pt idx="181">
                  <c:v>81563.0</c:v>
                </c:pt>
                <c:pt idx="182">
                  <c:v>68723.0</c:v>
                </c:pt>
                <c:pt idx="183">
                  <c:v>115883.0</c:v>
                </c:pt>
                <c:pt idx="184">
                  <c:v>83735.0</c:v>
                </c:pt>
                <c:pt idx="185">
                  <c:v>100389.0</c:v>
                </c:pt>
                <c:pt idx="186">
                  <c:v>74553.0</c:v>
                </c:pt>
                <c:pt idx="187">
                  <c:v>49807.0</c:v>
                </c:pt>
                <c:pt idx="188">
                  <c:v>115508.0</c:v>
                </c:pt>
                <c:pt idx="189">
                  <c:v>66854.0</c:v>
                </c:pt>
                <c:pt idx="190">
                  <c:v>74143.0</c:v>
                </c:pt>
                <c:pt idx="191">
                  <c:v>70669.0</c:v>
                </c:pt>
                <c:pt idx="192">
                  <c:v>71515.0</c:v>
                </c:pt>
                <c:pt idx="193">
                  <c:v>73916.0</c:v>
                </c:pt>
                <c:pt idx="194">
                  <c:v>54763.0</c:v>
                </c:pt>
                <c:pt idx="195">
                  <c:v>719813.0</c:v>
                </c:pt>
                <c:pt idx="196">
                  <c:v>725020.0</c:v>
                </c:pt>
                <c:pt idx="197">
                  <c:v>148101.0</c:v>
                </c:pt>
                <c:pt idx="198">
                  <c:v>127078.0</c:v>
                </c:pt>
                <c:pt idx="199">
                  <c:v>74543.0</c:v>
                </c:pt>
                <c:pt idx="200">
                  <c:v>80003.0</c:v>
                </c:pt>
                <c:pt idx="201">
                  <c:v>289211.0</c:v>
                </c:pt>
                <c:pt idx="202">
                  <c:v>85802.0</c:v>
                </c:pt>
                <c:pt idx="203">
                  <c:v>55737.0</c:v>
                </c:pt>
                <c:pt idx="204">
                  <c:v>52050.0</c:v>
                </c:pt>
                <c:pt idx="205">
                  <c:v>195143.0</c:v>
                </c:pt>
                <c:pt idx="206">
                  <c:v>81615.0</c:v>
                </c:pt>
                <c:pt idx="207">
                  <c:v>114494.0</c:v>
                </c:pt>
                <c:pt idx="208">
                  <c:v>50476.0</c:v>
                </c:pt>
                <c:pt idx="209">
                  <c:v>97331.0</c:v>
                </c:pt>
                <c:pt idx="210">
                  <c:v>150112.0</c:v>
                </c:pt>
                <c:pt idx="211">
                  <c:v>51700.0</c:v>
                </c:pt>
                <c:pt idx="212">
                  <c:v>101707.0</c:v>
                </c:pt>
                <c:pt idx="213">
                  <c:v>73867.0</c:v>
                </c:pt>
                <c:pt idx="214">
                  <c:v>56894.0</c:v>
                </c:pt>
                <c:pt idx="215">
                  <c:v>227101.0</c:v>
                </c:pt>
                <c:pt idx="216">
                  <c:v>77115.0</c:v>
                </c:pt>
                <c:pt idx="217">
                  <c:v>76007.0</c:v>
                </c:pt>
                <c:pt idx="218">
                  <c:v>95627.0</c:v>
                </c:pt>
                <c:pt idx="219">
                  <c:v>647690.0</c:v>
                </c:pt>
                <c:pt idx="220">
                  <c:v>103491.0</c:v>
                </c:pt>
                <c:pt idx="221">
                  <c:v>52592.0</c:v>
                </c:pt>
                <c:pt idx="222">
                  <c:v>660626.0</c:v>
                </c:pt>
                <c:pt idx="223">
                  <c:v>408462.0</c:v>
                </c:pt>
                <c:pt idx="224">
                  <c:v>475668.0</c:v>
                </c:pt>
                <c:pt idx="225">
                  <c:v>165752.0</c:v>
                </c:pt>
                <c:pt idx="226">
                  <c:v>58810.0</c:v>
                </c:pt>
                <c:pt idx="227">
                  <c:v>86884.0</c:v>
                </c:pt>
                <c:pt idx="228">
                  <c:v>81846.0</c:v>
                </c:pt>
                <c:pt idx="229">
                  <c:v>65301.0</c:v>
                </c:pt>
                <c:pt idx="230">
                  <c:v>104930.0</c:v>
                </c:pt>
                <c:pt idx="231">
                  <c:v>304030.0</c:v>
                </c:pt>
                <c:pt idx="232">
                  <c:v>93354.0</c:v>
                </c:pt>
                <c:pt idx="233">
                  <c:v>61043.0</c:v>
                </c:pt>
                <c:pt idx="234">
                  <c:v>76268.0</c:v>
                </c:pt>
                <c:pt idx="235">
                  <c:v>48982.0</c:v>
                </c:pt>
                <c:pt idx="236">
                  <c:v>101853.0</c:v>
                </c:pt>
                <c:pt idx="237">
                  <c:v>88819.0</c:v>
                </c:pt>
                <c:pt idx="238">
                  <c:v>54825.0</c:v>
                </c:pt>
                <c:pt idx="239">
                  <c:v>72573.0</c:v>
                </c:pt>
                <c:pt idx="240">
                  <c:v>77326.0</c:v>
                </c:pt>
                <c:pt idx="241">
                  <c:v>154171.0</c:v>
                </c:pt>
                <c:pt idx="242">
                  <c:v>139355.0</c:v>
                </c:pt>
                <c:pt idx="243">
                  <c:v>117704.0</c:v>
                </c:pt>
                <c:pt idx="244">
                  <c:v>60402.0</c:v>
                </c:pt>
                <c:pt idx="245">
                  <c:v>62862.0</c:v>
                </c:pt>
                <c:pt idx="246">
                  <c:v>142925.0</c:v>
                </c:pt>
                <c:pt idx="247">
                  <c:v>70560.0</c:v>
                </c:pt>
                <c:pt idx="248">
                  <c:v>94399.0</c:v>
                </c:pt>
                <c:pt idx="249">
                  <c:v>56751.0</c:v>
                </c:pt>
                <c:pt idx="250">
                  <c:v>69180.0</c:v>
                </c:pt>
                <c:pt idx="251">
                  <c:v>97958.0</c:v>
                </c:pt>
                <c:pt idx="252">
                  <c:v>85358.0</c:v>
                </c:pt>
                <c:pt idx="253">
                  <c:v>164061.0</c:v>
                </c:pt>
                <c:pt idx="254">
                  <c:v>49002.0</c:v>
                </c:pt>
                <c:pt idx="255">
                  <c:v>84200.0</c:v>
                </c:pt>
                <c:pt idx="256">
                  <c:v>58745.0</c:v>
                </c:pt>
                <c:pt idx="257">
                  <c:v>61989.0</c:v>
                </c:pt>
                <c:pt idx="258">
                  <c:v>138973.0</c:v>
                </c:pt>
                <c:pt idx="259">
                  <c:v>60941.0</c:v>
                </c:pt>
                <c:pt idx="260">
                  <c:v>70732.0</c:v>
                </c:pt>
                <c:pt idx="261">
                  <c:v>257312.0</c:v>
                </c:pt>
                <c:pt idx="262">
                  <c:v>190944.0</c:v>
                </c:pt>
                <c:pt idx="263">
                  <c:v>56277.0</c:v>
                </c:pt>
                <c:pt idx="264">
                  <c:v>78884.0</c:v>
                </c:pt>
                <c:pt idx="265">
                  <c:v>58073.0</c:v>
                </c:pt>
                <c:pt idx="266">
                  <c:v>214441.0</c:v>
                </c:pt>
                <c:pt idx="267">
                  <c:v>60696.0</c:v>
                </c:pt>
                <c:pt idx="268">
                  <c:v>59740.0</c:v>
                </c:pt>
                <c:pt idx="269">
                  <c:v>64884.0</c:v>
                </c:pt>
                <c:pt idx="270">
                  <c:v>284222.0</c:v>
                </c:pt>
                <c:pt idx="271">
                  <c:v>52517.0</c:v>
                </c:pt>
                <c:pt idx="272">
                  <c:v>51159.0</c:v>
                </c:pt>
                <c:pt idx="273">
                  <c:v>51569.0</c:v>
                </c:pt>
                <c:pt idx="274">
                  <c:v>65285.0</c:v>
                </c:pt>
                <c:pt idx="275">
                  <c:v>52585.0</c:v>
                </c:pt>
                <c:pt idx="276">
                  <c:v>188523.0</c:v>
                </c:pt>
                <c:pt idx="277">
                  <c:v>54172.0</c:v>
                </c:pt>
                <c:pt idx="278">
                  <c:v>50857.0</c:v>
                </c:pt>
                <c:pt idx="279">
                  <c:v>107878.0</c:v>
                </c:pt>
                <c:pt idx="280">
                  <c:v>88150.0</c:v>
                </c:pt>
                <c:pt idx="281">
                  <c:v>92855.0</c:v>
                </c:pt>
              </c:numCache>
            </c:numRef>
          </c:xVal>
          <c:yVal>
            <c:numRef>
              <c:f>'US Cities 5'!$D$2:$D$577</c:f>
              <c:numCache>
                <c:formatCode>General</c:formatCode>
                <c:ptCount val="576"/>
                <c:pt idx="0">
                  <c:v>57956.0</c:v>
                </c:pt>
                <c:pt idx="1">
                  <c:v>102853.0</c:v>
                </c:pt>
                <c:pt idx="2">
                  <c:v>280746.0</c:v>
                </c:pt>
                <c:pt idx="3">
                  <c:v>72704.0</c:v>
                </c:pt>
                <c:pt idx="4">
                  <c:v>61163.0</c:v>
                </c:pt>
                <c:pt idx="5">
                  <c:v>98230.0</c:v>
                </c:pt>
                <c:pt idx="6">
                  <c:v>169016.0</c:v>
                </c:pt>
                <c:pt idx="7">
                  <c:v>143617.0</c:v>
                </c:pt>
                <c:pt idx="8">
                  <c:v>57779.0</c:v>
                </c:pt>
                <c:pt idx="9">
                  <c:v>52565.0</c:v>
                </c:pt>
                <c:pt idx="10">
                  <c:v>186159.0</c:v>
                </c:pt>
                <c:pt idx="11">
                  <c:v>104126.0</c:v>
                </c:pt>
                <c:pt idx="12">
                  <c:v>54539.0</c:v>
                </c:pt>
                <c:pt idx="13">
                  <c:v>60671.0</c:v>
                </c:pt>
                <c:pt idx="14">
                  <c:v>211035.0</c:v>
                </c:pt>
                <c:pt idx="15">
                  <c:v>101062.0</c:v>
                </c:pt>
                <c:pt idx="16">
                  <c:v>164979.0</c:v>
                </c:pt>
                <c:pt idx="17">
                  <c:v>99727.0</c:v>
                </c:pt>
                <c:pt idx="18">
                  <c:v>390652.0</c:v>
                </c:pt>
                <c:pt idx="19">
                  <c:v>177287.0</c:v>
                </c:pt>
                <c:pt idx="20">
                  <c:v>328712.0</c:v>
                </c:pt>
                <c:pt idx="21">
                  <c:v>119093.0</c:v>
                </c:pt>
                <c:pt idx="22">
                  <c:v>60693.0</c:v>
                </c:pt>
                <c:pt idx="23">
                  <c:v>61033.0</c:v>
                </c:pt>
                <c:pt idx="24">
                  <c:v>57549.0</c:v>
                </c:pt>
                <c:pt idx="25">
                  <c:v>53904.0</c:v>
                </c:pt>
                <c:pt idx="26">
                  <c:v>112900.0</c:v>
                </c:pt>
                <c:pt idx="27">
                  <c:v>103981.0</c:v>
                </c:pt>
                <c:pt idx="28">
                  <c:v>321643.0</c:v>
                </c:pt>
                <c:pt idx="29">
                  <c:v>53002.0</c:v>
                </c:pt>
                <c:pt idx="30">
                  <c:v>74233.0</c:v>
                </c:pt>
                <c:pt idx="31">
                  <c:v>92337.0</c:v>
                </c:pt>
                <c:pt idx="32">
                  <c:v>136102.0</c:v>
                </c:pt>
                <c:pt idx="33">
                  <c:v>53369.0</c:v>
                </c:pt>
                <c:pt idx="34">
                  <c:v>53843.0</c:v>
                </c:pt>
                <c:pt idx="35">
                  <c:v>54053.0</c:v>
                </c:pt>
                <c:pt idx="36">
                  <c:v>78941.0</c:v>
                </c:pt>
                <c:pt idx="37">
                  <c:v>60853.0</c:v>
                </c:pt>
                <c:pt idx="38">
                  <c:v>69415.0</c:v>
                </c:pt>
                <c:pt idx="39">
                  <c:v>64261.0</c:v>
                </c:pt>
                <c:pt idx="40">
                  <c:v>50950.0</c:v>
                </c:pt>
                <c:pt idx="41">
                  <c:v>120184.0</c:v>
                </c:pt>
                <c:pt idx="42">
                  <c:v>63342.0</c:v>
                </c:pt>
                <c:pt idx="43">
                  <c:v>377913.0</c:v>
                </c:pt>
                <c:pt idx="44">
                  <c:v>87917.0</c:v>
                </c:pt>
                <c:pt idx="45">
                  <c:v>114158.0</c:v>
                </c:pt>
                <c:pt idx="46">
                  <c:v>1.387526E6</c:v>
                </c:pt>
                <c:pt idx="47">
                  <c:v>125771.0</c:v>
                </c:pt>
                <c:pt idx="48">
                  <c:v>154271.0</c:v>
                </c:pt>
                <c:pt idx="49">
                  <c:v>68161.0</c:v>
                </c:pt>
                <c:pt idx="50">
                  <c:v>55641.0</c:v>
                </c:pt>
                <c:pt idx="51">
                  <c:v>206530.0</c:v>
                </c:pt>
                <c:pt idx="52">
                  <c:v>212483.0</c:v>
                </c:pt>
                <c:pt idx="53">
                  <c:v>56042.0</c:v>
                </c:pt>
                <c:pt idx="54">
                  <c:v>62740.0</c:v>
                </c:pt>
                <c:pt idx="55">
                  <c:v>99015.0</c:v>
                </c:pt>
                <c:pt idx="56">
                  <c:v>402768.0</c:v>
                </c:pt>
                <c:pt idx="57">
                  <c:v>61408.0</c:v>
                </c:pt>
                <c:pt idx="58">
                  <c:v>62854.0</c:v>
                </c:pt>
                <c:pt idx="59">
                  <c:v>77339.0</c:v>
                </c:pt>
                <c:pt idx="60">
                  <c:v>155559.0</c:v>
                </c:pt>
                <c:pt idx="61">
                  <c:v>53992.0</c:v>
                </c:pt>
                <c:pt idx="62">
                  <c:v>598854.0</c:v>
                </c:pt>
                <c:pt idx="63">
                  <c:v>51204.0</c:v>
                </c:pt>
                <c:pt idx="64">
                  <c:v>72576.0</c:v>
                </c:pt>
                <c:pt idx="65">
                  <c:v>58035.0</c:v>
                </c:pt>
                <c:pt idx="66">
                  <c:v>300069.0</c:v>
                </c:pt>
                <c:pt idx="67">
                  <c:v>103898.0</c:v>
                </c:pt>
                <c:pt idx="68">
                  <c:v>376098.0</c:v>
                </c:pt>
                <c:pt idx="69">
                  <c:v>57598.0</c:v>
                </c:pt>
                <c:pt idx="70">
                  <c:v>119774.0</c:v>
                </c:pt>
                <c:pt idx="71">
                  <c:v>63595.0</c:v>
                </c:pt>
                <c:pt idx="72">
                  <c:v>56472.0</c:v>
                </c:pt>
                <c:pt idx="73">
                  <c:v>337841.0</c:v>
                </c:pt>
                <c:pt idx="74">
                  <c:v>54300.0</c:v>
                </c:pt>
                <c:pt idx="75">
                  <c:v>62932.0</c:v>
                </c:pt>
                <c:pt idx="76">
                  <c:v>78920.0</c:v>
                </c:pt>
                <c:pt idx="77">
                  <c:v>53695.0</c:v>
                </c:pt>
                <c:pt idx="78">
                  <c:v>52660.0</c:v>
                </c:pt>
                <c:pt idx="79">
                  <c:v>72615.0</c:v>
                </c:pt>
                <c:pt idx="80">
                  <c:v>79861.0</c:v>
                </c:pt>
                <c:pt idx="81">
                  <c:v>60936.0</c:v>
                </c:pt>
                <c:pt idx="82">
                  <c:v>50627.0</c:v>
                </c:pt>
                <c:pt idx="83">
                  <c:v>53470.0</c:v>
                </c:pt>
                <c:pt idx="84">
                  <c:v>52301.0</c:v>
                </c:pt>
                <c:pt idx="85">
                  <c:v>103588.0</c:v>
                </c:pt>
                <c:pt idx="86">
                  <c:v>53294.0</c:v>
                </c:pt>
                <c:pt idx="87">
                  <c:v>98659.0</c:v>
                </c:pt>
                <c:pt idx="88">
                  <c:v>72077.0</c:v>
                </c:pt>
                <c:pt idx="89">
                  <c:v>78134.0</c:v>
                </c:pt>
                <c:pt idx="90">
                  <c:v>130908.0</c:v>
                </c:pt>
                <c:pt idx="91">
                  <c:v>377310.0</c:v>
                </c:pt>
                <c:pt idx="92">
                  <c:v>107648.0</c:v>
                </c:pt>
                <c:pt idx="93">
                  <c:v>251541.0</c:v>
                </c:pt>
                <c:pt idx="94">
                  <c:v>59782.0</c:v>
                </c:pt>
                <c:pt idx="95">
                  <c:v>68752.0</c:v>
                </c:pt>
                <c:pt idx="96">
                  <c:v>64142.0</c:v>
                </c:pt>
                <c:pt idx="97">
                  <c:v>85594.0</c:v>
                </c:pt>
                <c:pt idx="98">
                  <c:v>115683.0</c:v>
                </c:pt>
                <c:pt idx="99">
                  <c:v>105819.0</c:v>
                </c:pt>
                <c:pt idx="100">
                  <c:v>115334.0</c:v>
                </c:pt>
                <c:pt idx="101">
                  <c:v>100332.0</c:v>
                </c:pt>
                <c:pt idx="102">
                  <c:v>89560.0</c:v>
                </c:pt>
                <c:pt idx="103">
                  <c:v>96461.0</c:v>
                </c:pt>
                <c:pt idx="104">
                  <c:v>52698.0</c:v>
                </c:pt>
                <c:pt idx="105">
                  <c:v>142873.0</c:v>
                </c:pt>
                <c:pt idx="106">
                  <c:v>53808.0</c:v>
                </c:pt>
                <c:pt idx="107">
                  <c:v>71686.0</c:v>
                </c:pt>
                <c:pt idx="108">
                  <c:v>64515.0</c:v>
                </c:pt>
                <c:pt idx="109">
                  <c:v>73043.0</c:v>
                </c:pt>
                <c:pt idx="110">
                  <c:v>130950.0</c:v>
                </c:pt>
                <c:pt idx="111">
                  <c:v>116263.0</c:v>
                </c:pt>
                <c:pt idx="112">
                  <c:v>55369.0</c:v>
                </c:pt>
                <c:pt idx="113">
                  <c:v>71784.0</c:v>
                </c:pt>
                <c:pt idx="114">
                  <c:v>170756.0</c:v>
                </c:pt>
                <c:pt idx="115">
                  <c:v>1.045934E6</c:v>
                </c:pt>
                <c:pt idx="116">
                  <c:v>95732.0</c:v>
                </c:pt>
                <c:pt idx="117">
                  <c:v>92575.0</c:v>
                </c:pt>
                <c:pt idx="118">
                  <c:v>60707.0</c:v>
                </c:pt>
                <c:pt idx="119">
                  <c:v>424099.0</c:v>
                </c:pt>
                <c:pt idx="120">
                  <c:v>57535.0</c:v>
                </c:pt>
                <c:pt idx="121">
                  <c:v>108941.0</c:v>
                </c:pt>
                <c:pt idx="122">
                  <c:v>108159.0</c:v>
                </c:pt>
                <c:pt idx="123">
                  <c:v>92899.0</c:v>
                </c:pt>
                <c:pt idx="124">
                  <c:v>423490.0</c:v>
                </c:pt>
                <c:pt idx="125">
                  <c:v>125299.0</c:v>
                </c:pt>
                <c:pt idx="126">
                  <c:v>74541.0</c:v>
                </c:pt>
                <c:pt idx="127">
                  <c:v>73729.0</c:v>
                </c:pt>
                <c:pt idx="128">
                  <c:v>236604.0</c:v>
                </c:pt>
                <c:pt idx="129">
                  <c:v>65226.0</c:v>
                </c:pt>
                <c:pt idx="130">
                  <c:v>92928.0</c:v>
                </c:pt>
                <c:pt idx="131">
                  <c:v>62059.0</c:v>
                </c:pt>
                <c:pt idx="132">
                  <c:v>73064.0</c:v>
                </c:pt>
                <c:pt idx="133">
                  <c:v>78087.0</c:v>
                </c:pt>
                <c:pt idx="134">
                  <c:v>58965.0</c:v>
                </c:pt>
                <c:pt idx="135">
                  <c:v>121804.0</c:v>
                </c:pt>
                <c:pt idx="136">
                  <c:v>289656.0</c:v>
                </c:pt>
                <c:pt idx="137">
                  <c:v>150212.0</c:v>
                </c:pt>
                <c:pt idx="138">
                  <c:v>129144.0</c:v>
                </c:pt>
                <c:pt idx="139">
                  <c:v>101279.0</c:v>
                </c:pt>
                <c:pt idx="140">
                  <c:v>235737.0</c:v>
                </c:pt>
                <c:pt idx="141">
                  <c:v>1.903557E6</c:v>
                </c:pt>
                <c:pt idx="142">
                  <c:v>308101.0</c:v>
                </c:pt>
                <c:pt idx="143">
                  <c:v>53648.0</c:v>
                </c:pt>
                <c:pt idx="144">
                  <c:v>116830.0</c:v>
                </c:pt>
                <c:pt idx="145">
                  <c:v>118377.0</c:v>
                </c:pt>
                <c:pt idx="146">
                  <c:v>55209.0</c:v>
                </c:pt>
                <c:pt idx="147">
                  <c:v>67833.0</c:v>
                </c:pt>
                <c:pt idx="148">
                  <c:v>66683.0</c:v>
                </c:pt>
                <c:pt idx="149">
                  <c:v>339870.0</c:v>
                </c:pt>
                <c:pt idx="150">
                  <c:v>223123.0</c:v>
                </c:pt>
                <c:pt idx="151">
                  <c:v>73096.0</c:v>
                </c:pt>
                <c:pt idx="152">
                  <c:v>71069.0</c:v>
                </c:pt>
                <c:pt idx="153">
                  <c:v>200530.0</c:v>
                </c:pt>
                <c:pt idx="154">
                  <c:v>57046.0</c:v>
                </c:pt>
                <c:pt idx="155">
                  <c:v>57018.0</c:v>
                </c:pt>
                <c:pt idx="156">
                  <c:v>307884.0</c:v>
                </c:pt>
                <c:pt idx="157">
                  <c:v>190157.0</c:v>
                </c:pt>
                <c:pt idx="158">
                  <c:v>64472.0</c:v>
                </c:pt>
                <c:pt idx="159">
                  <c:v>103328.0</c:v>
                </c:pt>
                <c:pt idx="160">
                  <c:v>103176.0</c:v>
                </c:pt>
                <c:pt idx="161">
                  <c:v>109077.0</c:v>
                </c:pt>
                <c:pt idx="162">
                  <c:v>99092.0</c:v>
                </c:pt>
                <c:pt idx="163">
                  <c:v>53006.0</c:v>
                </c:pt>
                <c:pt idx="164">
                  <c:v>55333.0</c:v>
                </c:pt>
                <c:pt idx="165">
                  <c:v>72872.0</c:v>
                </c:pt>
                <c:pt idx="166">
                  <c:v>309928.0</c:v>
                </c:pt>
                <c:pt idx="167">
                  <c:v>67271.0</c:v>
                </c:pt>
                <c:pt idx="168">
                  <c:v>177581.0</c:v>
                </c:pt>
                <c:pt idx="169">
                  <c:v>4.292589E6</c:v>
                </c:pt>
                <c:pt idx="170">
                  <c:v>140024.0</c:v>
                </c:pt>
                <c:pt idx="171">
                  <c:v>93456.0</c:v>
                </c:pt>
                <c:pt idx="172">
                  <c:v>117006.0</c:v>
                </c:pt>
                <c:pt idx="173">
                  <c:v>55753.0</c:v>
                </c:pt>
                <c:pt idx="174">
                  <c:v>108864.0</c:v>
                </c:pt>
                <c:pt idx="175">
                  <c:v>53185.0</c:v>
                </c:pt>
                <c:pt idx="176">
                  <c:v>201205.0</c:v>
                </c:pt>
                <c:pt idx="177">
                  <c:v>84662.0</c:v>
                </c:pt>
                <c:pt idx="178">
                  <c:v>294443.0</c:v>
                </c:pt>
                <c:pt idx="179">
                  <c:v>63514.0</c:v>
                </c:pt>
                <c:pt idx="180">
                  <c:v>207895.0</c:v>
                </c:pt>
                <c:pt idx="181">
                  <c:v>82361.0</c:v>
                </c:pt>
                <c:pt idx="182">
                  <c:v>67693.0</c:v>
                </c:pt>
                <c:pt idx="183">
                  <c:v>122417.0</c:v>
                </c:pt>
                <c:pt idx="184">
                  <c:v>89637.0</c:v>
                </c:pt>
                <c:pt idx="185">
                  <c:v>97510.0</c:v>
                </c:pt>
                <c:pt idx="186">
                  <c:v>78197.0</c:v>
                </c:pt>
                <c:pt idx="187">
                  <c:v>53383.0</c:v>
                </c:pt>
                <c:pt idx="188">
                  <c:v>107659.0</c:v>
                </c:pt>
                <c:pt idx="189">
                  <c:v>70268.0</c:v>
                </c:pt>
                <c:pt idx="190">
                  <c:v>74900.0</c:v>
                </c:pt>
                <c:pt idx="191">
                  <c:v>75530.0</c:v>
                </c:pt>
                <c:pt idx="192">
                  <c:v>83235.0</c:v>
                </c:pt>
                <c:pt idx="193">
                  <c:v>80149.0</c:v>
                </c:pt>
                <c:pt idx="194">
                  <c:v>60244.0</c:v>
                </c:pt>
                <c:pt idx="195">
                  <c:v>806193.0</c:v>
                </c:pt>
                <c:pt idx="196">
                  <c:v>720612.0</c:v>
                </c:pt>
                <c:pt idx="197">
                  <c:v>157603.0</c:v>
                </c:pt>
                <c:pt idx="198">
                  <c:v>132763.0</c:v>
                </c:pt>
                <c:pt idx="199">
                  <c:v>74515.0</c:v>
                </c:pt>
                <c:pt idx="200">
                  <c:v>84600.0</c:v>
                </c:pt>
                <c:pt idx="201">
                  <c:v>294565.0</c:v>
                </c:pt>
                <c:pt idx="202">
                  <c:v>92240.0</c:v>
                </c:pt>
                <c:pt idx="203">
                  <c:v>56751.0</c:v>
                </c:pt>
                <c:pt idx="204">
                  <c:v>54545.0</c:v>
                </c:pt>
                <c:pt idx="205">
                  <c:v>208749.0</c:v>
                </c:pt>
                <c:pt idx="206">
                  <c:v>83654.0</c:v>
                </c:pt>
                <c:pt idx="207">
                  <c:v>110727.0</c:v>
                </c:pt>
                <c:pt idx="208">
                  <c:v>53225.0</c:v>
                </c:pt>
                <c:pt idx="209">
                  <c:v>106883.0</c:v>
                </c:pt>
                <c:pt idx="210">
                  <c:v>153759.0</c:v>
                </c:pt>
                <c:pt idx="211">
                  <c:v>55069.0</c:v>
                </c:pt>
                <c:pt idx="212">
                  <c:v>108858.0</c:v>
                </c:pt>
                <c:pt idx="213">
                  <c:v>79004.0</c:v>
                </c:pt>
                <c:pt idx="214">
                  <c:v>61894.0</c:v>
                </c:pt>
                <c:pt idx="215">
                  <c:v>239387.0</c:v>
                </c:pt>
                <c:pt idx="216">
                  <c:v>77522.0</c:v>
                </c:pt>
                <c:pt idx="217">
                  <c:v>74434.0</c:v>
                </c:pt>
                <c:pt idx="218">
                  <c:v>90813.0</c:v>
                </c:pt>
                <c:pt idx="219">
                  <c:v>679717.0</c:v>
                </c:pt>
                <c:pt idx="220">
                  <c:v>106433.0</c:v>
                </c:pt>
                <c:pt idx="221">
                  <c:v>53841.0</c:v>
                </c:pt>
                <c:pt idx="222">
                  <c:v>646776.0</c:v>
                </c:pt>
                <c:pt idx="223">
                  <c:v>396773.0</c:v>
                </c:pt>
                <c:pt idx="224">
                  <c:v>470274.0</c:v>
                </c:pt>
                <c:pt idx="225">
                  <c:v>158776.0</c:v>
                </c:pt>
                <c:pt idx="226">
                  <c:v>57658.0</c:v>
                </c:pt>
                <c:pt idx="227">
                  <c:v>89436.0</c:v>
                </c:pt>
                <c:pt idx="228">
                  <c:v>85969.0</c:v>
                </c:pt>
                <c:pt idx="229">
                  <c:v>70985.0</c:v>
                </c:pt>
                <c:pt idx="230">
                  <c:v>112455.0</c:v>
                </c:pt>
                <c:pt idx="231">
                  <c:v>304630.0</c:v>
                </c:pt>
                <c:pt idx="232">
                  <c:v>105957.0</c:v>
                </c:pt>
                <c:pt idx="233">
                  <c:v>63194.0</c:v>
                </c:pt>
                <c:pt idx="234">
                  <c:v>77620.0</c:v>
                </c:pt>
                <c:pt idx="235">
                  <c:v>52186.0</c:v>
                </c:pt>
                <c:pt idx="236">
                  <c:v>107063.0</c:v>
                </c:pt>
                <c:pt idx="237">
                  <c:v>89576.0</c:v>
                </c:pt>
                <c:pt idx="238">
                  <c:v>61425.0</c:v>
                </c:pt>
                <c:pt idx="239">
                  <c:v>80487.0</c:v>
                </c:pt>
                <c:pt idx="240">
                  <c:v>82172.0</c:v>
                </c:pt>
                <c:pt idx="241">
                  <c:v>165123.0</c:v>
                </c:pt>
                <c:pt idx="242">
                  <c:v>145713.0</c:v>
                </c:pt>
                <c:pt idx="243">
                  <c:v>127065.0</c:v>
                </c:pt>
                <c:pt idx="244">
                  <c:v>62241.0</c:v>
                </c:pt>
                <c:pt idx="245">
                  <c:v>66837.0</c:v>
                </c:pt>
                <c:pt idx="246">
                  <c:v>148782.0</c:v>
                </c:pt>
                <c:pt idx="247">
                  <c:v>69521.0</c:v>
                </c:pt>
                <c:pt idx="248">
                  <c:v>94973.0</c:v>
                </c:pt>
                <c:pt idx="249">
                  <c:v>60766.0</c:v>
                </c:pt>
                <c:pt idx="250">
                  <c:v>75990.0</c:v>
                </c:pt>
                <c:pt idx="251">
                  <c:v>100439.0</c:v>
                </c:pt>
                <c:pt idx="252">
                  <c:v>96018.0</c:v>
                </c:pt>
                <c:pt idx="253">
                  <c:v>171648.0</c:v>
                </c:pt>
                <c:pt idx="254">
                  <c:v>51095.0</c:v>
                </c:pt>
                <c:pt idx="255">
                  <c:v>77519.0</c:v>
                </c:pt>
                <c:pt idx="256">
                  <c:v>60027.0</c:v>
                </c:pt>
                <c:pt idx="257">
                  <c:v>64694.0</c:v>
                </c:pt>
                <c:pt idx="258">
                  <c:v>148235.0</c:v>
                </c:pt>
                <c:pt idx="259">
                  <c:v>66532.0</c:v>
                </c:pt>
                <c:pt idx="260">
                  <c:v>74706.0</c:v>
                </c:pt>
                <c:pt idx="261">
                  <c:v>262804.0</c:v>
                </c:pt>
                <c:pt idx="262">
                  <c:v>200962.0</c:v>
                </c:pt>
                <c:pt idx="263">
                  <c:v>59665.0</c:v>
                </c:pt>
                <c:pt idx="264">
                  <c:v>82907.0</c:v>
                </c:pt>
                <c:pt idx="265">
                  <c:v>57830.0</c:v>
                </c:pt>
                <c:pt idx="266">
                  <c:v>223553.0</c:v>
                </c:pt>
                <c:pt idx="267">
                  <c:v>63746.0</c:v>
                </c:pt>
                <c:pt idx="268">
                  <c:v>65065.0</c:v>
                </c:pt>
                <c:pt idx="269">
                  <c:v>69172.0</c:v>
                </c:pt>
                <c:pt idx="270">
                  <c:v>317501.0</c:v>
                </c:pt>
                <c:pt idx="271">
                  <c:v>57849.0</c:v>
                </c:pt>
                <c:pt idx="272">
                  <c:v>54939.0</c:v>
                </c:pt>
                <c:pt idx="273">
                  <c:v>52143.0</c:v>
                </c:pt>
                <c:pt idx="274">
                  <c:v>64195.0</c:v>
                </c:pt>
                <c:pt idx="275">
                  <c:v>53529.0</c:v>
                </c:pt>
                <c:pt idx="276">
                  <c:v>193845.0</c:v>
                </c:pt>
                <c:pt idx="277">
                  <c:v>50381.0</c:v>
                </c:pt>
                <c:pt idx="278">
                  <c:v>55619.0</c:v>
                </c:pt>
                <c:pt idx="279">
                  <c:v>121739.0</c:v>
                </c:pt>
                <c:pt idx="280">
                  <c:v>92895.0</c:v>
                </c:pt>
                <c:pt idx="281">
                  <c:v>103121.0</c:v>
                </c:pt>
              </c:numCache>
            </c:numRef>
          </c:yVal>
          <c:smooth val="0"/>
        </c:ser>
        <c:dLbls>
          <c:showLegendKey val="0"/>
          <c:showVal val="0"/>
          <c:showCatName val="0"/>
          <c:showSerName val="0"/>
          <c:showPercent val="0"/>
          <c:showBubbleSize val="0"/>
        </c:dLbls>
        <c:axId val="-916007824"/>
        <c:axId val="-916006048"/>
      </c:scatterChart>
      <c:valAx>
        <c:axId val="-9160078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006048"/>
        <c:crosses val="autoZero"/>
        <c:crossBetween val="midCat"/>
      </c:valAx>
      <c:valAx>
        <c:axId val="-9160060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007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 Cities 6'!$D$1</c:f>
              <c:strCache>
                <c:ptCount val="1"/>
                <c:pt idx="0">
                  <c:v>Female Pop.</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'US Cities 6'!$C$2:$C$577</c:f>
              <c:numCache>
                <c:formatCode>General</c:formatCode>
                <c:ptCount val="576"/>
                <c:pt idx="0">
                  <c:v>59107.0</c:v>
                </c:pt>
                <c:pt idx="1">
                  <c:v>96257.0</c:v>
                </c:pt>
                <c:pt idx="2">
                  <c:v>265106.0</c:v>
                </c:pt>
                <c:pt idx="3">
                  <c:v>67262.0</c:v>
                </c:pt>
                <c:pt idx="4">
                  <c:v>56869.0</c:v>
                </c:pt>
                <c:pt idx="5">
                  <c:v>92465.0</c:v>
                </c:pt>
                <c:pt idx="6">
                  <c:v>167249.0</c:v>
                </c:pt>
                <c:pt idx="7">
                  <c:v>148209.0</c:v>
                </c:pt>
                <c:pt idx="8">
                  <c:v>56155.0</c:v>
                </c:pt>
                <c:pt idx="9">
                  <c:v>49807.0</c:v>
                </c:pt>
                <c:pt idx="10">
                  <c:v>179279.0</c:v>
                </c:pt>
                <c:pt idx="11">
                  <c:v>103501.0</c:v>
                </c:pt>
                <c:pt idx="12">
                  <c:v>51894.0</c:v>
                </c:pt>
                <c:pt idx="13">
                  <c:v>54781.0</c:v>
                </c:pt>
                <c:pt idx="14">
                  <c:v>208968.0</c:v>
                </c:pt>
                <c:pt idx="15">
                  <c:v>94782.0</c:v>
                </c:pt>
                <c:pt idx="16">
                  <c:v>160099.0</c:v>
                </c:pt>
                <c:pt idx="17">
                  <c:v>98172.0</c:v>
                </c:pt>
                <c:pt idx="18">
                  <c:v>399738.0</c:v>
                </c:pt>
                <c:pt idx="19">
                  <c:v>170196.0</c:v>
                </c:pt>
                <c:pt idx="20">
                  <c:v>292249.0</c:v>
                </c:pt>
                <c:pt idx="21">
                  <c:v>110400.0</c:v>
                </c:pt>
                <c:pt idx="22">
                  <c:v>57603.0</c:v>
                </c:pt>
                <c:pt idx="23">
                  <c:v>61330.0</c:v>
                </c:pt>
                <c:pt idx="24">
                  <c:v>55031.0</c:v>
                </c:pt>
                <c:pt idx="25">
                  <c:v>50266.0</c:v>
                </c:pt>
                <c:pt idx="26">
                  <c:v>99337.0</c:v>
                </c:pt>
                <c:pt idx="27">
                  <c:v>101690.0</c:v>
                </c:pt>
                <c:pt idx="28">
                  <c:v>295951.0</c:v>
                </c:pt>
                <c:pt idx="29">
                  <c:v>50481.0</c:v>
                </c:pt>
                <c:pt idx="30">
                  <c:v>69996.0</c:v>
                </c:pt>
                <c:pt idx="31">
                  <c:v>82686.0</c:v>
                </c:pt>
                <c:pt idx="32">
                  <c:v>125208.0</c:v>
                </c:pt>
                <c:pt idx="33">
                  <c:v>49971.0</c:v>
                </c:pt>
                <c:pt idx="34">
                  <c:v>51485.0</c:v>
                </c:pt>
                <c:pt idx="35">
                  <c:v>51109.0</c:v>
                </c:pt>
                <c:pt idx="36">
                  <c:v>75364.0</c:v>
                </c:pt>
                <c:pt idx="37">
                  <c:v>58244.0</c:v>
                </c:pt>
                <c:pt idx="38">
                  <c:v>65819.0</c:v>
                </c:pt>
                <c:pt idx="39">
                  <c:v>62065.0</c:v>
                </c:pt>
                <c:pt idx="40">
                  <c:v>49427.0</c:v>
                </c:pt>
                <c:pt idx="41">
                  <c:v>115939.0</c:v>
                </c:pt>
                <c:pt idx="42">
                  <c:v>56741.0</c:v>
                </c:pt>
                <c:pt idx="43">
                  <c:v>353511.0</c:v>
                </c:pt>
                <c:pt idx="44">
                  <c:v>79757.0</c:v>
                </c:pt>
                <c:pt idx="45">
                  <c:v>108051.0</c:v>
                </c:pt>
                <c:pt idx="46">
                  <c:v>1.308072E6</c:v>
                </c:pt>
                <c:pt idx="47">
                  <c:v>118145.0</c:v>
                </c:pt>
                <c:pt idx="48">
                  <c:v>142672.0</c:v>
                </c:pt>
                <c:pt idx="49">
                  <c:v>64768.0</c:v>
                </c:pt>
                <c:pt idx="50">
                  <c:v>52044.0</c:v>
                </c:pt>
                <c:pt idx="51">
                  <c:v>190285.0</c:v>
                </c:pt>
                <c:pt idx="52">
                  <c:v>203944.0</c:v>
                </c:pt>
                <c:pt idx="53">
                  <c:v>52458.0</c:v>
                </c:pt>
                <c:pt idx="54">
                  <c:v>66532.0</c:v>
                </c:pt>
                <c:pt idx="55">
                  <c:v>90870.0</c:v>
                </c:pt>
                <c:pt idx="56">
                  <c:v>384265.0</c:v>
                </c:pt>
                <c:pt idx="57">
                  <c:v>60659.0</c:v>
                </c:pt>
                <c:pt idx="58">
                  <c:v>58242.0</c:v>
                </c:pt>
                <c:pt idx="59">
                  <c:v>75035.0</c:v>
                </c:pt>
                <c:pt idx="60">
                  <c:v>149656.0</c:v>
                </c:pt>
                <c:pt idx="61">
                  <c:v>55968.0</c:v>
                </c:pt>
                <c:pt idx="62">
                  <c:v>598962.0</c:v>
                </c:pt>
                <c:pt idx="63">
                  <c:v>49919.0</c:v>
                </c:pt>
                <c:pt idx="64">
                  <c:v>68951.0</c:v>
                </c:pt>
                <c:pt idx="65">
                  <c:v>55348.0</c:v>
                </c:pt>
                <c:pt idx="66">
                  <c:v>300089.0</c:v>
                </c:pt>
                <c:pt idx="67">
                  <c:v>99535.0</c:v>
                </c:pt>
                <c:pt idx="68">
                  <c:v>337679.0</c:v>
                </c:pt>
                <c:pt idx="69">
                  <c:v>54174.0</c:v>
                </c:pt>
                <c:pt idx="70">
                  <c:v>108556.0</c:v>
                </c:pt>
                <c:pt idx="71">
                  <c:v>62901.0</c:v>
                </c:pt>
                <c:pt idx="72">
                  <c:v>57003.0</c:v>
                </c:pt>
                <c:pt idx="73">
                  <c:v>311280.0</c:v>
                </c:pt>
                <c:pt idx="74">
                  <c:v>53888.0</c:v>
                </c:pt>
                <c:pt idx="75">
                  <c:v>62037.0</c:v>
                </c:pt>
                <c:pt idx="76">
                  <c:v>74095.0</c:v>
                </c:pt>
                <c:pt idx="77">
                  <c:v>54786.0</c:v>
                </c:pt>
                <c:pt idx="78">
                  <c:v>49126.0</c:v>
                </c:pt>
                <c:pt idx="79">
                  <c:v>71296.0</c:v>
                </c:pt>
                <c:pt idx="80">
                  <c:v>76324.0</c:v>
                </c:pt>
                <c:pt idx="81">
                  <c:v>56493.0</c:v>
                </c:pt>
                <c:pt idx="82">
                  <c:v>52392.0</c:v>
                </c:pt>
                <c:pt idx="83">
                  <c:v>51851.0</c:v>
                </c:pt>
                <c:pt idx="84">
                  <c:v>53248.0</c:v>
                </c:pt>
                <c:pt idx="85">
                  <c:v>96976.0</c:v>
                </c:pt>
                <c:pt idx="86">
                  <c:v>49140.0</c:v>
                </c:pt>
                <c:pt idx="87">
                  <c:v>97410.0</c:v>
                </c:pt>
                <c:pt idx="88">
                  <c:v>71909.0</c:v>
                </c:pt>
                <c:pt idx="89">
                  <c:v>87387.0</c:v>
                </c:pt>
                <c:pt idx="90">
                  <c:v>122783.0</c:v>
                </c:pt>
                <c:pt idx="91">
                  <c:v>363896.0</c:v>
                </c:pt>
                <c:pt idx="92">
                  <c:v>106441.0</c:v>
                </c:pt>
                <c:pt idx="93">
                  <c:v>243124.0</c:v>
                </c:pt>
                <c:pt idx="94">
                  <c:v>57207.0</c:v>
                </c:pt>
                <c:pt idx="95">
                  <c:v>66409.0</c:v>
                </c:pt>
                <c:pt idx="96">
                  <c:v>60212.0</c:v>
                </c:pt>
                <c:pt idx="97">
                  <c:v>85289.0</c:v>
                </c:pt>
                <c:pt idx="98">
                  <c:v>111193.0</c:v>
                </c:pt>
                <c:pt idx="99">
                  <c:v>102634.0</c:v>
                </c:pt>
                <c:pt idx="100">
                  <c:v>111387.0</c:v>
                </c:pt>
                <c:pt idx="101">
                  <c:v>91387.0</c:v>
                </c:pt>
                <c:pt idx="102">
                  <c:v>85836.0</c:v>
                </c:pt>
                <c:pt idx="103">
                  <c:v>91579.0</c:v>
                </c:pt>
                <c:pt idx="104">
                  <c:v>51359.0</c:v>
                </c:pt>
                <c:pt idx="105">
                  <c:v>126793.0</c:v>
                </c:pt>
                <c:pt idx="106">
                  <c:v>51786.0</c:v>
                </c:pt>
                <c:pt idx="107">
                  <c:v>65750.0</c:v>
                </c:pt>
                <c:pt idx="108">
                  <c:v>60260.0</c:v>
                </c:pt>
                <c:pt idx="109">
                  <c:v>71143.0</c:v>
                </c:pt>
                <c:pt idx="110">
                  <c:v>126779.0</c:v>
                </c:pt>
                <c:pt idx="111">
                  <c:v>108406.0</c:v>
                </c:pt>
                <c:pt idx="112">
                  <c:v>49002.0</c:v>
                </c:pt>
                <c:pt idx="113">
                  <c:v>68984.0</c:v>
                </c:pt>
                <c:pt idx="114">
                  <c:v>166500.0</c:v>
                </c:pt>
                <c:pt idx="115">
                  <c:v>1.053517E6</c:v>
                </c:pt>
                <c:pt idx="116">
                  <c:v>94260.0</c:v>
                </c:pt>
                <c:pt idx="117">
                  <c:v>87530.0</c:v>
                </c:pt>
                <c:pt idx="118">
                  <c:v>56123.0</c:v>
                </c:pt>
                <c:pt idx="119">
                  <c:v>396346.0</c:v>
                </c:pt>
                <c:pt idx="120">
                  <c:v>52138.0</c:v>
                </c:pt>
                <c:pt idx="121">
                  <c:v>103434.0</c:v>
                </c:pt>
                <c:pt idx="122">
                  <c:v>108131.0</c:v>
                </c:pt>
                <c:pt idx="123">
                  <c:v>80615.0</c:v>
                </c:pt>
                <c:pt idx="124">
                  <c:v>398294.0</c:v>
                </c:pt>
                <c:pt idx="125">
                  <c:v>122298.0</c:v>
                </c:pt>
                <c:pt idx="126">
                  <c:v>72892.0</c:v>
                </c:pt>
                <c:pt idx="127">
                  <c:v>72057.0</c:v>
                </c:pt>
                <c:pt idx="128">
                  <c:v>223183.0</c:v>
                </c:pt>
                <c:pt idx="129">
                  <c:v>62695.0</c:v>
                </c:pt>
                <c:pt idx="130">
                  <c:v>85946.0</c:v>
                </c:pt>
                <c:pt idx="131">
                  <c:v>58564.0</c:v>
                </c:pt>
                <c:pt idx="132">
                  <c:v>69916.0</c:v>
                </c:pt>
                <c:pt idx="133">
                  <c:v>78546.0</c:v>
                </c:pt>
                <c:pt idx="134">
                  <c:v>55332.0</c:v>
                </c:pt>
                <c:pt idx="135">
                  <c:v>114287.0</c:v>
                </c:pt>
                <c:pt idx="136">
                  <c:v>294100.0</c:v>
                </c:pt>
                <c:pt idx="137">
                  <c:v>145591.0</c:v>
                </c:pt>
                <c:pt idx="138">
                  <c:v>129235.0</c:v>
                </c:pt>
                <c:pt idx="139">
                  <c:v>92245.0</c:v>
                </c:pt>
                <c:pt idx="140">
                  <c:v>226520.0</c:v>
                </c:pt>
                <c:pt idx="141">
                  <c:v>1.889064E6</c:v>
                </c:pt>
                <c:pt idx="142">
                  <c:v>289236.0</c:v>
                </c:pt>
                <c:pt idx="143">
                  <c:v>52871.0</c:v>
                </c:pt>
                <c:pt idx="144">
                  <c:v>112743.0</c:v>
                </c:pt>
                <c:pt idx="145">
                  <c:v>114832.0</c:v>
                </c:pt>
                <c:pt idx="146">
                  <c:v>54356.0</c:v>
                </c:pt>
                <c:pt idx="147">
                  <c:v>62044.0</c:v>
                </c:pt>
                <c:pt idx="148">
                  <c:v>64434.0</c:v>
                </c:pt>
                <c:pt idx="149">
                  <c:v>307019.0</c:v>
                </c:pt>
                <c:pt idx="150">
                  <c:v>215918.0</c:v>
                </c:pt>
                <c:pt idx="151">
                  <c:v>66728.0</c:v>
                </c:pt>
                <c:pt idx="152">
                  <c:v>67412.0</c:v>
                </c:pt>
                <c:pt idx="153">
                  <c:v>198927.0</c:v>
                </c:pt>
                <c:pt idx="154">
                  <c:v>50121.0</c:v>
                </c:pt>
                <c:pt idx="155">
                  <c:v>54129.0</c:v>
                </c:pt>
                <c:pt idx="156">
                  <c:v>286949.0</c:v>
                </c:pt>
                <c:pt idx="157">
                  <c:v>192421.0</c:v>
                </c:pt>
                <c:pt idx="158">
                  <c:v>57569.0</c:v>
                </c:pt>
                <c:pt idx="159">
                  <c:v>91783.0</c:v>
                </c:pt>
                <c:pt idx="160">
                  <c:v>97989.0</c:v>
                </c:pt>
                <c:pt idx="161">
                  <c:v>96687.0</c:v>
                </c:pt>
                <c:pt idx="162">
                  <c:v>94273.0</c:v>
                </c:pt>
                <c:pt idx="163">
                  <c:v>50460.0</c:v>
                </c:pt>
                <c:pt idx="164">
                  <c:v>53422.0</c:v>
                </c:pt>
                <c:pt idx="165">
                  <c:v>68981.0</c:v>
                </c:pt>
                <c:pt idx="166">
                  <c:v>291294.0</c:v>
                </c:pt>
                <c:pt idx="167">
                  <c:v>62508.0</c:v>
                </c:pt>
                <c:pt idx="168">
                  <c:v>166248.0</c:v>
                </c:pt>
                <c:pt idx="169">
                  <c:v>3.882544E6</c:v>
                </c:pt>
                <c:pt idx="170">
                  <c:v>137116.0</c:v>
                </c:pt>
                <c:pt idx="171">
                  <c:v>87263.0</c:v>
                </c:pt>
                <c:pt idx="172">
                  <c:v>125797.0</c:v>
                </c:pt>
                <c:pt idx="173">
                  <c:v>55172.0</c:v>
                </c:pt>
                <c:pt idx="174">
                  <c:v>108097.0</c:v>
                </c:pt>
                <c:pt idx="175">
                  <c:v>52364.0</c:v>
                </c:pt>
                <c:pt idx="176">
                  <c:v>189519.0</c:v>
                </c:pt>
                <c:pt idx="177">
                  <c:v>82424.0</c:v>
                </c:pt>
                <c:pt idx="178">
                  <c:v>285556.0</c:v>
                </c:pt>
                <c:pt idx="179">
                  <c:v>62358.0</c:v>
                </c:pt>
                <c:pt idx="180">
                  <c:v>201063.0</c:v>
                </c:pt>
                <c:pt idx="181">
                  <c:v>81563.0</c:v>
                </c:pt>
                <c:pt idx="182">
                  <c:v>68723.0</c:v>
                </c:pt>
                <c:pt idx="183">
                  <c:v>115883.0</c:v>
                </c:pt>
                <c:pt idx="184">
                  <c:v>83735.0</c:v>
                </c:pt>
                <c:pt idx="185">
                  <c:v>100389.0</c:v>
                </c:pt>
                <c:pt idx="186">
                  <c:v>74553.0</c:v>
                </c:pt>
                <c:pt idx="187">
                  <c:v>49807.0</c:v>
                </c:pt>
                <c:pt idx="188">
                  <c:v>115508.0</c:v>
                </c:pt>
                <c:pt idx="189">
                  <c:v>66854.0</c:v>
                </c:pt>
                <c:pt idx="190">
                  <c:v>74143.0</c:v>
                </c:pt>
                <c:pt idx="191">
                  <c:v>70669.0</c:v>
                </c:pt>
                <c:pt idx="192">
                  <c:v>71515.0</c:v>
                </c:pt>
                <c:pt idx="193">
                  <c:v>73916.0</c:v>
                </c:pt>
                <c:pt idx="194">
                  <c:v>54763.0</c:v>
                </c:pt>
                <c:pt idx="195">
                  <c:v>719813.0</c:v>
                </c:pt>
                <c:pt idx="196">
                  <c:v>725020.0</c:v>
                </c:pt>
                <c:pt idx="197">
                  <c:v>148101.0</c:v>
                </c:pt>
                <c:pt idx="198">
                  <c:v>127078.0</c:v>
                </c:pt>
                <c:pt idx="199">
                  <c:v>74543.0</c:v>
                </c:pt>
                <c:pt idx="200">
                  <c:v>80003.0</c:v>
                </c:pt>
                <c:pt idx="201">
                  <c:v>289211.0</c:v>
                </c:pt>
                <c:pt idx="202">
                  <c:v>85802.0</c:v>
                </c:pt>
                <c:pt idx="203">
                  <c:v>55737.0</c:v>
                </c:pt>
                <c:pt idx="204">
                  <c:v>52050.0</c:v>
                </c:pt>
                <c:pt idx="205">
                  <c:v>195143.0</c:v>
                </c:pt>
                <c:pt idx="206">
                  <c:v>81615.0</c:v>
                </c:pt>
                <c:pt idx="207">
                  <c:v>114494.0</c:v>
                </c:pt>
                <c:pt idx="208">
                  <c:v>50476.0</c:v>
                </c:pt>
                <c:pt idx="209">
                  <c:v>97331.0</c:v>
                </c:pt>
                <c:pt idx="210">
                  <c:v>150112.0</c:v>
                </c:pt>
                <c:pt idx="211">
                  <c:v>51700.0</c:v>
                </c:pt>
                <c:pt idx="212">
                  <c:v>101707.0</c:v>
                </c:pt>
                <c:pt idx="213">
                  <c:v>73867.0</c:v>
                </c:pt>
                <c:pt idx="214">
                  <c:v>56894.0</c:v>
                </c:pt>
                <c:pt idx="215">
                  <c:v>227101.0</c:v>
                </c:pt>
                <c:pt idx="216">
                  <c:v>77115.0</c:v>
                </c:pt>
                <c:pt idx="217">
                  <c:v>76007.0</c:v>
                </c:pt>
                <c:pt idx="218">
                  <c:v>95627.0</c:v>
                </c:pt>
                <c:pt idx="219">
                  <c:v>647690.0</c:v>
                </c:pt>
                <c:pt idx="220">
                  <c:v>103491.0</c:v>
                </c:pt>
                <c:pt idx="221">
                  <c:v>52592.0</c:v>
                </c:pt>
                <c:pt idx="222">
                  <c:v>660626.0</c:v>
                </c:pt>
                <c:pt idx="223">
                  <c:v>408462.0</c:v>
                </c:pt>
                <c:pt idx="224">
                  <c:v>475668.0</c:v>
                </c:pt>
                <c:pt idx="225">
                  <c:v>165752.0</c:v>
                </c:pt>
                <c:pt idx="226">
                  <c:v>58810.0</c:v>
                </c:pt>
                <c:pt idx="227">
                  <c:v>86884.0</c:v>
                </c:pt>
                <c:pt idx="228">
                  <c:v>81846.0</c:v>
                </c:pt>
                <c:pt idx="229">
                  <c:v>65301.0</c:v>
                </c:pt>
                <c:pt idx="230">
                  <c:v>104930.0</c:v>
                </c:pt>
                <c:pt idx="231">
                  <c:v>304030.0</c:v>
                </c:pt>
                <c:pt idx="232">
                  <c:v>93354.0</c:v>
                </c:pt>
                <c:pt idx="233">
                  <c:v>61043.0</c:v>
                </c:pt>
                <c:pt idx="234">
                  <c:v>76268.0</c:v>
                </c:pt>
                <c:pt idx="235">
                  <c:v>48982.0</c:v>
                </c:pt>
                <c:pt idx="236">
                  <c:v>101853.0</c:v>
                </c:pt>
                <c:pt idx="237">
                  <c:v>88819.0</c:v>
                </c:pt>
                <c:pt idx="238">
                  <c:v>54825.0</c:v>
                </c:pt>
                <c:pt idx="239">
                  <c:v>72573.0</c:v>
                </c:pt>
                <c:pt idx="240">
                  <c:v>77326.0</c:v>
                </c:pt>
                <c:pt idx="241">
                  <c:v>154171.0</c:v>
                </c:pt>
                <c:pt idx="242">
                  <c:v>139355.0</c:v>
                </c:pt>
                <c:pt idx="243">
                  <c:v>117704.0</c:v>
                </c:pt>
                <c:pt idx="244">
                  <c:v>60402.0</c:v>
                </c:pt>
                <c:pt idx="245">
                  <c:v>62862.0</c:v>
                </c:pt>
                <c:pt idx="246">
                  <c:v>142925.0</c:v>
                </c:pt>
                <c:pt idx="247">
                  <c:v>70560.0</c:v>
                </c:pt>
                <c:pt idx="248">
                  <c:v>94399.0</c:v>
                </c:pt>
                <c:pt idx="249">
                  <c:v>56751.0</c:v>
                </c:pt>
                <c:pt idx="250">
                  <c:v>69180.0</c:v>
                </c:pt>
                <c:pt idx="251">
                  <c:v>97958.0</c:v>
                </c:pt>
                <c:pt idx="252">
                  <c:v>85358.0</c:v>
                </c:pt>
                <c:pt idx="253">
                  <c:v>164061.0</c:v>
                </c:pt>
                <c:pt idx="254">
                  <c:v>49002.0</c:v>
                </c:pt>
                <c:pt idx="255">
                  <c:v>84200.0</c:v>
                </c:pt>
                <c:pt idx="256">
                  <c:v>58745.0</c:v>
                </c:pt>
                <c:pt idx="257">
                  <c:v>61989.0</c:v>
                </c:pt>
                <c:pt idx="258">
                  <c:v>138973.0</c:v>
                </c:pt>
                <c:pt idx="259">
                  <c:v>60941.0</c:v>
                </c:pt>
                <c:pt idx="260">
                  <c:v>70732.0</c:v>
                </c:pt>
                <c:pt idx="261">
                  <c:v>257312.0</c:v>
                </c:pt>
                <c:pt idx="262">
                  <c:v>190944.0</c:v>
                </c:pt>
                <c:pt idx="263">
                  <c:v>56277.0</c:v>
                </c:pt>
                <c:pt idx="264">
                  <c:v>78884.0</c:v>
                </c:pt>
                <c:pt idx="265">
                  <c:v>58073.0</c:v>
                </c:pt>
                <c:pt idx="266">
                  <c:v>214441.0</c:v>
                </c:pt>
                <c:pt idx="267">
                  <c:v>60696.0</c:v>
                </c:pt>
                <c:pt idx="268">
                  <c:v>59740.0</c:v>
                </c:pt>
                <c:pt idx="269">
                  <c:v>64884.0</c:v>
                </c:pt>
                <c:pt idx="270">
                  <c:v>284222.0</c:v>
                </c:pt>
                <c:pt idx="271">
                  <c:v>52517.0</c:v>
                </c:pt>
                <c:pt idx="272">
                  <c:v>51159.0</c:v>
                </c:pt>
                <c:pt idx="273">
                  <c:v>51569.0</c:v>
                </c:pt>
                <c:pt idx="274">
                  <c:v>65285.0</c:v>
                </c:pt>
                <c:pt idx="275">
                  <c:v>52585.0</c:v>
                </c:pt>
                <c:pt idx="276">
                  <c:v>188523.0</c:v>
                </c:pt>
                <c:pt idx="277">
                  <c:v>54172.0</c:v>
                </c:pt>
                <c:pt idx="278">
                  <c:v>50857.0</c:v>
                </c:pt>
                <c:pt idx="279">
                  <c:v>107878.0</c:v>
                </c:pt>
                <c:pt idx="280">
                  <c:v>88150.0</c:v>
                </c:pt>
                <c:pt idx="281">
                  <c:v>92855.0</c:v>
                </c:pt>
              </c:numCache>
            </c:numRef>
          </c:xVal>
          <c:yVal>
            <c:numRef>
              <c:f>'US Cities 6'!$D$2:$D$577</c:f>
              <c:numCache>
                <c:formatCode>General</c:formatCode>
                <c:ptCount val="576"/>
                <c:pt idx="0">
                  <c:v>57956.0</c:v>
                </c:pt>
                <c:pt idx="1">
                  <c:v>102853.0</c:v>
                </c:pt>
                <c:pt idx="2">
                  <c:v>280746.0</c:v>
                </c:pt>
                <c:pt idx="3">
                  <c:v>72704.0</c:v>
                </c:pt>
                <c:pt idx="4">
                  <c:v>61163.0</c:v>
                </c:pt>
                <c:pt idx="5">
                  <c:v>98230.0</c:v>
                </c:pt>
                <c:pt idx="6">
                  <c:v>169016.0</c:v>
                </c:pt>
                <c:pt idx="7">
                  <c:v>143617.0</c:v>
                </c:pt>
                <c:pt idx="8">
                  <c:v>57779.0</c:v>
                </c:pt>
                <c:pt idx="9">
                  <c:v>52565.0</c:v>
                </c:pt>
                <c:pt idx="10">
                  <c:v>186159.0</c:v>
                </c:pt>
                <c:pt idx="11">
                  <c:v>104126.0</c:v>
                </c:pt>
                <c:pt idx="12">
                  <c:v>54539.0</c:v>
                </c:pt>
                <c:pt idx="13">
                  <c:v>60671.0</c:v>
                </c:pt>
                <c:pt idx="14">
                  <c:v>211035.0</c:v>
                </c:pt>
                <c:pt idx="15">
                  <c:v>101062.0</c:v>
                </c:pt>
                <c:pt idx="16">
                  <c:v>164979.0</c:v>
                </c:pt>
                <c:pt idx="17">
                  <c:v>99727.0</c:v>
                </c:pt>
                <c:pt idx="18">
                  <c:v>390652.0</c:v>
                </c:pt>
                <c:pt idx="19">
                  <c:v>177287.0</c:v>
                </c:pt>
                <c:pt idx="20">
                  <c:v>328712.0</c:v>
                </c:pt>
                <c:pt idx="21">
                  <c:v>119093.0</c:v>
                </c:pt>
                <c:pt idx="22">
                  <c:v>60693.0</c:v>
                </c:pt>
                <c:pt idx="23">
                  <c:v>61033.0</c:v>
                </c:pt>
                <c:pt idx="24">
                  <c:v>57549.0</c:v>
                </c:pt>
                <c:pt idx="25">
                  <c:v>53904.0</c:v>
                </c:pt>
                <c:pt idx="26">
                  <c:v>112900.0</c:v>
                </c:pt>
                <c:pt idx="27">
                  <c:v>103981.0</c:v>
                </c:pt>
                <c:pt idx="28">
                  <c:v>321643.0</c:v>
                </c:pt>
                <c:pt idx="29">
                  <c:v>53002.0</c:v>
                </c:pt>
                <c:pt idx="30">
                  <c:v>74233.0</c:v>
                </c:pt>
                <c:pt idx="31">
                  <c:v>92337.0</c:v>
                </c:pt>
                <c:pt idx="32">
                  <c:v>136102.0</c:v>
                </c:pt>
                <c:pt idx="33">
                  <c:v>53369.0</c:v>
                </c:pt>
                <c:pt idx="34">
                  <c:v>53843.0</c:v>
                </c:pt>
                <c:pt idx="35">
                  <c:v>54053.0</c:v>
                </c:pt>
                <c:pt idx="36">
                  <c:v>78941.0</c:v>
                </c:pt>
                <c:pt idx="37">
                  <c:v>60853.0</c:v>
                </c:pt>
                <c:pt idx="38">
                  <c:v>69415.0</c:v>
                </c:pt>
                <c:pt idx="39">
                  <c:v>64261.0</c:v>
                </c:pt>
                <c:pt idx="40">
                  <c:v>50950.0</c:v>
                </c:pt>
                <c:pt idx="41">
                  <c:v>120184.0</c:v>
                </c:pt>
                <c:pt idx="42">
                  <c:v>63342.0</c:v>
                </c:pt>
                <c:pt idx="43">
                  <c:v>377913.0</c:v>
                </c:pt>
                <c:pt idx="44">
                  <c:v>87917.0</c:v>
                </c:pt>
                <c:pt idx="45">
                  <c:v>114158.0</c:v>
                </c:pt>
                <c:pt idx="46">
                  <c:v>1.387526E6</c:v>
                </c:pt>
                <c:pt idx="47">
                  <c:v>125771.0</c:v>
                </c:pt>
                <c:pt idx="48">
                  <c:v>154271.0</c:v>
                </c:pt>
                <c:pt idx="49">
                  <c:v>68161.0</c:v>
                </c:pt>
                <c:pt idx="50">
                  <c:v>55641.0</c:v>
                </c:pt>
                <c:pt idx="51">
                  <c:v>206530.0</c:v>
                </c:pt>
                <c:pt idx="52">
                  <c:v>212483.0</c:v>
                </c:pt>
                <c:pt idx="53">
                  <c:v>56042.0</c:v>
                </c:pt>
                <c:pt idx="54">
                  <c:v>62740.0</c:v>
                </c:pt>
                <c:pt idx="55">
                  <c:v>99015.0</c:v>
                </c:pt>
                <c:pt idx="56">
                  <c:v>402768.0</c:v>
                </c:pt>
                <c:pt idx="57">
                  <c:v>61408.0</c:v>
                </c:pt>
                <c:pt idx="58">
                  <c:v>62854.0</c:v>
                </c:pt>
                <c:pt idx="59">
                  <c:v>77339.0</c:v>
                </c:pt>
                <c:pt idx="60">
                  <c:v>155559.0</c:v>
                </c:pt>
                <c:pt idx="61">
                  <c:v>53992.0</c:v>
                </c:pt>
                <c:pt idx="62">
                  <c:v>598854.0</c:v>
                </c:pt>
                <c:pt idx="63">
                  <c:v>51204.0</c:v>
                </c:pt>
                <c:pt idx="64">
                  <c:v>72576.0</c:v>
                </c:pt>
                <c:pt idx="65">
                  <c:v>58035.0</c:v>
                </c:pt>
                <c:pt idx="66">
                  <c:v>300069.0</c:v>
                </c:pt>
                <c:pt idx="67">
                  <c:v>103898.0</c:v>
                </c:pt>
                <c:pt idx="68">
                  <c:v>376098.0</c:v>
                </c:pt>
                <c:pt idx="69">
                  <c:v>57598.0</c:v>
                </c:pt>
                <c:pt idx="70">
                  <c:v>119774.0</c:v>
                </c:pt>
                <c:pt idx="71">
                  <c:v>63595.0</c:v>
                </c:pt>
                <c:pt idx="72">
                  <c:v>56472.0</c:v>
                </c:pt>
                <c:pt idx="73">
                  <c:v>337841.0</c:v>
                </c:pt>
                <c:pt idx="74">
                  <c:v>54300.0</c:v>
                </c:pt>
                <c:pt idx="75">
                  <c:v>62932.0</c:v>
                </c:pt>
                <c:pt idx="76">
                  <c:v>78920.0</c:v>
                </c:pt>
                <c:pt idx="77">
                  <c:v>53695.0</c:v>
                </c:pt>
                <c:pt idx="78">
                  <c:v>52660.0</c:v>
                </c:pt>
                <c:pt idx="79">
                  <c:v>72615.0</c:v>
                </c:pt>
                <c:pt idx="80">
                  <c:v>79861.0</c:v>
                </c:pt>
                <c:pt idx="81">
                  <c:v>60936.0</c:v>
                </c:pt>
                <c:pt idx="82">
                  <c:v>50627.0</c:v>
                </c:pt>
                <c:pt idx="83">
                  <c:v>53470.0</c:v>
                </c:pt>
                <c:pt idx="84">
                  <c:v>52301.0</c:v>
                </c:pt>
                <c:pt idx="85">
                  <c:v>103588.0</c:v>
                </c:pt>
                <c:pt idx="86">
                  <c:v>53294.0</c:v>
                </c:pt>
                <c:pt idx="87">
                  <c:v>98659.0</c:v>
                </c:pt>
                <c:pt idx="88">
                  <c:v>72077.0</c:v>
                </c:pt>
                <c:pt idx="89">
                  <c:v>78134.0</c:v>
                </c:pt>
                <c:pt idx="90">
                  <c:v>130908.0</c:v>
                </c:pt>
                <c:pt idx="91">
                  <c:v>377310.0</c:v>
                </c:pt>
                <c:pt idx="92">
                  <c:v>107648.0</c:v>
                </c:pt>
                <c:pt idx="93">
                  <c:v>251541.0</c:v>
                </c:pt>
                <c:pt idx="94">
                  <c:v>59782.0</c:v>
                </c:pt>
                <c:pt idx="95">
                  <c:v>68752.0</c:v>
                </c:pt>
                <c:pt idx="96">
                  <c:v>64142.0</c:v>
                </c:pt>
                <c:pt idx="97">
                  <c:v>85594.0</c:v>
                </c:pt>
                <c:pt idx="98">
                  <c:v>115683.0</c:v>
                </c:pt>
                <c:pt idx="99">
                  <c:v>105819.0</c:v>
                </c:pt>
                <c:pt idx="100">
                  <c:v>115334.0</c:v>
                </c:pt>
                <c:pt idx="101">
                  <c:v>100332.0</c:v>
                </c:pt>
                <c:pt idx="102">
                  <c:v>89560.0</c:v>
                </c:pt>
                <c:pt idx="103">
                  <c:v>96461.0</c:v>
                </c:pt>
                <c:pt idx="104">
                  <c:v>52698.0</c:v>
                </c:pt>
                <c:pt idx="105">
                  <c:v>142873.0</c:v>
                </c:pt>
                <c:pt idx="106">
                  <c:v>53808.0</c:v>
                </c:pt>
                <c:pt idx="107">
                  <c:v>71686.0</c:v>
                </c:pt>
                <c:pt idx="108">
                  <c:v>64515.0</c:v>
                </c:pt>
                <c:pt idx="109">
                  <c:v>73043.0</c:v>
                </c:pt>
                <c:pt idx="110">
                  <c:v>130950.0</c:v>
                </c:pt>
                <c:pt idx="111">
                  <c:v>116263.0</c:v>
                </c:pt>
                <c:pt idx="112">
                  <c:v>55369.0</c:v>
                </c:pt>
                <c:pt idx="113">
                  <c:v>71784.0</c:v>
                </c:pt>
                <c:pt idx="114">
                  <c:v>170756.0</c:v>
                </c:pt>
                <c:pt idx="115">
                  <c:v>1.045934E6</c:v>
                </c:pt>
                <c:pt idx="116">
                  <c:v>95732.0</c:v>
                </c:pt>
                <c:pt idx="117">
                  <c:v>92575.0</c:v>
                </c:pt>
                <c:pt idx="118">
                  <c:v>60707.0</c:v>
                </c:pt>
                <c:pt idx="119">
                  <c:v>424099.0</c:v>
                </c:pt>
                <c:pt idx="120">
                  <c:v>57535.0</c:v>
                </c:pt>
                <c:pt idx="121">
                  <c:v>108941.0</c:v>
                </c:pt>
                <c:pt idx="122">
                  <c:v>108159.0</c:v>
                </c:pt>
                <c:pt idx="123">
                  <c:v>92899.0</c:v>
                </c:pt>
                <c:pt idx="124">
                  <c:v>423490.0</c:v>
                </c:pt>
                <c:pt idx="125">
                  <c:v>125299.0</c:v>
                </c:pt>
                <c:pt idx="126">
                  <c:v>74541.0</c:v>
                </c:pt>
                <c:pt idx="127">
                  <c:v>73729.0</c:v>
                </c:pt>
                <c:pt idx="128">
                  <c:v>236604.0</c:v>
                </c:pt>
                <c:pt idx="129">
                  <c:v>65226.0</c:v>
                </c:pt>
                <c:pt idx="130">
                  <c:v>92928.0</c:v>
                </c:pt>
                <c:pt idx="131">
                  <c:v>62059.0</c:v>
                </c:pt>
                <c:pt idx="132">
                  <c:v>73064.0</c:v>
                </c:pt>
                <c:pt idx="133">
                  <c:v>78087.0</c:v>
                </c:pt>
                <c:pt idx="134">
                  <c:v>58965.0</c:v>
                </c:pt>
                <c:pt idx="135">
                  <c:v>121804.0</c:v>
                </c:pt>
                <c:pt idx="136">
                  <c:v>289656.0</c:v>
                </c:pt>
                <c:pt idx="137">
                  <c:v>150212.0</c:v>
                </c:pt>
                <c:pt idx="138">
                  <c:v>129144.0</c:v>
                </c:pt>
                <c:pt idx="139">
                  <c:v>101279.0</c:v>
                </c:pt>
                <c:pt idx="140">
                  <c:v>235737.0</c:v>
                </c:pt>
                <c:pt idx="141">
                  <c:v>1.903557E6</c:v>
                </c:pt>
                <c:pt idx="142">
                  <c:v>308101.0</c:v>
                </c:pt>
                <c:pt idx="143">
                  <c:v>53648.0</c:v>
                </c:pt>
                <c:pt idx="144">
                  <c:v>116830.0</c:v>
                </c:pt>
                <c:pt idx="145">
                  <c:v>118377.0</c:v>
                </c:pt>
                <c:pt idx="146">
                  <c:v>55209.0</c:v>
                </c:pt>
                <c:pt idx="147">
                  <c:v>67833.0</c:v>
                </c:pt>
                <c:pt idx="148">
                  <c:v>66683.0</c:v>
                </c:pt>
                <c:pt idx="149">
                  <c:v>339870.0</c:v>
                </c:pt>
                <c:pt idx="150">
                  <c:v>223123.0</c:v>
                </c:pt>
                <c:pt idx="151">
                  <c:v>73096.0</c:v>
                </c:pt>
                <c:pt idx="152">
                  <c:v>71069.0</c:v>
                </c:pt>
                <c:pt idx="153">
                  <c:v>200530.0</c:v>
                </c:pt>
                <c:pt idx="154">
                  <c:v>57046.0</c:v>
                </c:pt>
                <c:pt idx="155">
                  <c:v>57018.0</c:v>
                </c:pt>
                <c:pt idx="156">
                  <c:v>307884.0</c:v>
                </c:pt>
                <c:pt idx="157">
                  <c:v>190157.0</c:v>
                </c:pt>
                <c:pt idx="158">
                  <c:v>64472.0</c:v>
                </c:pt>
                <c:pt idx="159">
                  <c:v>103328.0</c:v>
                </c:pt>
                <c:pt idx="160">
                  <c:v>103176.0</c:v>
                </c:pt>
                <c:pt idx="161">
                  <c:v>109077.0</c:v>
                </c:pt>
                <c:pt idx="162">
                  <c:v>99092.0</c:v>
                </c:pt>
                <c:pt idx="163">
                  <c:v>53006.0</c:v>
                </c:pt>
                <c:pt idx="164">
                  <c:v>55333.0</c:v>
                </c:pt>
                <c:pt idx="165">
                  <c:v>72872.0</c:v>
                </c:pt>
                <c:pt idx="166">
                  <c:v>309928.0</c:v>
                </c:pt>
                <c:pt idx="167">
                  <c:v>67271.0</c:v>
                </c:pt>
                <c:pt idx="168">
                  <c:v>177581.0</c:v>
                </c:pt>
                <c:pt idx="169">
                  <c:v>4.292589E6</c:v>
                </c:pt>
                <c:pt idx="170">
                  <c:v>140024.0</c:v>
                </c:pt>
                <c:pt idx="171">
                  <c:v>93456.0</c:v>
                </c:pt>
                <c:pt idx="172">
                  <c:v>117006.0</c:v>
                </c:pt>
                <c:pt idx="173">
                  <c:v>55753.0</c:v>
                </c:pt>
                <c:pt idx="174">
                  <c:v>108864.0</c:v>
                </c:pt>
                <c:pt idx="175">
                  <c:v>53185.0</c:v>
                </c:pt>
                <c:pt idx="176">
                  <c:v>201205.0</c:v>
                </c:pt>
                <c:pt idx="177">
                  <c:v>84662.0</c:v>
                </c:pt>
                <c:pt idx="178">
                  <c:v>294443.0</c:v>
                </c:pt>
                <c:pt idx="179">
                  <c:v>63514.0</c:v>
                </c:pt>
                <c:pt idx="180">
                  <c:v>207895.0</c:v>
                </c:pt>
                <c:pt idx="181">
                  <c:v>82361.0</c:v>
                </c:pt>
                <c:pt idx="182">
                  <c:v>67693.0</c:v>
                </c:pt>
                <c:pt idx="183">
                  <c:v>122417.0</c:v>
                </c:pt>
                <c:pt idx="184">
                  <c:v>89637.0</c:v>
                </c:pt>
                <c:pt idx="185">
                  <c:v>97510.0</c:v>
                </c:pt>
                <c:pt idx="186">
                  <c:v>78197.0</c:v>
                </c:pt>
                <c:pt idx="187">
                  <c:v>53383.0</c:v>
                </c:pt>
                <c:pt idx="188">
                  <c:v>107659.0</c:v>
                </c:pt>
                <c:pt idx="189">
                  <c:v>70268.0</c:v>
                </c:pt>
                <c:pt idx="190">
                  <c:v>74900.0</c:v>
                </c:pt>
                <c:pt idx="191">
                  <c:v>75530.0</c:v>
                </c:pt>
                <c:pt idx="192">
                  <c:v>83235.0</c:v>
                </c:pt>
                <c:pt idx="193">
                  <c:v>80149.0</c:v>
                </c:pt>
                <c:pt idx="194">
                  <c:v>60244.0</c:v>
                </c:pt>
                <c:pt idx="195">
                  <c:v>806193.0</c:v>
                </c:pt>
                <c:pt idx="196">
                  <c:v>720612.0</c:v>
                </c:pt>
                <c:pt idx="197">
                  <c:v>157603.0</c:v>
                </c:pt>
                <c:pt idx="198">
                  <c:v>132763.0</c:v>
                </c:pt>
                <c:pt idx="199">
                  <c:v>74515.0</c:v>
                </c:pt>
                <c:pt idx="200">
                  <c:v>84600.0</c:v>
                </c:pt>
                <c:pt idx="201">
                  <c:v>294565.0</c:v>
                </c:pt>
                <c:pt idx="202">
                  <c:v>92240.0</c:v>
                </c:pt>
                <c:pt idx="203">
                  <c:v>56751.0</c:v>
                </c:pt>
                <c:pt idx="204">
                  <c:v>54545.0</c:v>
                </c:pt>
                <c:pt idx="205">
                  <c:v>208749.0</c:v>
                </c:pt>
                <c:pt idx="206">
                  <c:v>83654.0</c:v>
                </c:pt>
                <c:pt idx="207">
                  <c:v>110727.0</c:v>
                </c:pt>
                <c:pt idx="208">
                  <c:v>53225.0</c:v>
                </c:pt>
                <c:pt idx="209">
                  <c:v>106883.0</c:v>
                </c:pt>
                <c:pt idx="210">
                  <c:v>153759.0</c:v>
                </c:pt>
                <c:pt idx="211">
                  <c:v>55069.0</c:v>
                </c:pt>
                <c:pt idx="212">
                  <c:v>108858.0</c:v>
                </c:pt>
                <c:pt idx="213">
                  <c:v>79004.0</c:v>
                </c:pt>
                <c:pt idx="214">
                  <c:v>61894.0</c:v>
                </c:pt>
                <c:pt idx="215">
                  <c:v>239387.0</c:v>
                </c:pt>
                <c:pt idx="216">
                  <c:v>77522.0</c:v>
                </c:pt>
                <c:pt idx="217">
                  <c:v>74434.0</c:v>
                </c:pt>
                <c:pt idx="218">
                  <c:v>90813.0</c:v>
                </c:pt>
                <c:pt idx="219">
                  <c:v>679717.0</c:v>
                </c:pt>
                <c:pt idx="220">
                  <c:v>106433.0</c:v>
                </c:pt>
                <c:pt idx="221">
                  <c:v>53841.0</c:v>
                </c:pt>
                <c:pt idx="222">
                  <c:v>646776.0</c:v>
                </c:pt>
                <c:pt idx="223">
                  <c:v>396773.0</c:v>
                </c:pt>
                <c:pt idx="224">
                  <c:v>470274.0</c:v>
                </c:pt>
                <c:pt idx="225">
                  <c:v>158776.0</c:v>
                </c:pt>
                <c:pt idx="226">
                  <c:v>57658.0</c:v>
                </c:pt>
                <c:pt idx="227">
                  <c:v>89436.0</c:v>
                </c:pt>
                <c:pt idx="228">
                  <c:v>85969.0</c:v>
                </c:pt>
                <c:pt idx="229">
                  <c:v>70985.0</c:v>
                </c:pt>
                <c:pt idx="230">
                  <c:v>112455.0</c:v>
                </c:pt>
                <c:pt idx="231">
                  <c:v>304630.0</c:v>
                </c:pt>
                <c:pt idx="232">
                  <c:v>105957.0</c:v>
                </c:pt>
                <c:pt idx="233">
                  <c:v>63194.0</c:v>
                </c:pt>
                <c:pt idx="234">
                  <c:v>77620.0</c:v>
                </c:pt>
                <c:pt idx="235">
                  <c:v>52186.0</c:v>
                </c:pt>
                <c:pt idx="236">
                  <c:v>107063.0</c:v>
                </c:pt>
                <c:pt idx="237">
                  <c:v>89576.0</c:v>
                </c:pt>
                <c:pt idx="238">
                  <c:v>61425.0</c:v>
                </c:pt>
                <c:pt idx="239">
                  <c:v>80487.0</c:v>
                </c:pt>
                <c:pt idx="240">
                  <c:v>82172.0</c:v>
                </c:pt>
                <c:pt idx="241">
                  <c:v>165123.0</c:v>
                </c:pt>
                <c:pt idx="242">
                  <c:v>145713.0</c:v>
                </c:pt>
                <c:pt idx="243">
                  <c:v>127065.0</c:v>
                </c:pt>
                <c:pt idx="244">
                  <c:v>62241.0</c:v>
                </c:pt>
                <c:pt idx="245">
                  <c:v>66837.0</c:v>
                </c:pt>
                <c:pt idx="246">
                  <c:v>148782.0</c:v>
                </c:pt>
                <c:pt idx="247">
                  <c:v>69521.0</c:v>
                </c:pt>
                <c:pt idx="248">
                  <c:v>94973.0</c:v>
                </c:pt>
                <c:pt idx="249">
                  <c:v>60766.0</c:v>
                </c:pt>
                <c:pt idx="250">
                  <c:v>75990.0</c:v>
                </c:pt>
                <c:pt idx="251">
                  <c:v>100439.0</c:v>
                </c:pt>
                <c:pt idx="252">
                  <c:v>96018.0</c:v>
                </c:pt>
                <c:pt idx="253">
                  <c:v>171648.0</c:v>
                </c:pt>
                <c:pt idx="254">
                  <c:v>51095.0</c:v>
                </c:pt>
                <c:pt idx="255">
                  <c:v>77519.0</c:v>
                </c:pt>
                <c:pt idx="256">
                  <c:v>60027.0</c:v>
                </c:pt>
                <c:pt idx="257">
                  <c:v>64694.0</c:v>
                </c:pt>
                <c:pt idx="258">
                  <c:v>148235.0</c:v>
                </c:pt>
                <c:pt idx="259">
                  <c:v>66532.0</c:v>
                </c:pt>
                <c:pt idx="260">
                  <c:v>74706.0</c:v>
                </c:pt>
                <c:pt idx="261">
                  <c:v>262804.0</c:v>
                </c:pt>
                <c:pt idx="262">
                  <c:v>200962.0</c:v>
                </c:pt>
                <c:pt idx="263">
                  <c:v>59665.0</c:v>
                </c:pt>
                <c:pt idx="264">
                  <c:v>82907.0</c:v>
                </c:pt>
                <c:pt idx="265">
                  <c:v>57830.0</c:v>
                </c:pt>
                <c:pt idx="266">
                  <c:v>223553.0</c:v>
                </c:pt>
                <c:pt idx="267">
                  <c:v>63746.0</c:v>
                </c:pt>
                <c:pt idx="268">
                  <c:v>65065.0</c:v>
                </c:pt>
                <c:pt idx="269">
                  <c:v>69172.0</c:v>
                </c:pt>
                <c:pt idx="270">
                  <c:v>317501.0</c:v>
                </c:pt>
                <c:pt idx="271">
                  <c:v>57849.0</c:v>
                </c:pt>
                <c:pt idx="272">
                  <c:v>54939.0</c:v>
                </c:pt>
                <c:pt idx="273">
                  <c:v>52143.0</c:v>
                </c:pt>
                <c:pt idx="274">
                  <c:v>64195.0</c:v>
                </c:pt>
                <c:pt idx="275">
                  <c:v>53529.0</c:v>
                </c:pt>
                <c:pt idx="276">
                  <c:v>193845.0</c:v>
                </c:pt>
                <c:pt idx="277">
                  <c:v>50381.0</c:v>
                </c:pt>
                <c:pt idx="278">
                  <c:v>55619.0</c:v>
                </c:pt>
                <c:pt idx="279">
                  <c:v>121739.0</c:v>
                </c:pt>
                <c:pt idx="280">
                  <c:v>92895.0</c:v>
                </c:pt>
                <c:pt idx="281">
                  <c:v>103121.0</c:v>
                </c:pt>
              </c:numCache>
            </c:numRef>
          </c:yVal>
          <c:smooth val="0"/>
        </c:ser>
        <c:dLbls>
          <c:showLegendKey val="0"/>
          <c:showVal val="0"/>
          <c:showCatName val="0"/>
          <c:showSerName val="0"/>
          <c:showPercent val="0"/>
          <c:showBubbleSize val="0"/>
        </c:dLbls>
        <c:axId val="-984127536"/>
        <c:axId val="-984125488"/>
      </c:scatterChart>
      <c:valAx>
        <c:axId val="-98412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25488"/>
        <c:crosses val="autoZero"/>
        <c:crossBetween val="midCat"/>
      </c:valAx>
      <c:valAx>
        <c:axId val="-9841254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2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 Cities 7'!$D$1</c:f>
              <c:strCache>
                <c:ptCount val="1"/>
                <c:pt idx="0">
                  <c:v>Female Pop.</c:v>
                </c:pt>
              </c:strCache>
            </c:strRef>
          </c:tx>
          <c:spPr>
            <a:ln w="4762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'US Cities 7'!$C$2:$C$577</c:f>
              <c:numCache>
                <c:formatCode>General</c:formatCode>
                <c:ptCount val="576"/>
                <c:pt idx="0">
                  <c:v>59107.0</c:v>
                </c:pt>
                <c:pt idx="1">
                  <c:v>96257.0</c:v>
                </c:pt>
                <c:pt idx="2">
                  <c:v>265106.0</c:v>
                </c:pt>
                <c:pt idx="3">
                  <c:v>67262.0</c:v>
                </c:pt>
                <c:pt idx="4">
                  <c:v>56869.0</c:v>
                </c:pt>
                <c:pt idx="5">
                  <c:v>92465.0</c:v>
                </c:pt>
                <c:pt idx="6">
                  <c:v>167249.0</c:v>
                </c:pt>
                <c:pt idx="7">
                  <c:v>148209.0</c:v>
                </c:pt>
                <c:pt idx="8">
                  <c:v>56155.0</c:v>
                </c:pt>
                <c:pt idx="9">
                  <c:v>49807.0</c:v>
                </c:pt>
                <c:pt idx="10">
                  <c:v>179279.0</c:v>
                </c:pt>
                <c:pt idx="11">
                  <c:v>103501.0</c:v>
                </c:pt>
                <c:pt idx="12">
                  <c:v>51894.0</c:v>
                </c:pt>
                <c:pt idx="13">
                  <c:v>54781.0</c:v>
                </c:pt>
                <c:pt idx="14">
                  <c:v>208968.0</c:v>
                </c:pt>
                <c:pt idx="15">
                  <c:v>94782.0</c:v>
                </c:pt>
                <c:pt idx="16">
                  <c:v>160099.0</c:v>
                </c:pt>
                <c:pt idx="17">
                  <c:v>98172.0</c:v>
                </c:pt>
                <c:pt idx="18">
                  <c:v>399738.0</c:v>
                </c:pt>
                <c:pt idx="19">
                  <c:v>170196.0</c:v>
                </c:pt>
                <c:pt idx="20">
                  <c:v>292249.0</c:v>
                </c:pt>
                <c:pt idx="21">
                  <c:v>110400.0</c:v>
                </c:pt>
                <c:pt idx="22">
                  <c:v>57603.0</c:v>
                </c:pt>
                <c:pt idx="23">
                  <c:v>61330.0</c:v>
                </c:pt>
                <c:pt idx="24">
                  <c:v>55031.0</c:v>
                </c:pt>
                <c:pt idx="25">
                  <c:v>50266.0</c:v>
                </c:pt>
                <c:pt idx="26">
                  <c:v>99337.0</c:v>
                </c:pt>
                <c:pt idx="27">
                  <c:v>101690.0</c:v>
                </c:pt>
                <c:pt idx="28">
                  <c:v>295951.0</c:v>
                </c:pt>
                <c:pt idx="29">
                  <c:v>50481.0</c:v>
                </c:pt>
                <c:pt idx="30">
                  <c:v>69996.0</c:v>
                </c:pt>
                <c:pt idx="31">
                  <c:v>82686.0</c:v>
                </c:pt>
                <c:pt idx="32">
                  <c:v>125208.0</c:v>
                </c:pt>
                <c:pt idx="33">
                  <c:v>49971.0</c:v>
                </c:pt>
                <c:pt idx="34">
                  <c:v>51485.0</c:v>
                </c:pt>
                <c:pt idx="35">
                  <c:v>51109.0</c:v>
                </c:pt>
                <c:pt idx="36">
                  <c:v>75364.0</c:v>
                </c:pt>
                <c:pt idx="37">
                  <c:v>58244.0</c:v>
                </c:pt>
                <c:pt idx="38">
                  <c:v>65819.0</c:v>
                </c:pt>
                <c:pt idx="39">
                  <c:v>62065.0</c:v>
                </c:pt>
                <c:pt idx="40">
                  <c:v>49427.0</c:v>
                </c:pt>
                <c:pt idx="41">
                  <c:v>115939.0</c:v>
                </c:pt>
                <c:pt idx="42">
                  <c:v>56741.0</c:v>
                </c:pt>
                <c:pt idx="43">
                  <c:v>353511.0</c:v>
                </c:pt>
                <c:pt idx="44">
                  <c:v>79757.0</c:v>
                </c:pt>
                <c:pt idx="45">
                  <c:v>108051.0</c:v>
                </c:pt>
                <c:pt idx="46">
                  <c:v>1.308072E6</c:v>
                </c:pt>
                <c:pt idx="47">
                  <c:v>118145.0</c:v>
                </c:pt>
                <c:pt idx="48">
                  <c:v>142672.0</c:v>
                </c:pt>
                <c:pt idx="49">
                  <c:v>64768.0</c:v>
                </c:pt>
                <c:pt idx="50">
                  <c:v>52044.0</c:v>
                </c:pt>
                <c:pt idx="51">
                  <c:v>190285.0</c:v>
                </c:pt>
                <c:pt idx="52">
                  <c:v>203944.0</c:v>
                </c:pt>
                <c:pt idx="53">
                  <c:v>52458.0</c:v>
                </c:pt>
                <c:pt idx="54">
                  <c:v>66532.0</c:v>
                </c:pt>
                <c:pt idx="55">
                  <c:v>90870.0</c:v>
                </c:pt>
                <c:pt idx="56">
                  <c:v>384265.0</c:v>
                </c:pt>
                <c:pt idx="57">
                  <c:v>60659.0</c:v>
                </c:pt>
                <c:pt idx="58">
                  <c:v>58242.0</c:v>
                </c:pt>
                <c:pt idx="59">
                  <c:v>75035.0</c:v>
                </c:pt>
                <c:pt idx="60">
                  <c:v>149656.0</c:v>
                </c:pt>
                <c:pt idx="61">
                  <c:v>55968.0</c:v>
                </c:pt>
                <c:pt idx="62">
                  <c:v>598962.0</c:v>
                </c:pt>
                <c:pt idx="63">
                  <c:v>49919.0</c:v>
                </c:pt>
                <c:pt idx="64">
                  <c:v>68951.0</c:v>
                </c:pt>
                <c:pt idx="65">
                  <c:v>55348.0</c:v>
                </c:pt>
                <c:pt idx="66">
                  <c:v>300089.0</c:v>
                </c:pt>
                <c:pt idx="67">
                  <c:v>99535.0</c:v>
                </c:pt>
                <c:pt idx="68">
                  <c:v>337679.0</c:v>
                </c:pt>
                <c:pt idx="69">
                  <c:v>54174.0</c:v>
                </c:pt>
                <c:pt idx="70">
                  <c:v>108556.0</c:v>
                </c:pt>
                <c:pt idx="71">
                  <c:v>62901.0</c:v>
                </c:pt>
                <c:pt idx="72">
                  <c:v>57003.0</c:v>
                </c:pt>
                <c:pt idx="73">
                  <c:v>311280.0</c:v>
                </c:pt>
                <c:pt idx="74">
                  <c:v>53888.0</c:v>
                </c:pt>
                <c:pt idx="75">
                  <c:v>62037.0</c:v>
                </c:pt>
                <c:pt idx="76">
                  <c:v>74095.0</c:v>
                </c:pt>
                <c:pt idx="77">
                  <c:v>54786.0</c:v>
                </c:pt>
                <c:pt idx="78">
                  <c:v>49126.0</c:v>
                </c:pt>
                <c:pt idx="79">
                  <c:v>71296.0</c:v>
                </c:pt>
                <c:pt idx="80">
                  <c:v>76324.0</c:v>
                </c:pt>
                <c:pt idx="81">
                  <c:v>56493.0</c:v>
                </c:pt>
                <c:pt idx="82">
                  <c:v>52392.0</c:v>
                </c:pt>
                <c:pt idx="83">
                  <c:v>51851.0</c:v>
                </c:pt>
                <c:pt idx="84">
                  <c:v>53248.0</c:v>
                </c:pt>
                <c:pt idx="85">
                  <c:v>96976.0</c:v>
                </c:pt>
                <c:pt idx="86">
                  <c:v>49140.0</c:v>
                </c:pt>
                <c:pt idx="87">
                  <c:v>97410.0</c:v>
                </c:pt>
                <c:pt idx="88">
                  <c:v>71909.0</c:v>
                </c:pt>
                <c:pt idx="89">
                  <c:v>87387.0</c:v>
                </c:pt>
                <c:pt idx="90">
                  <c:v>122783.0</c:v>
                </c:pt>
                <c:pt idx="91">
                  <c:v>363896.0</c:v>
                </c:pt>
                <c:pt idx="92">
                  <c:v>106441.0</c:v>
                </c:pt>
                <c:pt idx="93">
                  <c:v>243124.0</c:v>
                </c:pt>
                <c:pt idx="94">
                  <c:v>57207.0</c:v>
                </c:pt>
                <c:pt idx="95">
                  <c:v>66409.0</c:v>
                </c:pt>
                <c:pt idx="96">
                  <c:v>60212.0</c:v>
                </c:pt>
                <c:pt idx="97">
                  <c:v>85289.0</c:v>
                </c:pt>
                <c:pt idx="98">
                  <c:v>111193.0</c:v>
                </c:pt>
                <c:pt idx="99">
                  <c:v>102634.0</c:v>
                </c:pt>
                <c:pt idx="100">
                  <c:v>111387.0</c:v>
                </c:pt>
                <c:pt idx="101">
                  <c:v>91387.0</c:v>
                </c:pt>
                <c:pt idx="102">
                  <c:v>85836.0</c:v>
                </c:pt>
                <c:pt idx="103">
                  <c:v>91579.0</c:v>
                </c:pt>
                <c:pt idx="104">
                  <c:v>51359.0</c:v>
                </c:pt>
                <c:pt idx="105">
                  <c:v>126793.0</c:v>
                </c:pt>
                <c:pt idx="106">
                  <c:v>51786.0</c:v>
                </c:pt>
                <c:pt idx="107">
                  <c:v>65750.0</c:v>
                </c:pt>
                <c:pt idx="108">
                  <c:v>60260.0</c:v>
                </c:pt>
                <c:pt idx="109">
                  <c:v>71143.0</c:v>
                </c:pt>
                <c:pt idx="110">
                  <c:v>126779.0</c:v>
                </c:pt>
                <c:pt idx="111">
                  <c:v>108406.0</c:v>
                </c:pt>
                <c:pt idx="112">
                  <c:v>49002.0</c:v>
                </c:pt>
                <c:pt idx="113">
                  <c:v>68984.0</c:v>
                </c:pt>
                <c:pt idx="114">
                  <c:v>166500.0</c:v>
                </c:pt>
                <c:pt idx="115">
                  <c:v>1.053517E6</c:v>
                </c:pt>
                <c:pt idx="116">
                  <c:v>94260.0</c:v>
                </c:pt>
                <c:pt idx="117">
                  <c:v>87530.0</c:v>
                </c:pt>
                <c:pt idx="118">
                  <c:v>56123.0</c:v>
                </c:pt>
                <c:pt idx="119">
                  <c:v>396346.0</c:v>
                </c:pt>
                <c:pt idx="120">
                  <c:v>52138.0</c:v>
                </c:pt>
                <c:pt idx="121">
                  <c:v>103434.0</c:v>
                </c:pt>
                <c:pt idx="122">
                  <c:v>108131.0</c:v>
                </c:pt>
                <c:pt idx="123">
                  <c:v>80615.0</c:v>
                </c:pt>
                <c:pt idx="124">
                  <c:v>398294.0</c:v>
                </c:pt>
                <c:pt idx="125">
                  <c:v>122298.0</c:v>
                </c:pt>
                <c:pt idx="126">
                  <c:v>72892.0</c:v>
                </c:pt>
                <c:pt idx="127">
                  <c:v>72057.0</c:v>
                </c:pt>
                <c:pt idx="128">
                  <c:v>223183.0</c:v>
                </c:pt>
                <c:pt idx="129">
                  <c:v>62695.0</c:v>
                </c:pt>
                <c:pt idx="130">
                  <c:v>85946.0</c:v>
                </c:pt>
                <c:pt idx="131">
                  <c:v>58564.0</c:v>
                </c:pt>
                <c:pt idx="132">
                  <c:v>69916.0</c:v>
                </c:pt>
                <c:pt idx="133">
                  <c:v>78546.0</c:v>
                </c:pt>
                <c:pt idx="134">
                  <c:v>55332.0</c:v>
                </c:pt>
                <c:pt idx="135">
                  <c:v>114287.0</c:v>
                </c:pt>
                <c:pt idx="136">
                  <c:v>294100.0</c:v>
                </c:pt>
                <c:pt idx="137">
                  <c:v>145591.0</c:v>
                </c:pt>
                <c:pt idx="138">
                  <c:v>129235.0</c:v>
                </c:pt>
                <c:pt idx="139">
                  <c:v>92245.0</c:v>
                </c:pt>
                <c:pt idx="140">
                  <c:v>226520.0</c:v>
                </c:pt>
                <c:pt idx="141">
                  <c:v>1.889064E6</c:v>
                </c:pt>
                <c:pt idx="142">
                  <c:v>289236.0</c:v>
                </c:pt>
                <c:pt idx="143">
                  <c:v>52871.0</c:v>
                </c:pt>
                <c:pt idx="144">
                  <c:v>112743.0</c:v>
                </c:pt>
                <c:pt idx="145">
                  <c:v>114832.0</c:v>
                </c:pt>
                <c:pt idx="146">
                  <c:v>54356.0</c:v>
                </c:pt>
                <c:pt idx="147">
                  <c:v>62044.0</c:v>
                </c:pt>
                <c:pt idx="148">
                  <c:v>64434.0</c:v>
                </c:pt>
                <c:pt idx="149">
                  <c:v>307019.0</c:v>
                </c:pt>
                <c:pt idx="150">
                  <c:v>215918.0</c:v>
                </c:pt>
                <c:pt idx="151">
                  <c:v>66728.0</c:v>
                </c:pt>
                <c:pt idx="152">
                  <c:v>67412.0</c:v>
                </c:pt>
                <c:pt idx="153">
                  <c:v>198927.0</c:v>
                </c:pt>
                <c:pt idx="154">
                  <c:v>50121.0</c:v>
                </c:pt>
                <c:pt idx="155">
                  <c:v>54129.0</c:v>
                </c:pt>
                <c:pt idx="156">
                  <c:v>286949.0</c:v>
                </c:pt>
                <c:pt idx="157">
                  <c:v>192421.0</c:v>
                </c:pt>
                <c:pt idx="158">
                  <c:v>57569.0</c:v>
                </c:pt>
                <c:pt idx="159">
                  <c:v>91783.0</c:v>
                </c:pt>
                <c:pt idx="160">
                  <c:v>97989.0</c:v>
                </c:pt>
                <c:pt idx="161">
                  <c:v>96687.0</c:v>
                </c:pt>
                <c:pt idx="162">
                  <c:v>94273.0</c:v>
                </c:pt>
                <c:pt idx="163">
                  <c:v>50460.0</c:v>
                </c:pt>
                <c:pt idx="164">
                  <c:v>53422.0</c:v>
                </c:pt>
                <c:pt idx="165">
                  <c:v>68981.0</c:v>
                </c:pt>
                <c:pt idx="166">
                  <c:v>291294.0</c:v>
                </c:pt>
                <c:pt idx="167">
                  <c:v>62508.0</c:v>
                </c:pt>
                <c:pt idx="168">
                  <c:v>166248.0</c:v>
                </c:pt>
                <c:pt idx="169">
                  <c:v>3.882544E6</c:v>
                </c:pt>
                <c:pt idx="170">
                  <c:v>137116.0</c:v>
                </c:pt>
                <c:pt idx="171">
                  <c:v>87263.0</c:v>
                </c:pt>
                <c:pt idx="172">
                  <c:v>125797.0</c:v>
                </c:pt>
                <c:pt idx="173">
                  <c:v>55172.0</c:v>
                </c:pt>
                <c:pt idx="174">
                  <c:v>108097.0</c:v>
                </c:pt>
                <c:pt idx="175">
                  <c:v>52364.0</c:v>
                </c:pt>
                <c:pt idx="176">
                  <c:v>189519.0</c:v>
                </c:pt>
                <c:pt idx="177">
                  <c:v>82424.0</c:v>
                </c:pt>
                <c:pt idx="178">
                  <c:v>285556.0</c:v>
                </c:pt>
                <c:pt idx="179">
                  <c:v>62358.0</c:v>
                </c:pt>
                <c:pt idx="180">
                  <c:v>201063.0</c:v>
                </c:pt>
                <c:pt idx="181">
                  <c:v>81563.0</c:v>
                </c:pt>
                <c:pt idx="182">
                  <c:v>68723.0</c:v>
                </c:pt>
                <c:pt idx="183">
                  <c:v>115883.0</c:v>
                </c:pt>
                <c:pt idx="184">
                  <c:v>83735.0</c:v>
                </c:pt>
                <c:pt idx="185">
                  <c:v>100389.0</c:v>
                </c:pt>
                <c:pt idx="186">
                  <c:v>74553.0</c:v>
                </c:pt>
                <c:pt idx="187">
                  <c:v>49807.0</c:v>
                </c:pt>
                <c:pt idx="188">
                  <c:v>115508.0</c:v>
                </c:pt>
                <c:pt idx="189">
                  <c:v>66854.0</c:v>
                </c:pt>
                <c:pt idx="190">
                  <c:v>74143.0</c:v>
                </c:pt>
                <c:pt idx="191">
                  <c:v>70669.0</c:v>
                </c:pt>
                <c:pt idx="192">
                  <c:v>71515.0</c:v>
                </c:pt>
                <c:pt idx="193">
                  <c:v>73916.0</c:v>
                </c:pt>
                <c:pt idx="194">
                  <c:v>54763.0</c:v>
                </c:pt>
                <c:pt idx="195">
                  <c:v>719813.0</c:v>
                </c:pt>
                <c:pt idx="196">
                  <c:v>725020.0</c:v>
                </c:pt>
                <c:pt idx="197">
                  <c:v>148101.0</c:v>
                </c:pt>
                <c:pt idx="198">
                  <c:v>127078.0</c:v>
                </c:pt>
                <c:pt idx="199">
                  <c:v>74543.0</c:v>
                </c:pt>
                <c:pt idx="200">
                  <c:v>80003.0</c:v>
                </c:pt>
                <c:pt idx="201">
                  <c:v>289211.0</c:v>
                </c:pt>
                <c:pt idx="202">
                  <c:v>85802.0</c:v>
                </c:pt>
                <c:pt idx="203">
                  <c:v>55737.0</c:v>
                </c:pt>
                <c:pt idx="204">
                  <c:v>52050.0</c:v>
                </c:pt>
                <c:pt idx="205">
                  <c:v>195143.0</c:v>
                </c:pt>
                <c:pt idx="206">
                  <c:v>81615.0</c:v>
                </c:pt>
                <c:pt idx="207">
                  <c:v>114494.0</c:v>
                </c:pt>
                <c:pt idx="208">
                  <c:v>50476.0</c:v>
                </c:pt>
                <c:pt idx="209">
                  <c:v>97331.0</c:v>
                </c:pt>
                <c:pt idx="210">
                  <c:v>150112.0</c:v>
                </c:pt>
                <c:pt idx="211">
                  <c:v>51700.0</c:v>
                </c:pt>
                <c:pt idx="212">
                  <c:v>101707.0</c:v>
                </c:pt>
                <c:pt idx="213">
                  <c:v>73867.0</c:v>
                </c:pt>
                <c:pt idx="214">
                  <c:v>56894.0</c:v>
                </c:pt>
                <c:pt idx="215">
                  <c:v>227101.0</c:v>
                </c:pt>
                <c:pt idx="216">
                  <c:v>77115.0</c:v>
                </c:pt>
                <c:pt idx="217">
                  <c:v>76007.0</c:v>
                </c:pt>
                <c:pt idx="218">
                  <c:v>95627.0</c:v>
                </c:pt>
                <c:pt idx="219">
                  <c:v>647690.0</c:v>
                </c:pt>
                <c:pt idx="220">
                  <c:v>103491.0</c:v>
                </c:pt>
                <c:pt idx="221">
                  <c:v>52592.0</c:v>
                </c:pt>
                <c:pt idx="222">
                  <c:v>660626.0</c:v>
                </c:pt>
                <c:pt idx="223">
                  <c:v>408462.0</c:v>
                </c:pt>
                <c:pt idx="224">
                  <c:v>475668.0</c:v>
                </c:pt>
                <c:pt idx="225">
                  <c:v>165752.0</c:v>
                </c:pt>
                <c:pt idx="226">
                  <c:v>58810.0</c:v>
                </c:pt>
                <c:pt idx="227">
                  <c:v>86884.0</c:v>
                </c:pt>
                <c:pt idx="228">
                  <c:v>81846.0</c:v>
                </c:pt>
                <c:pt idx="229">
                  <c:v>65301.0</c:v>
                </c:pt>
                <c:pt idx="230">
                  <c:v>104930.0</c:v>
                </c:pt>
                <c:pt idx="231">
                  <c:v>304030.0</c:v>
                </c:pt>
                <c:pt idx="232">
                  <c:v>93354.0</c:v>
                </c:pt>
                <c:pt idx="233">
                  <c:v>61043.0</c:v>
                </c:pt>
                <c:pt idx="234">
                  <c:v>76268.0</c:v>
                </c:pt>
                <c:pt idx="235">
                  <c:v>48982.0</c:v>
                </c:pt>
                <c:pt idx="236">
                  <c:v>101853.0</c:v>
                </c:pt>
                <c:pt idx="237">
                  <c:v>88819.0</c:v>
                </c:pt>
                <c:pt idx="238">
                  <c:v>54825.0</c:v>
                </c:pt>
                <c:pt idx="239">
                  <c:v>72573.0</c:v>
                </c:pt>
                <c:pt idx="240">
                  <c:v>77326.0</c:v>
                </c:pt>
                <c:pt idx="241">
                  <c:v>154171.0</c:v>
                </c:pt>
                <c:pt idx="242">
                  <c:v>139355.0</c:v>
                </c:pt>
                <c:pt idx="243">
                  <c:v>117704.0</c:v>
                </c:pt>
                <c:pt idx="244">
                  <c:v>60402.0</c:v>
                </c:pt>
                <c:pt idx="245">
                  <c:v>62862.0</c:v>
                </c:pt>
                <c:pt idx="246">
                  <c:v>142925.0</c:v>
                </c:pt>
                <c:pt idx="247">
                  <c:v>70560.0</c:v>
                </c:pt>
                <c:pt idx="248">
                  <c:v>94399.0</c:v>
                </c:pt>
                <c:pt idx="249">
                  <c:v>56751.0</c:v>
                </c:pt>
                <c:pt idx="250">
                  <c:v>69180.0</c:v>
                </c:pt>
                <c:pt idx="251">
                  <c:v>97958.0</c:v>
                </c:pt>
                <c:pt idx="252">
                  <c:v>85358.0</c:v>
                </c:pt>
                <c:pt idx="253">
                  <c:v>164061.0</c:v>
                </c:pt>
                <c:pt idx="254">
                  <c:v>49002.0</c:v>
                </c:pt>
                <c:pt idx="255">
                  <c:v>84200.0</c:v>
                </c:pt>
                <c:pt idx="256">
                  <c:v>58745.0</c:v>
                </c:pt>
                <c:pt idx="257">
                  <c:v>61989.0</c:v>
                </c:pt>
                <c:pt idx="258">
                  <c:v>138973.0</c:v>
                </c:pt>
                <c:pt idx="259">
                  <c:v>60941.0</c:v>
                </c:pt>
                <c:pt idx="260">
                  <c:v>70732.0</c:v>
                </c:pt>
                <c:pt idx="261">
                  <c:v>257312.0</c:v>
                </c:pt>
                <c:pt idx="262">
                  <c:v>190944.0</c:v>
                </c:pt>
                <c:pt idx="263">
                  <c:v>56277.0</c:v>
                </c:pt>
                <c:pt idx="264">
                  <c:v>78884.0</c:v>
                </c:pt>
                <c:pt idx="265">
                  <c:v>58073.0</c:v>
                </c:pt>
                <c:pt idx="266">
                  <c:v>214441.0</c:v>
                </c:pt>
                <c:pt idx="267">
                  <c:v>60696.0</c:v>
                </c:pt>
                <c:pt idx="268">
                  <c:v>59740.0</c:v>
                </c:pt>
                <c:pt idx="269">
                  <c:v>64884.0</c:v>
                </c:pt>
                <c:pt idx="270">
                  <c:v>284222.0</c:v>
                </c:pt>
                <c:pt idx="271">
                  <c:v>52517.0</c:v>
                </c:pt>
                <c:pt idx="272">
                  <c:v>51159.0</c:v>
                </c:pt>
                <c:pt idx="273">
                  <c:v>51569.0</c:v>
                </c:pt>
                <c:pt idx="274">
                  <c:v>65285.0</c:v>
                </c:pt>
                <c:pt idx="275">
                  <c:v>52585.0</c:v>
                </c:pt>
                <c:pt idx="276">
                  <c:v>188523.0</c:v>
                </c:pt>
                <c:pt idx="277">
                  <c:v>54172.0</c:v>
                </c:pt>
                <c:pt idx="278">
                  <c:v>50857.0</c:v>
                </c:pt>
                <c:pt idx="279">
                  <c:v>107878.0</c:v>
                </c:pt>
                <c:pt idx="280">
                  <c:v>88150.0</c:v>
                </c:pt>
                <c:pt idx="281">
                  <c:v>92855.0</c:v>
                </c:pt>
              </c:numCache>
            </c:numRef>
          </c:xVal>
          <c:yVal>
            <c:numRef>
              <c:f>'US Cities 7'!$D$2:$D$577</c:f>
              <c:numCache>
                <c:formatCode>General</c:formatCode>
                <c:ptCount val="576"/>
                <c:pt idx="0">
                  <c:v>57956.0</c:v>
                </c:pt>
                <c:pt idx="1">
                  <c:v>102853.0</c:v>
                </c:pt>
                <c:pt idx="2">
                  <c:v>280746.0</c:v>
                </c:pt>
                <c:pt idx="3">
                  <c:v>72704.0</c:v>
                </c:pt>
                <c:pt idx="4">
                  <c:v>61163.0</c:v>
                </c:pt>
                <c:pt idx="5">
                  <c:v>98230.0</c:v>
                </c:pt>
                <c:pt idx="6">
                  <c:v>169016.0</c:v>
                </c:pt>
                <c:pt idx="7">
                  <c:v>143617.0</c:v>
                </c:pt>
                <c:pt idx="8">
                  <c:v>57779.0</c:v>
                </c:pt>
                <c:pt idx="9">
                  <c:v>52565.0</c:v>
                </c:pt>
                <c:pt idx="10">
                  <c:v>186159.0</c:v>
                </c:pt>
                <c:pt idx="11">
                  <c:v>104126.0</c:v>
                </c:pt>
                <c:pt idx="12">
                  <c:v>54539.0</c:v>
                </c:pt>
                <c:pt idx="13">
                  <c:v>60671.0</c:v>
                </c:pt>
                <c:pt idx="14">
                  <c:v>211035.0</c:v>
                </c:pt>
                <c:pt idx="15">
                  <c:v>101062.0</c:v>
                </c:pt>
                <c:pt idx="16">
                  <c:v>164979.0</c:v>
                </c:pt>
                <c:pt idx="17">
                  <c:v>99727.0</c:v>
                </c:pt>
                <c:pt idx="18">
                  <c:v>390652.0</c:v>
                </c:pt>
                <c:pt idx="19">
                  <c:v>177287.0</c:v>
                </c:pt>
                <c:pt idx="20">
                  <c:v>328712.0</c:v>
                </c:pt>
                <c:pt idx="21">
                  <c:v>119093.0</c:v>
                </c:pt>
                <c:pt idx="22">
                  <c:v>60693.0</c:v>
                </c:pt>
                <c:pt idx="23">
                  <c:v>61033.0</c:v>
                </c:pt>
                <c:pt idx="24">
                  <c:v>57549.0</c:v>
                </c:pt>
                <c:pt idx="25">
                  <c:v>53904.0</c:v>
                </c:pt>
                <c:pt idx="26">
                  <c:v>112900.0</c:v>
                </c:pt>
                <c:pt idx="27">
                  <c:v>103981.0</c:v>
                </c:pt>
                <c:pt idx="28">
                  <c:v>321643.0</c:v>
                </c:pt>
                <c:pt idx="29">
                  <c:v>53002.0</c:v>
                </c:pt>
                <c:pt idx="30">
                  <c:v>74233.0</c:v>
                </c:pt>
                <c:pt idx="31">
                  <c:v>92337.0</c:v>
                </c:pt>
                <c:pt idx="32">
                  <c:v>136102.0</c:v>
                </c:pt>
                <c:pt idx="33">
                  <c:v>53369.0</c:v>
                </c:pt>
                <c:pt idx="34">
                  <c:v>53843.0</c:v>
                </c:pt>
                <c:pt idx="35">
                  <c:v>54053.0</c:v>
                </c:pt>
                <c:pt idx="36">
                  <c:v>78941.0</c:v>
                </c:pt>
                <c:pt idx="37">
                  <c:v>60853.0</c:v>
                </c:pt>
                <c:pt idx="38">
                  <c:v>69415.0</c:v>
                </c:pt>
                <c:pt idx="39">
                  <c:v>64261.0</c:v>
                </c:pt>
                <c:pt idx="40">
                  <c:v>50950.0</c:v>
                </c:pt>
                <c:pt idx="41">
                  <c:v>120184.0</c:v>
                </c:pt>
                <c:pt idx="42">
                  <c:v>63342.0</c:v>
                </c:pt>
                <c:pt idx="43">
                  <c:v>377913.0</c:v>
                </c:pt>
                <c:pt idx="44">
                  <c:v>87917.0</c:v>
                </c:pt>
                <c:pt idx="45">
                  <c:v>114158.0</c:v>
                </c:pt>
                <c:pt idx="46">
                  <c:v>1.387526E6</c:v>
                </c:pt>
                <c:pt idx="47">
                  <c:v>125771.0</c:v>
                </c:pt>
                <c:pt idx="48">
                  <c:v>154271.0</c:v>
                </c:pt>
                <c:pt idx="49">
                  <c:v>68161.0</c:v>
                </c:pt>
                <c:pt idx="50">
                  <c:v>55641.0</c:v>
                </c:pt>
                <c:pt idx="51">
                  <c:v>206530.0</c:v>
                </c:pt>
                <c:pt idx="52">
                  <c:v>212483.0</c:v>
                </c:pt>
                <c:pt idx="53">
                  <c:v>56042.0</c:v>
                </c:pt>
                <c:pt idx="54">
                  <c:v>62740.0</c:v>
                </c:pt>
                <c:pt idx="55">
                  <c:v>99015.0</c:v>
                </c:pt>
                <c:pt idx="56">
                  <c:v>402768.0</c:v>
                </c:pt>
                <c:pt idx="57">
                  <c:v>61408.0</c:v>
                </c:pt>
                <c:pt idx="58">
                  <c:v>62854.0</c:v>
                </c:pt>
                <c:pt idx="59">
                  <c:v>77339.0</c:v>
                </c:pt>
                <c:pt idx="60">
                  <c:v>155559.0</c:v>
                </c:pt>
                <c:pt idx="61">
                  <c:v>53992.0</c:v>
                </c:pt>
                <c:pt idx="62">
                  <c:v>598854.0</c:v>
                </c:pt>
                <c:pt idx="63">
                  <c:v>51204.0</c:v>
                </c:pt>
                <c:pt idx="64">
                  <c:v>72576.0</c:v>
                </c:pt>
                <c:pt idx="65">
                  <c:v>58035.0</c:v>
                </c:pt>
                <c:pt idx="66">
                  <c:v>300069.0</c:v>
                </c:pt>
                <c:pt idx="67">
                  <c:v>103898.0</c:v>
                </c:pt>
                <c:pt idx="68">
                  <c:v>376098.0</c:v>
                </c:pt>
                <c:pt idx="69">
                  <c:v>57598.0</c:v>
                </c:pt>
                <c:pt idx="70">
                  <c:v>119774.0</c:v>
                </c:pt>
                <c:pt idx="71">
                  <c:v>63595.0</c:v>
                </c:pt>
                <c:pt idx="72">
                  <c:v>56472.0</c:v>
                </c:pt>
                <c:pt idx="73">
                  <c:v>337841.0</c:v>
                </c:pt>
                <c:pt idx="74">
                  <c:v>54300.0</c:v>
                </c:pt>
                <c:pt idx="75">
                  <c:v>62932.0</c:v>
                </c:pt>
                <c:pt idx="76">
                  <c:v>78920.0</c:v>
                </c:pt>
                <c:pt idx="77">
                  <c:v>53695.0</c:v>
                </c:pt>
                <c:pt idx="78">
                  <c:v>52660.0</c:v>
                </c:pt>
                <c:pt idx="79">
                  <c:v>72615.0</c:v>
                </c:pt>
                <c:pt idx="80">
                  <c:v>79861.0</c:v>
                </c:pt>
                <c:pt idx="81">
                  <c:v>60936.0</c:v>
                </c:pt>
                <c:pt idx="82">
                  <c:v>50627.0</c:v>
                </c:pt>
                <c:pt idx="83">
                  <c:v>53470.0</c:v>
                </c:pt>
                <c:pt idx="84">
                  <c:v>52301.0</c:v>
                </c:pt>
                <c:pt idx="85">
                  <c:v>103588.0</c:v>
                </c:pt>
                <c:pt idx="86">
                  <c:v>53294.0</c:v>
                </c:pt>
                <c:pt idx="87">
                  <c:v>98659.0</c:v>
                </c:pt>
                <c:pt idx="88">
                  <c:v>72077.0</c:v>
                </c:pt>
                <c:pt idx="89">
                  <c:v>78134.0</c:v>
                </c:pt>
                <c:pt idx="90">
                  <c:v>130908.0</c:v>
                </c:pt>
                <c:pt idx="91">
                  <c:v>377310.0</c:v>
                </c:pt>
                <c:pt idx="92">
                  <c:v>107648.0</c:v>
                </c:pt>
                <c:pt idx="93">
                  <c:v>251541.0</c:v>
                </c:pt>
                <c:pt idx="94">
                  <c:v>59782.0</c:v>
                </c:pt>
                <c:pt idx="95">
                  <c:v>68752.0</c:v>
                </c:pt>
                <c:pt idx="96">
                  <c:v>64142.0</c:v>
                </c:pt>
                <c:pt idx="97">
                  <c:v>85594.0</c:v>
                </c:pt>
                <c:pt idx="98">
                  <c:v>115683.0</c:v>
                </c:pt>
                <c:pt idx="99">
                  <c:v>105819.0</c:v>
                </c:pt>
                <c:pt idx="100">
                  <c:v>115334.0</c:v>
                </c:pt>
                <c:pt idx="101">
                  <c:v>100332.0</c:v>
                </c:pt>
                <c:pt idx="102">
                  <c:v>89560.0</c:v>
                </c:pt>
                <c:pt idx="103">
                  <c:v>96461.0</c:v>
                </c:pt>
                <c:pt idx="104">
                  <c:v>52698.0</c:v>
                </c:pt>
                <c:pt idx="105">
                  <c:v>142873.0</c:v>
                </c:pt>
                <c:pt idx="106">
                  <c:v>53808.0</c:v>
                </c:pt>
                <c:pt idx="107">
                  <c:v>71686.0</c:v>
                </c:pt>
                <c:pt idx="108">
                  <c:v>64515.0</c:v>
                </c:pt>
                <c:pt idx="109">
                  <c:v>73043.0</c:v>
                </c:pt>
                <c:pt idx="110">
                  <c:v>130950.0</c:v>
                </c:pt>
                <c:pt idx="111">
                  <c:v>116263.0</c:v>
                </c:pt>
                <c:pt idx="112">
                  <c:v>55369.0</c:v>
                </c:pt>
                <c:pt idx="113">
                  <c:v>71784.0</c:v>
                </c:pt>
                <c:pt idx="114">
                  <c:v>170756.0</c:v>
                </c:pt>
                <c:pt idx="115">
                  <c:v>1.045934E6</c:v>
                </c:pt>
                <c:pt idx="116">
                  <c:v>95732.0</c:v>
                </c:pt>
                <c:pt idx="117">
                  <c:v>92575.0</c:v>
                </c:pt>
                <c:pt idx="118">
                  <c:v>60707.0</c:v>
                </c:pt>
                <c:pt idx="119">
                  <c:v>424099.0</c:v>
                </c:pt>
                <c:pt idx="120">
                  <c:v>57535.0</c:v>
                </c:pt>
                <c:pt idx="121">
                  <c:v>108941.0</c:v>
                </c:pt>
                <c:pt idx="122">
                  <c:v>108159.0</c:v>
                </c:pt>
                <c:pt idx="123">
                  <c:v>92899.0</c:v>
                </c:pt>
                <c:pt idx="124">
                  <c:v>423490.0</c:v>
                </c:pt>
                <c:pt idx="125">
                  <c:v>125299.0</c:v>
                </c:pt>
                <c:pt idx="126">
                  <c:v>74541.0</c:v>
                </c:pt>
                <c:pt idx="127">
                  <c:v>73729.0</c:v>
                </c:pt>
                <c:pt idx="128">
                  <c:v>236604.0</c:v>
                </c:pt>
                <c:pt idx="129">
                  <c:v>65226.0</c:v>
                </c:pt>
                <c:pt idx="130">
                  <c:v>92928.0</c:v>
                </c:pt>
                <c:pt idx="131">
                  <c:v>62059.0</c:v>
                </c:pt>
                <c:pt idx="132">
                  <c:v>73064.0</c:v>
                </c:pt>
                <c:pt idx="133">
                  <c:v>78087.0</c:v>
                </c:pt>
                <c:pt idx="134">
                  <c:v>58965.0</c:v>
                </c:pt>
                <c:pt idx="135">
                  <c:v>121804.0</c:v>
                </c:pt>
                <c:pt idx="136">
                  <c:v>289656.0</c:v>
                </c:pt>
                <c:pt idx="137">
                  <c:v>150212.0</c:v>
                </c:pt>
                <c:pt idx="138">
                  <c:v>129144.0</c:v>
                </c:pt>
                <c:pt idx="139">
                  <c:v>101279.0</c:v>
                </c:pt>
                <c:pt idx="140">
                  <c:v>235737.0</c:v>
                </c:pt>
                <c:pt idx="141">
                  <c:v>1.903557E6</c:v>
                </c:pt>
                <c:pt idx="142">
                  <c:v>308101.0</c:v>
                </c:pt>
                <c:pt idx="143">
                  <c:v>53648.0</c:v>
                </c:pt>
                <c:pt idx="144">
                  <c:v>116830.0</c:v>
                </c:pt>
                <c:pt idx="145">
                  <c:v>118377.0</c:v>
                </c:pt>
                <c:pt idx="146">
                  <c:v>55209.0</c:v>
                </c:pt>
                <c:pt idx="147">
                  <c:v>67833.0</c:v>
                </c:pt>
                <c:pt idx="148">
                  <c:v>66683.0</c:v>
                </c:pt>
                <c:pt idx="149">
                  <c:v>339870.0</c:v>
                </c:pt>
                <c:pt idx="150">
                  <c:v>223123.0</c:v>
                </c:pt>
                <c:pt idx="151">
                  <c:v>73096.0</c:v>
                </c:pt>
                <c:pt idx="152">
                  <c:v>71069.0</c:v>
                </c:pt>
                <c:pt idx="153">
                  <c:v>200530.0</c:v>
                </c:pt>
                <c:pt idx="154">
                  <c:v>57046.0</c:v>
                </c:pt>
                <c:pt idx="155">
                  <c:v>57018.0</c:v>
                </c:pt>
                <c:pt idx="156">
                  <c:v>307884.0</c:v>
                </c:pt>
                <c:pt idx="157">
                  <c:v>190157.0</c:v>
                </c:pt>
                <c:pt idx="158">
                  <c:v>64472.0</c:v>
                </c:pt>
                <c:pt idx="159">
                  <c:v>103328.0</c:v>
                </c:pt>
                <c:pt idx="160">
                  <c:v>103176.0</c:v>
                </c:pt>
                <c:pt idx="161">
                  <c:v>109077.0</c:v>
                </c:pt>
                <c:pt idx="162">
                  <c:v>99092.0</c:v>
                </c:pt>
                <c:pt idx="163">
                  <c:v>53006.0</c:v>
                </c:pt>
                <c:pt idx="164">
                  <c:v>55333.0</c:v>
                </c:pt>
                <c:pt idx="165">
                  <c:v>72872.0</c:v>
                </c:pt>
                <c:pt idx="166">
                  <c:v>309928.0</c:v>
                </c:pt>
                <c:pt idx="167">
                  <c:v>67271.0</c:v>
                </c:pt>
                <c:pt idx="168">
                  <c:v>177581.0</c:v>
                </c:pt>
                <c:pt idx="169">
                  <c:v>4.292589E6</c:v>
                </c:pt>
                <c:pt idx="170">
                  <c:v>140024.0</c:v>
                </c:pt>
                <c:pt idx="171">
                  <c:v>93456.0</c:v>
                </c:pt>
                <c:pt idx="172">
                  <c:v>117006.0</c:v>
                </c:pt>
                <c:pt idx="173">
                  <c:v>55753.0</c:v>
                </c:pt>
                <c:pt idx="174">
                  <c:v>108864.0</c:v>
                </c:pt>
                <c:pt idx="175">
                  <c:v>53185.0</c:v>
                </c:pt>
                <c:pt idx="176">
                  <c:v>201205.0</c:v>
                </c:pt>
                <c:pt idx="177">
                  <c:v>84662.0</c:v>
                </c:pt>
                <c:pt idx="178">
                  <c:v>294443.0</c:v>
                </c:pt>
                <c:pt idx="179">
                  <c:v>63514.0</c:v>
                </c:pt>
                <c:pt idx="180">
                  <c:v>207895.0</c:v>
                </c:pt>
                <c:pt idx="181">
                  <c:v>82361.0</c:v>
                </c:pt>
                <c:pt idx="182">
                  <c:v>67693.0</c:v>
                </c:pt>
                <c:pt idx="183">
                  <c:v>122417.0</c:v>
                </c:pt>
                <c:pt idx="184">
                  <c:v>89637.0</c:v>
                </c:pt>
                <c:pt idx="185">
                  <c:v>97510.0</c:v>
                </c:pt>
                <c:pt idx="186">
                  <c:v>78197.0</c:v>
                </c:pt>
                <c:pt idx="187">
                  <c:v>53383.0</c:v>
                </c:pt>
                <c:pt idx="188">
                  <c:v>107659.0</c:v>
                </c:pt>
                <c:pt idx="189">
                  <c:v>70268.0</c:v>
                </c:pt>
                <c:pt idx="190">
                  <c:v>74900.0</c:v>
                </c:pt>
                <c:pt idx="191">
                  <c:v>75530.0</c:v>
                </c:pt>
                <c:pt idx="192">
                  <c:v>83235.0</c:v>
                </c:pt>
                <c:pt idx="193">
                  <c:v>80149.0</c:v>
                </c:pt>
                <c:pt idx="194">
                  <c:v>60244.0</c:v>
                </c:pt>
                <c:pt idx="195">
                  <c:v>806193.0</c:v>
                </c:pt>
                <c:pt idx="196">
                  <c:v>720612.0</c:v>
                </c:pt>
                <c:pt idx="197">
                  <c:v>157603.0</c:v>
                </c:pt>
                <c:pt idx="198">
                  <c:v>132763.0</c:v>
                </c:pt>
                <c:pt idx="199">
                  <c:v>74515.0</c:v>
                </c:pt>
                <c:pt idx="200">
                  <c:v>84600.0</c:v>
                </c:pt>
                <c:pt idx="201">
                  <c:v>294565.0</c:v>
                </c:pt>
                <c:pt idx="202">
                  <c:v>92240.0</c:v>
                </c:pt>
                <c:pt idx="203">
                  <c:v>56751.0</c:v>
                </c:pt>
                <c:pt idx="204">
                  <c:v>54545.0</c:v>
                </c:pt>
                <c:pt idx="205">
                  <c:v>208749.0</c:v>
                </c:pt>
                <c:pt idx="206">
                  <c:v>83654.0</c:v>
                </c:pt>
                <c:pt idx="207">
                  <c:v>110727.0</c:v>
                </c:pt>
                <c:pt idx="208">
                  <c:v>53225.0</c:v>
                </c:pt>
                <c:pt idx="209">
                  <c:v>106883.0</c:v>
                </c:pt>
                <c:pt idx="210">
                  <c:v>153759.0</c:v>
                </c:pt>
                <c:pt idx="211">
                  <c:v>55069.0</c:v>
                </c:pt>
                <c:pt idx="212">
                  <c:v>108858.0</c:v>
                </c:pt>
                <c:pt idx="213">
                  <c:v>79004.0</c:v>
                </c:pt>
                <c:pt idx="214">
                  <c:v>61894.0</c:v>
                </c:pt>
                <c:pt idx="215">
                  <c:v>239387.0</c:v>
                </c:pt>
                <c:pt idx="216">
                  <c:v>77522.0</c:v>
                </c:pt>
                <c:pt idx="217">
                  <c:v>74434.0</c:v>
                </c:pt>
                <c:pt idx="218">
                  <c:v>90813.0</c:v>
                </c:pt>
                <c:pt idx="219">
                  <c:v>679717.0</c:v>
                </c:pt>
                <c:pt idx="220">
                  <c:v>106433.0</c:v>
                </c:pt>
                <c:pt idx="221">
                  <c:v>53841.0</c:v>
                </c:pt>
                <c:pt idx="222">
                  <c:v>646776.0</c:v>
                </c:pt>
                <c:pt idx="223">
                  <c:v>396773.0</c:v>
                </c:pt>
                <c:pt idx="224">
                  <c:v>470274.0</c:v>
                </c:pt>
                <c:pt idx="225">
                  <c:v>158776.0</c:v>
                </c:pt>
                <c:pt idx="226">
                  <c:v>57658.0</c:v>
                </c:pt>
                <c:pt idx="227">
                  <c:v>89436.0</c:v>
                </c:pt>
                <c:pt idx="228">
                  <c:v>85969.0</c:v>
                </c:pt>
                <c:pt idx="229">
                  <c:v>70985.0</c:v>
                </c:pt>
                <c:pt idx="230">
                  <c:v>112455.0</c:v>
                </c:pt>
                <c:pt idx="231">
                  <c:v>304630.0</c:v>
                </c:pt>
                <c:pt idx="232">
                  <c:v>105957.0</c:v>
                </c:pt>
                <c:pt idx="233">
                  <c:v>63194.0</c:v>
                </c:pt>
                <c:pt idx="234">
                  <c:v>77620.0</c:v>
                </c:pt>
                <c:pt idx="235">
                  <c:v>52186.0</c:v>
                </c:pt>
                <c:pt idx="236">
                  <c:v>107063.0</c:v>
                </c:pt>
                <c:pt idx="237">
                  <c:v>89576.0</c:v>
                </c:pt>
                <c:pt idx="238">
                  <c:v>61425.0</c:v>
                </c:pt>
                <c:pt idx="239">
                  <c:v>80487.0</c:v>
                </c:pt>
                <c:pt idx="240">
                  <c:v>82172.0</c:v>
                </c:pt>
                <c:pt idx="241">
                  <c:v>165123.0</c:v>
                </c:pt>
                <c:pt idx="242">
                  <c:v>145713.0</c:v>
                </c:pt>
                <c:pt idx="243">
                  <c:v>127065.0</c:v>
                </c:pt>
                <c:pt idx="244">
                  <c:v>62241.0</c:v>
                </c:pt>
                <c:pt idx="245">
                  <c:v>66837.0</c:v>
                </c:pt>
                <c:pt idx="246">
                  <c:v>148782.0</c:v>
                </c:pt>
                <c:pt idx="247">
                  <c:v>69521.0</c:v>
                </c:pt>
                <c:pt idx="248">
                  <c:v>94973.0</c:v>
                </c:pt>
                <c:pt idx="249">
                  <c:v>60766.0</c:v>
                </c:pt>
                <c:pt idx="250">
                  <c:v>75990.0</c:v>
                </c:pt>
                <c:pt idx="251">
                  <c:v>100439.0</c:v>
                </c:pt>
                <c:pt idx="252">
                  <c:v>96018.0</c:v>
                </c:pt>
                <c:pt idx="253">
                  <c:v>171648.0</c:v>
                </c:pt>
                <c:pt idx="254">
                  <c:v>51095.0</c:v>
                </c:pt>
                <c:pt idx="255">
                  <c:v>77519.0</c:v>
                </c:pt>
                <c:pt idx="256">
                  <c:v>60027.0</c:v>
                </c:pt>
                <c:pt idx="257">
                  <c:v>64694.0</c:v>
                </c:pt>
                <c:pt idx="258">
                  <c:v>148235.0</c:v>
                </c:pt>
                <c:pt idx="259">
                  <c:v>66532.0</c:v>
                </c:pt>
                <c:pt idx="260">
                  <c:v>74706.0</c:v>
                </c:pt>
                <c:pt idx="261">
                  <c:v>262804.0</c:v>
                </c:pt>
                <c:pt idx="262">
                  <c:v>200962.0</c:v>
                </c:pt>
                <c:pt idx="263">
                  <c:v>59665.0</c:v>
                </c:pt>
                <c:pt idx="264">
                  <c:v>82907.0</c:v>
                </c:pt>
                <c:pt idx="265">
                  <c:v>57830.0</c:v>
                </c:pt>
                <c:pt idx="266">
                  <c:v>223553.0</c:v>
                </c:pt>
                <c:pt idx="267">
                  <c:v>63746.0</c:v>
                </c:pt>
                <c:pt idx="268">
                  <c:v>65065.0</c:v>
                </c:pt>
                <c:pt idx="269">
                  <c:v>69172.0</c:v>
                </c:pt>
                <c:pt idx="270">
                  <c:v>317501.0</c:v>
                </c:pt>
                <c:pt idx="271">
                  <c:v>57849.0</c:v>
                </c:pt>
                <c:pt idx="272">
                  <c:v>54939.0</c:v>
                </c:pt>
                <c:pt idx="273">
                  <c:v>52143.0</c:v>
                </c:pt>
                <c:pt idx="274">
                  <c:v>64195.0</c:v>
                </c:pt>
                <c:pt idx="275">
                  <c:v>53529.0</c:v>
                </c:pt>
                <c:pt idx="276">
                  <c:v>193845.0</c:v>
                </c:pt>
                <c:pt idx="277">
                  <c:v>50381.0</c:v>
                </c:pt>
                <c:pt idx="278">
                  <c:v>55619.0</c:v>
                </c:pt>
                <c:pt idx="279">
                  <c:v>121739.0</c:v>
                </c:pt>
                <c:pt idx="280">
                  <c:v>92895.0</c:v>
                </c:pt>
                <c:pt idx="281">
                  <c:v>103121.0</c:v>
                </c:pt>
              </c:numCache>
            </c:numRef>
          </c:yVal>
          <c:smooth val="0"/>
        </c:ser>
        <c:dLbls>
          <c:showLegendKey val="0"/>
          <c:showVal val="0"/>
          <c:showCatName val="0"/>
          <c:showSerName val="0"/>
          <c:showPercent val="0"/>
          <c:showBubbleSize val="0"/>
        </c:dLbls>
        <c:axId val="-915992704"/>
        <c:axId val="-915988608"/>
      </c:scatterChart>
      <c:valAx>
        <c:axId val="-91599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988608"/>
        <c:crosses val="autoZero"/>
        <c:crossBetween val="midCat"/>
      </c:valAx>
      <c:valAx>
        <c:axId val="-91598860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992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'US Cities 7'!$F$1</c:f>
              <c:strCache>
                <c:ptCount val="1"/>
                <c:pt idx="0">
                  <c:v>Residual</c:v>
                </c:pt>
              </c:strCache>
            </c:strRef>
          </c:tx>
          <c:spPr>
            <a:ln w="47625" cap="rnd">
              <a:noFill/>
              <a:round/>
            </a:ln>
            <a:effectLst/>
          </c:spPr>
          <c:marker>
            <c:symbol val="circle"/>
            <c:size val="5"/>
            <c:spPr>
              <a:solidFill>
                <a:schemeClr val="accent1"/>
              </a:solidFill>
              <a:ln w="9525">
                <a:solidFill>
                  <a:schemeClr val="accent1"/>
                </a:solidFill>
              </a:ln>
              <a:effectLst/>
            </c:spPr>
          </c:marker>
          <c:xVal>
            <c:numRef>
              <c:f>'US Cities 7'!$E$2:$E$577</c:f>
              <c:numCache>
                <c:formatCode>General</c:formatCode>
                <c:ptCount val="576"/>
                <c:pt idx="0">
                  <c:v>59314.67360579677</c:v>
                </c:pt>
                <c:pt idx="1">
                  <c:v>99277.62874052723</c:v>
                </c:pt>
                <c:pt idx="2">
                  <c:v>280911.680195281</c:v>
                </c:pt>
                <c:pt idx="3">
                  <c:v>68087.16079620664</c:v>
                </c:pt>
                <c:pt idx="4">
                  <c:v>56907.21482809753</c:v>
                </c:pt>
                <c:pt idx="5">
                  <c:v>95198.5028759001</c:v>
                </c:pt>
                <c:pt idx="6">
                  <c:v>175645.061066901</c:v>
                </c:pt>
                <c:pt idx="7">
                  <c:v>155163.3742360728</c:v>
                </c:pt>
                <c:pt idx="8">
                  <c:v>56139.15157194147</c:v>
                </c:pt>
                <c:pt idx="9">
                  <c:v>49310.4883365372</c:v>
                </c:pt>
                <c:pt idx="10">
                  <c:v>188585.958786169</c:v>
                </c:pt>
                <c:pt idx="11">
                  <c:v>107070.1360620881</c:v>
                </c:pt>
                <c:pt idx="12">
                  <c:v>51555.51356846674</c:v>
                </c:pt>
                <c:pt idx="13">
                  <c:v>54661.11387732183</c:v>
                </c:pt>
                <c:pt idx="14">
                  <c:v>220522.9756097225</c:v>
                </c:pt>
                <c:pt idx="15">
                  <c:v>97690.94344244573</c:v>
                </c:pt>
                <c:pt idx="16">
                  <c:v>167953.6713168788</c:v>
                </c:pt>
                <c:pt idx="17">
                  <c:v>101337.6303309178</c:v>
                </c:pt>
                <c:pt idx="18">
                  <c:v>425737.8598910826</c:v>
                </c:pt>
                <c:pt idx="19">
                  <c:v>178815.2045065255</c:v>
                </c:pt>
                <c:pt idx="20">
                  <c:v>310109.9168365189</c:v>
                </c:pt>
                <c:pt idx="21">
                  <c:v>114491.5203817249</c:v>
                </c:pt>
                <c:pt idx="22">
                  <c:v>57696.79246117673</c:v>
                </c:pt>
                <c:pt idx="23">
                  <c:v>61705.99660080366</c:v>
                </c:pt>
                <c:pt idx="24">
                  <c:v>54930.04358886107</c:v>
                </c:pt>
                <c:pt idx="25">
                  <c:v>49804.24328692324</c:v>
                </c:pt>
                <c:pt idx="26">
                  <c:v>102590.8427866906</c:v>
                </c:pt>
                <c:pt idx="27">
                  <c:v>105122.0092316979</c:v>
                </c:pt>
                <c:pt idx="28">
                  <c:v>314092.2280049919</c:v>
                </c:pt>
                <c:pt idx="29">
                  <c:v>50035.52283884697</c:v>
                </c:pt>
                <c:pt idx="30">
                  <c:v>71028.17612159972</c:v>
                </c:pt>
                <c:pt idx="31">
                  <c:v>84679.04827933134</c:v>
                </c:pt>
                <c:pt idx="32">
                  <c:v>130420.7650556169</c:v>
                </c:pt>
                <c:pt idx="33">
                  <c:v>49486.90622730693</c:v>
                </c:pt>
                <c:pt idx="34">
                  <c:v>51115.54456038854</c:v>
                </c:pt>
                <c:pt idx="35">
                  <c:v>50711.07427423353</c:v>
                </c:pt>
                <c:pt idx="36">
                  <c:v>76802.63488777021</c:v>
                </c:pt>
                <c:pt idx="37">
                  <c:v>58386.32824156333</c:v>
                </c:pt>
                <c:pt idx="38">
                  <c:v>66534.89850120217</c:v>
                </c:pt>
                <c:pt idx="39">
                  <c:v>62496.64995272901</c:v>
                </c:pt>
                <c:pt idx="40">
                  <c:v>48901.71517499756</c:v>
                </c:pt>
                <c:pt idx="41">
                  <c:v>120449.9270705882</c:v>
                </c:pt>
                <c:pt idx="42">
                  <c:v>56769.52281578945</c:v>
                </c:pt>
                <c:pt idx="43">
                  <c:v>376010.6047897856</c:v>
                </c:pt>
                <c:pt idx="44">
                  <c:v>81528.26777893766</c:v>
                </c:pt>
                <c:pt idx="45">
                  <c:v>111964.6568121022</c:v>
                </c:pt>
                <c:pt idx="46">
                  <c:v>1.4028498622962E6</c:v>
                </c:pt>
                <c:pt idx="47">
                  <c:v>122822.9628452104</c:v>
                </c:pt>
                <c:pt idx="48">
                  <c:v>149207.1189849018</c:v>
                </c:pt>
                <c:pt idx="49">
                  <c:v>65404.31799389124</c:v>
                </c:pt>
                <c:pt idx="50">
                  <c:v>51716.87139539027</c:v>
                </c:pt>
                <c:pt idx="51">
                  <c:v>200425.3204069723</c:v>
                </c:pt>
                <c:pt idx="52">
                  <c:v>215118.56412663</c:v>
                </c:pt>
                <c:pt idx="53">
                  <c:v>52162.21899769925</c:v>
                </c:pt>
                <c:pt idx="54">
                  <c:v>67301.88603851208</c:v>
                </c:pt>
                <c:pt idx="55">
                  <c:v>93482.73131627977</c:v>
                </c:pt>
                <c:pt idx="56">
                  <c:v>409093.2621844962</c:v>
                </c:pt>
                <c:pt idx="57">
                  <c:v>60984.18925503235</c:v>
                </c:pt>
                <c:pt idx="58">
                  <c:v>58384.17680387101</c:v>
                </c:pt>
                <c:pt idx="59">
                  <c:v>76448.72338738457</c:v>
                </c:pt>
                <c:pt idx="60">
                  <c:v>156719.9394064619</c:v>
                </c:pt>
                <c:pt idx="61">
                  <c:v>55937.99214771013</c:v>
                </c:pt>
                <c:pt idx="62">
                  <c:v>640046.8712978535</c:v>
                </c:pt>
                <c:pt idx="63">
                  <c:v>49430.96884730677</c:v>
                </c:pt>
                <c:pt idx="64">
                  <c:v>69904.04992736571</c:v>
                </c:pt>
                <c:pt idx="65">
                  <c:v>55271.04646309282</c:v>
                </c:pt>
                <c:pt idx="66">
                  <c:v>318543.5525903893</c:v>
                </c:pt>
                <c:pt idx="67">
                  <c:v>102803.8351182297</c:v>
                </c:pt>
                <c:pt idx="68">
                  <c:v>358979.8240174288</c:v>
                </c:pt>
                <c:pt idx="69">
                  <c:v>54008.15253770456</c:v>
                </c:pt>
                <c:pt idx="70">
                  <c:v>112507.8948294115</c:v>
                </c:pt>
                <c:pt idx="71">
                  <c:v>63395.95090811621</c:v>
                </c:pt>
                <c:pt idx="72">
                  <c:v>57051.36115348256</c:v>
                </c:pt>
                <c:pt idx="73">
                  <c:v>330581.9221977317</c:v>
                </c:pt>
                <c:pt idx="74">
                  <c:v>53700.49694770369</c:v>
                </c:pt>
                <c:pt idx="75">
                  <c:v>62466.52982503662</c:v>
                </c:pt>
                <c:pt idx="76">
                  <c:v>75437.54767199705</c:v>
                </c:pt>
                <c:pt idx="77">
                  <c:v>54666.49247155262</c:v>
                </c:pt>
                <c:pt idx="78">
                  <c:v>48577.92380230432</c:v>
                </c:pt>
                <c:pt idx="79">
                  <c:v>72426.61062160376</c:v>
                </c:pt>
                <c:pt idx="80">
                  <c:v>77835.32498008086</c:v>
                </c:pt>
                <c:pt idx="81">
                  <c:v>56502.74454194252</c:v>
                </c:pt>
                <c:pt idx="82">
                  <c:v>52091.2215538529</c:v>
                </c:pt>
                <c:pt idx="83">
                  <c:v>51509.25765808199</c:v>
                </c:pt>
                <c:pt idx="84">
                  <c:v>53012.03688616324</c:v>
                </c:pt>
                <c:pt idx="85">
                  <c:v>100051.0705909141</c:v>
                </c:pt>
                <c:pt idx="86">
                  <c:v>48592.98386615051</c:v>
                </c:pt>
                <c:pt idx="87">
                  <c:v>100517.9325701462</c:v>
                </c:pt>
                <c:pt idx="88">
                  <c:v>73086.02627429797</c:v>
                </c:pt>
                <c:pt idx="89">
                  <c:v>89736.00257511514</c:v>
                </c:pt>
                <c:pt idx="90">
                  <c:v>127812.1468536863</c:v>
                </c:pt>
                <c:pt idx="91">
                  <c:v>387181.9450071254</c:v>
                </c:pt>
                <c:pt idx="92">
                  <c:v>110232.7494697895</c:v>
                </c:pt>
                <c:pt idx="93">
                  <c:v>257265.228519059</c:v>
                </c:pt>
                <c:pt idx="94">
                  <c:v>57270.80779809858</c:v>
                </c:pt>
                <c:pt idx="95">
                  <c:v>67169.57262043477</c:v>
                </c:pt>
                <c:pt idx="96">
                  <c:v>60503.3429308002</c:v>
                </c:pt>
                <c:pt idx="97">
                  <c:v>87479.14443587787</c:v>
                </c:pt>
                <c:pt idx="98">
                  <c:v>115344.5654267273</c:v>
                </c:pt>
                <c:pt idx="99">
                  <c:v>106137.4878224701</c:v>
                </c:pt>
                <c:pt idx="100">
                  <c:v>115553.2548828818</c:v>
                </c:pt>
                <c:pt idx="101">
                  <c:v>94038.8779597429</c:v>
                </c:pt>
                <c:pt idx="102">
                  <c:v>88067.56264472572</c:v>
                </c:pt>
                <c:pt idx="103">
                  <c:v>94245.41597820504</c:v>
                </c:pt>
                <c:pt idx="104">
                  <c:v>50980.00398577278</c:v>
                </c:pt>
                <c:pt idx="105">
                  <c:v>132125.7794267757</c:v>
                </c:pt>
                <c:pt idx="106">
                  <c:v>51439.33593308179</c:v>
                </c:pt>
                <c:pt idx="107">
                  <c:v>66460.67390081734</c:v>
                </c:pt>
                <c:pt idx="108">
                  <c:v>60554.97743541573</c:v>
                </c:pt>
                <c:pt idx="109">
                  <c:v>72262.02563814174</c:v>
                </c:pt>
                <c:pt idx="110">
                  <c:v>132110.7193629295</c:v>
                </c:pt>
                <c:pt idx="111">
                  <c:v>112346.5370024879</c:v>
                </c:pt>
                <c:pt idx="112">
                  <c:v>48444.53466538086</c:v>
                </c:pt>
                <c:pt idx="113">
                  <c:v>69939.5486492889</c:v>
                </c:pt>
                <c:pt idx="114">
                  <c:v>174839.3476511294</c:v>
                </c:pt>
                <c:pt idx="115">
                  <c:v>1.12902025141272E6</c:v>
                </c:pt>
                <c:pt idx="116">
                  <c:v>97129.41820475181</c:v>
                </c:pt>
                <c:pt idx="117">
                  <c:v>89889.83037011558</c:v>
                </c:pt>
                <c:pt idx="118">
                  <c:v>56104.72856886446</c:v>
                </c:pt>
                <c:pt idx="119">
                  <c:v>422089.0215649183</c:v>
                </c:pt>
                <c:pt idx="120">
                  <c:v>51817.98896692903</c:v>
                </c:pt>
                <c:pt idx="121">
                  <c:v>106998.0628993956</c:v>
                </c:pt>
                <c:pt idx="122">
                  <c:v>112050.7143197948</c:v>
                </c:pt>
                <c:pt idx="123">
                  <c:v>82451.2345489403</c:v>
                </c:pt>
                <c:pt idx="124">
                  <c:v>424184.521877232</c:v>
                </c:pt>
                <c:pt idx="125">
                  <c:v>127290.4232133002</c:v>
                </c:pt>
                <c:pt idx="126">
                  <c:v>74143.45790007024</c:v>
                </c:pt>
                <c:pt idx="127">
                  <c:v>73245.2326635292</c:v>
                </c:pt>
                <c:pt idx="128">
                  <c:v>235814.3190078434</c:v>
                </c:pt>
                <c:pt idx="129">
                  <c:v>63174.35282580788</c:v>
                </c:pt>
                <c:pt idx="130">
                  <c:v>88185.89171780298</c:v>
                </c:pt>
                <c:pt idx="131">
                  <c:v>58730.55827233355</c:v>
                </c:pt>
                <c:pt idx="132">
                  <c:v>70942.11861390717</c:v>
                </c:pt>
                <c:pt idx="133">
                  <c:v>80225.5722562416</c:v>
                </c:pt>
                <c:pt idx="134">
                  <c:v>55253.83496155431</c:v>
                </c:pt>
                <c:pt idx="135">
                  <c:v>118672.8395367369</c:v>
                </c:pt>
                <c:pt idx="136">
                  <c:v>312101.0724207554</c:v>
                </c:pt>
                <c:pt idx="137">
                  <c:v>152347.1422968339</c:v>
                </c:pt>
                <c:pt idx="138">
                  <c:v>134752.684849091</c:v>
                </c:pt>
                <c:pt idx="139">
                  <c:v>94961.84472974557</c:v>
                </c:pt>
                <c:pt idx="140">
                  <c:v>239403.9927974692</c:v>
                </c:pt>
                <c:pt idx="141">
                  <c:v>2.02783390616262E6</c:v>
                </c:pt>
                <c:pt idx="142">
                  <c:v>306868.775953048</c:v>
                </c:pt>
                <c:pt idx="143">
                  <c:v>52606.49088116207</c:v>
                </c:pt>
                <c:pt idx="144">
                  <c:v>117011.9296382706</c:v>
                </c:pt>
                <c:pt idx="145">
                  <c:v>119259.1063078924</c:v>
                </c:pt>
                <c:pt idx="146">
                  <c:v>54203.93336770513</c:v>
                </c:pt>
                <c:pt idx="147">
                  <c:v>62474.05985695972</c:v>
                </c:pt>
                <c:pt idx="148">
                  <c:v>65045.0278992748</c:v>
                </c:pt>
                <c:pt idx="149">
                  <c:v>325998.284194257</c:v>
                </c:pt>
                <c:pt idx="150">
                  <c:v>227999.2215905132</c:v>
                </c:pt>
                <c:pt idx="151">
                  <c:v>67512.72693235884</c:v>
                </c:pt>
                <c:pt idx="152">
                  <c:v>68248.5186231302</c:v>
                </c:pt>
                <c:pt idx="153">
                  <c:v>209721.6826754606</c:v>
                </c:pt>
                <c:pt idx="154">
                  <c:v>49648.26405423048</c:v>
                </c:pt>
                <c:pt idx="155">
                  <c:v>53959.74518962751</c:v>
                </c:pt>
                <c:pt idx="156">
                  <c:v>304408.6069518871</c:v>
                </c:pt>
                <c:pt idx="157">
                  <c:v>202723.0558623635</c:v>
                </c:pt>
                <c:pt idx="158">
                  <c:v>57660.2180204074</c:v>
                </c:pt>
                <c:pt idx="159">
                  <c:v>94464.86262282106</c:v>
                </c:pt>
                <c:pt idx="160">
                  <c:v>101140.773782071</c:v>
                </c:pt>
                <c:pt idx="161">
                  <c:v>99740.18784437471</c:v>
                </c:pt>
                <c:pt idx="162">
                  <c:v>97143.40254975185</c:v>
                </c:pt>
                <c:pt idx="163">
                  <c:v>50012.93274307768</c:v>
                </c:pt>
                <c:pt idx="164">
                  <c:v>53199.21196539455</c:v>
                </c:pt>
                <c:pt idx="165">
                  <c:v>69936.32149275043</c:v>
                </c:pt>
                <c:pt idx="166">
                  <c:v>309082.6053384391</c:v>
                </c:pt>
                <c:pt idx="167">
                  <c:v>62973.19340157654</c:v>
                </c:pt>
                <c:pt idx="168">
                  <c:v>174568.2665018979</c:v>
                </c:pt>
                <c:pt idx="169">
                  <c:v>4.17225791159956E6</c:v>
                </c:pt>
                <c:pt idx="170">
                  <c:v>143230.4250756538</c:v>
                </c:pt>
                <c:pt idx="171">
                  <c:v>89602.61343819167</c:v>
                </c:pt>
                <c:pt idx="172">
                  <c:v>131054.3634560033</c:v>
                </c:pt>
                <c:pt idx="173">
                  <c:v>55081.7199461692</c:v>
                </c:pt>
                <c:pt idx="174">
                  <c:v>112014.1398790254</c:v>
                </c:pt>
                <c:pt idx="175">
                  <c:v>52061.1014261605</c:v>
                </c:pt>
                <c:pt idx="176">
                  <c:v>199601.3197708161</c:v>
                </c:pt>
                <c:pt idx="177">
                  <c:v>84397.20994163822</c:v>
                </c:pt>
                <c:pt idx="178">
                  <c:v>302910.1305991905</c:v>
                </c:pt>
                <c:pt idx="179">
                  <c:v>62811.835574653</c:v>
                </c:pt>
                <c:pt idx="180">
                  <c:v>212019.4181308518</c:v>
                </c:pt>
                <c:pt idx="181">
                  <c:v>83471.01601509709</c:v>
                </c:pt>
                <c:pt idx="182">
                  <c:v>69658.78603044194</c:v>
                </c:pt>
                <c:pt idx="183">
                  <c:v>120389.6868152034</c:v>
                </c:pt>
                <c:pt idx="184">
                  <c:v>85807.47734894997</c:v>
                </c:pt>
                <c:pt idx="185">
                  <c:v>103722.4990128477</c:v>
                </c:pt>
                <c:pt idx="186">
                  <c:v>75930.22690353692</c:v>
                </c:pt>
                <c:pt idx="187">
                  <c:v>49310.4883365372</c:v>
                </c:pt>
                <c:pt idx="188">
                  <c:v>119986.2922478946</c:v>
                </c:pt>
                <c:pt idx="189">
                  <c:v>67648.26750697462</c:v>
                </c:pt>
                <c:pt idx="190">
                  <c:v>75489.18217661258</c:v>
                </c:pt>
                <c:pt idx="191">
                  <c:v>71752.13490506336</c:v>
                </c:pt>
                <c:pt idx="192">
                  <c:v>72662.19304891213</c:v>
                </c:pt>
                <c:pt idx="193">
                  <c:v>75244.99399853494</c:v>
                </c:pt>
                <c:pt idx="194">
                  <c:v>54641.75093809101</c:v>
                </c:pt>
                <c:pt idx="195">
                  <c:v>770048.5695747663</c:v>
                </c:pt>
                <c:pt idx="196">
                  <c:v>775649.8376067054</c:v>
                </c:pt>
                <c:pt idx="197">
                  <c:v>155047.1966006878</c:v>
                </c:pt>
                <c:pt idx="198">
                  <c:v>132432.3592979304</c:v>
                </c:pt>
                <c:pt idx="199">
                  <c:v>75919.46971507534</c:v>
                </c:pt>
                <c:pt idx="200">
                  <c:v>81792.89461509227</c:v>
                </c:pt>
                <c:pt idx="201">
                  <c:v>306841.8829818941</c:v>
                </c:pt>
                <c:pt idx="202">
                  <c:v>88030.98820395638</c:v>
                </c:pt>
                <c:pt idx="203">
                  <c:v>55689.50109424787</c:v>
                </c:pt>
                <c:pt idx="204">
                  <c:v>51723.32570846722</c:v>
                </c:pt>
                <c:pt idx="205">
                  <c:v>205651.1625616027</c:v>
                </c:pt>
                <c:pt idx="206">
                  <c:v>83526.95339509725</c:v>
                </c:pt>
                <c:pt idx="207">
                  <c:v>118895.5133378914</c:v>
                </c:pt>
                <c:pt idx="208">
                  <c:v>50030.1442446162</c:v>
                </c:pt>
                <c:pt idx="209">
                  <c:v>100432.9507812998</c:v>
                </c:pt>
                <c:pt idx="210">
                  <c:v>157210.4672003094</c:v>
                </c:pt>
                <c:pt idx="211">
                  <c:v>51346.82411231229</c:v>
                </c:pt>
                <c:pt idx="212">
                  <c:v>105140.2964520826</c:v>
                </c:pt>
                <c:pt idx="213">
                  <c:v>75192.28377507326</c:v>
                </c:pt>
                <c:pt idx="214">
                  <c:v>56934.10779925145</c:v>
                </c:pt>
                <c:pt idx="215">
                  <c:v>240028.9854470864</c:v>
                </c:pt>
                <c:pt idx="216">
                  <c:v>78686.21858739101</c:v>
                </c:pt>
                <c:pt idx="217">
                  <c:v>77494.32210584911</c:v>
                </c:pt>
                <c:pt idx="218">
                  <c:v>98599.92586744835</c:v>
                </c:pt>
                <c:pt idx="219">
                  <c:v>692464.499233389</c:v>
                </c:pt>
                <c:pt idx="220">
                  <c:v>107059.3788736266</c:v>
                </c:pt>
                <c:pt idx="221">
                  <c:v>52306.36532308428</c:v>
                </c:pt>
                <c:pt idx="222">
                  <c:v>706379.9982272752</c:v>
                </c:pt>
                <c:pt idx="223">
                  <c:v>435122.4311049558</c:v>
                </c:pt>
                <c:pt idx="224">
                  <c:v>507417.1918797793</c:v>
                </c:pt>
                <c:pt idx="225">
                  <c:v>174034.709954204</c:v>
                </c:pt>
                <c:pt idx="226">
                  <c:v>58995.18510848816</c:v>
                </c:pt>
                <c:pt idx="227">
                  <c:v>89194.91599549819</c:v>
                </c:pt>
                <c:pt idx="228">
                  <c:v>83775.44444855952</c:v>
                </c:pt>
                <c:pt idx="229">
                  <c:v>65977.67613889288</c:v>
                </c:pt>
                <c:pt idx="230">
                  <c:v>108607.3382932464</c:v>
                </c:pt>
                <c:pt idx="231">
                  <c:v>322782.9605630938</c:v>
                </c:pt>
                <c:pt idx="232">
                  <c:v>96154.81693013362</c:v>
                </c:pt>
                <c:pt idx="233">
                  <c:v>61397.26529195662</c:v>
                </c:pt>
                <c:pt idx="234">
                  <c:v>77775.08472469607</c:v>
                </c:pt>
                <c:pt idx="235">
                  <c:v>48423.02028845772</c:v>
                </c:pt>
                <c:pt idx="236">
                  <c:v>105297.3514036215</c:v>
                </c:pt>
                <c:pt idx="237">
                  <c:v>91276.43196281188</c:v>
                </c:pt>
                <c:pt idx="238">
                  <c:v>54708.44550655274</c:v>
                </c:pt>
                <c:pt idx="239">
                  <c:v>73800.30358814617</c:v>
                </c:pt>
                <c:pt idx="240">
                  <c:v>78913.19526393013</c:v>
                </c:pt>
                <c:pt idx="241">
                  <c:v>161576.8099968605</c:v>
                </c:pt>
                <c:pt idx="242">
                  <c:v>145638.9595721992</c:v>
                </c:pt>
                <c:pt idx="243">
                  <c:v>122348.5708340552</c:v>
                </c:pt>
                <c:pt idx="244">
                  <c:v>60707.72951157002</c:v>
                </c:pt>
                <c:pt idx="245">
                  <c:v>63353.9978731161</c:v>
                </c:pt>
                <c:pt idx="246">
                  <c:v>149479.2758529795</c:v>
                </c:pt>
                <c:pt idx="247">
                  <c:v>71634.88155083224</c:v>
                </c:pt>
                <c:pt idx="248">
                  <c:v>97278.94312436762</c:v>
                </c:pt>
                <c:pt idx="249">
                  <c:v>56780.28000425101</c:v>
                </c:pt>
                <c:pt idx="250">
                  <c:v>70150.38954313566</c:v>
                </c:pt>
                <c:pt idx="251">
                  <c:v>101107.4264978402</c:v>
                </c:pt>
                <c:pt idx="252">
                  <c:v>87553.36903626269</c:v>
                </c:pt>
                <c:pt idx="253">
                  <c:v>172215.6693853526</c:v>
                </c:pt>
                <c:pt idx="254">
                  <c:v>48444.53466538086</c:v>
                </c:pt>
                <c:pt idx="255">
                  <c:v>86307.68661241296</c:v>
                </c:pt>
                <c:pt idx="256">
                  <c:v>58925.26338348796</c:v>
                </c:pt>
                <c:pt idx="257">
                  <c:v>62414.89532042108</c:v>
                </c:pt>
                <c:pt idx="258">
                  <c:v>145228.0349729672</c:v>
                </c:pt>
                <c:pt idx="259">
                  <c:v>61287.54196964861</c:v>
                </c:pt>
                <c:pt idx="260">
                  <c:v>71819.90519237123</c:v>
                </c:pt>
                <c:pt idx="261">
                  <c:v>272527.5275083338</c:v>
                </c:pt>
                <c:pt idx="262">
                  <c:v>201134.2191265897</c:v>
                </c:pt>
                <c:pt idx="263">
                  <c:v>56270.38927117262</c:v>
                </c:pt>
                <c:pt idx="264">
                  <c:v>80589.16522624265</c:v>
                </c:pt>
                <c:pt idx="265">
                  <c:v>58202.3803188705</c:v>
                </c:pt>
                <c:pt idx="266">
                  <c:v>226410.3848547394</c:v>
                </c:pt>
                <c:pt idx="267">
                  <c:v>61023.99085234015</c:v>
                </c:pt>
                <c:pt idx="268">
                  <c:v>59995.60363541412</c:v>
                </c:pt>
                <c:pt idx="269">
                  <c:v>65529.10138004544</c:v>
                </c:pt>
                <c:pt idx="270">
                  <c:v>301475.1216584171</c:v>
                </c:pt>
                <c:pt idx="271">
                  <c:v>52225.68640962252</c:v>
                </c:pt>
                <c:pt idx="272">
                  <c:v>50764.86021654138</c:v>
                </c:pt>
                <c:pt idx="273">
                  <c:v>51205.90494346574</c:v>
                </c:pt>
                <c:pt idx="274">
                  <c:v>65960.46463735437</c:v>
                </c:pt>
                <c:pt idx="275">
                  <c:v>52298.83529116119</c:v>
                </c:pt>
                <c:pt idx="276">
                  <c:v>198529.9038000438</c:v>
                </c:pt>
                <c:pt idx="277">
                  <c:v>54006.00110001225</c:v>
                </c:pt>
                <c:pt idx="278">
                  <c:v>50439.99312500199</c:v>
                </c:pt>
                <c:pt idx="279">
                  <c:v>111778.5574517171</c:v>
                </c:pt>
                <c:pt idx="280">
                  <c:v>90556.77605473287</c:v>
                </c:pt>
                <c:pt idx="281">
                  <c:v>95618.0332259013</c:v>
                </c:pt>
              </c:numCache>
            </c:numRef>
          </c:xVal>
          <c:yVal>
            <c:numRef>
              <c:f>'US Cities 7'!$F$2:$F$577</c:f>
              <c:numCache>
                <c:formatCode>General</c:formatCode>
                <c:ptCount val="576"/>
                <c:pt idx="0">
                  <c:v>1358.673605796772</c:v>
                </c:pt>
                <c:pt idx="1">
                  <c:v>-3575.37125947277</c:v>
                </c:pt>
                <c:pt idx="2">
                  <c:v>165.680195280991</c:v>
                </c:pt>
                <c:pt idx="3">
                  <c:v>-4616.839203793351</c:v>
                </c:pt>
                <c:pt idx="4">
                  <c:v>-4255.78517190247</c:v>
                </c:pt>
                <c:pt idx="5">
                  <c:v>-3031.4971240999</c:v>
                </c:pt>
                <c:pt idx="6">
                  <c:v>6629.061066900962</c:v>
                </c:pt>
                <c:pt idx="7">
                  <c:v>11546.37423607276</c:v>
                </c:pt>
                <c:pt idx="8">
                  <c:v>-1639.848428058525</c:v>
                </c:pt>
                <c:pt idx="9">
                  <c:v>-3254.511663462799</c:v>
                </c:pt>
                <c:pt idx="10">
                  <c:v>2426.958786169009</c:v>
                </c:pt>
                <c:pt idx="11">
                  <c:v>2944.136062088131</c:v>
                </c:pt>
                <c:pt idx="12">
                  <c:v>-2983.48643153326</c:v>
                </c:pt>
                <c:pt idx="13">
                  <c:v>-6009.886122678166</c:v>
                </c:pt>
                <c:pt idx="14">
                  <c:v>9487.975609722489</c:v>
                </c:pt>
                <c:pt idx="15">
                  <c:v>-3371.056557554271</c:v>
                </c:pt>
                <c:pt idx="16">
                  <c:v>2974.671316878811</c:v>
                </c:pt>
                <c:pt idx="17">
                  <c:v>1610.630330917775</c:v>
                </c:pt>
                <c:pt idx="18">
                  <c:v>35085.85989108262</c:v>
                </c:pt>
                <c:pt idx="19">
                  <c:v>1528.204506525479</c:v>
                </c:pt>
                <c:pt idx="20">
                  <c:v>-18602.08316348109</c:v>
                </c:pt>
                <c:pt idx="21">
                  <c:v>-4601.479618275116</c:v>
                </c:pt>
                <c:pt idx="22">
                  <c:v>-2996.20753882327</c:v>
                </c:pt>
                <c:pt idx="23">
                  <c:v>672.9966008036572</c:v>
                </c:pt>
                <c:pt idx="24">
                  <c:v>-2618.956411138926</c:v>
                </c:pt>
                <c:pt idx="25">
                  <c:v>-4099.756713076764</c:v>
                </c:pt>
                <c:pt idx="26">
                  <c:v>-10309.15721330939</c:v>
                </c:pt>
                <c:pt idx="27">
                  <c:v>1141.009231697899</c:v>
                </c:pt>
                <c:pt idx="28">
                  <c:v>-7550.771995008108</c:v>
                </c:pt>
                <c:pt idx="29">
                  <c:v>-2966.477161153023</c:v>
                </c:pt>
                <c:pt idx="30">
                  <c:v>-3204.823878400275</c:v>
                </c:pt>
                <c:pt idx="31">
                  <c:v>-7657.951720668657</c:v>
                </c:pt>
                <c:pt idx="32">
                  <c:v>-5681.23494438309</c:v>
                </c:pt>
                <c:pt idx="33">
                  <c:v>-3882.093772693064</c:v>
                </c:pt>
                <c:pt idx="34">
                  <c:v>-2727.455439611454</c:v>
                </c:pt>
                <c:pt idx="35">
                  <c:v>-3341.925725766465</c:v>
                </c:pt>
                <c:pt idx="36">
                  <c:v>-2138.365112229788</c:v>
                </c:pt>
                <c:pt idx="37">
                  <c:v>-2466.671758436671</c:v>
                </c:pt>
                <c:pt idx="38">
                  <c:v>-2880.101498797827</c:v>
                </c:pt>
                <c:pt idx="39">
                  <c:v>-1764.350047270986</c:v>
                </c:pt>
                <c:pt idx="40">
                  <c:v>-2048.28482500244</c:v>
                </c:pt>
                <c:pt idx="41">
                  <c:v>265.9270705881936</c:v>
                </c:pt>
                <c:pt idx="42">
                  <c:v>-6572.477184210555</c:v>
                </c:pt>
                <c:pt idx="43">
                  <c:v>-1902.395210214425</c:v>
                </c:pt>
                <c:pt idx="44">
                  <c:v>-6388.732221062338</c:v>
                </c:pt>
                <c:pt idx="45">
                  <c:v>-2193.343187897786</c:v>
                </c:pt>
                <c:pt idx="46">
                  <c:v>15323.86229620385</c:v>
                </c:pt>
                <c:pt idx="47">
                  <c:v>-2948.037154789592</c:v>
                </c:pt>
                <c:pt idx="48">
                  <c:v>-5063.881015098246</c:v>
                </c:pt>
                <c:pt idx="49">
                  <c:v>-2756.682006108764</c:v>
                </c:pt>
                <c:pt idx="50">
                  <c:v>-3924.128604609723</c:v>
                </c:pt>
                <c:pt idx="51">
                  <c:v>-6104.679593027686</c:v>
                </c:pt>
                <c:pt idx="52">
                  <c:v>2635.564126630023</c:v>
                </c:pt>
                <c:pt idx="53">
                  <c:v>-3879.781002300748</c:v>
                </c:pt>
                <c:pt idx="54">
                  <c:v>4561.886038512078</c:v>
                </c:pt>
                <c:pt idx="55">
                  <c:v>-5532.268683720235</c:v>
                </c:pt>
                <c:pt idx="56">
                  <c:v>6325.262184496212</c:v>
                </c:pt>
                <c:pt idx="57">
                  <c:v>-423.8107449676536</c:v>
                </c:pt>
                <c:pt idx="58">
                  <c:v>-4469.823196128986</c:v>
                </c:pt>
                <c:pt idx="59">
                  <c:v>-890.2766126154311</c:v>
                </c:pt>
                <c:pt idx="60">
                  <c:v>1160.939406461868</c:v>
                </c:pt>
                <c:pt idx="61">
                  <c:v>1945.992147710131</c:v>
                </c:pt>
                <c:pt idx="62">
                  <c:v>41192.87129785353</c:v>
                </c:pt>
                <c:pt idx="63">
                  <c:v>-1773.031152693227</c:v>
                </c:pt>
                <c:pt idx="64">
                  <c:v>-2671.950072634281</c:v>
                </c:pt>
                <c:pt idx="65">
                  <c:v>-2763.953536907174</c:v>
                </c:pt>
                <c:pt idx="66">
                  <c:v>18474.55259038933</c:v>
                </c:pt>
                <c:pt idx="67">
                  <c:v>-1094.16488177031</c:v>
                </c:pt>
                <c:pt idx="68">
                  <c:v>-17118.17598257115</c:v>
                </c:pt>
                <c:pt idx="69">
                  <c:v>-3589.847462295431</c:v>
                </c:pt>
                <c:pt idx="70">
                  <c:v>-7266.105170588518</c:v>
                </c:pt>
                <c:pt idx="71">
                  <c:v>-199.0490918837895</c:v>
                </c:pt>
                <c:pt idx="72">
                  <c:v>579.3611534825613</c:v>
                </c:pt>
                <c:pt idx="73">
                  <c:v>-7259.077802268323</c:v>
                </c:pt>
                <c:pt idx="74">
                  <c:v>-599.5030522963133</c:v>
                </c:pt>
                <c:pt idx="75">
                  <c:v>-465.4701749633823</c:v>
                </c:pt>
                <c:pt idx="76">
                  <c:v>-3482.452328002953</c:v>
                </c:pt>
                <c:pt idx="77">
                  <c:v>971.4924715526212</c:v>
                </c:pt>
                <c:pt idx="78">
                  <c:v>-4082.076197695678</c:v>
                </c:pt>
                <c:pt idx="79">
                  <c:v>-188.3893783962412</c:v>
                </c:pt>
                <c:pt idx="80">
                  <c:v>-2025.67501991913</c:v>
                </c:pt>
                <c:pt idx="81">
                  <c:v>-4433.25545805748</c:v>
                </c:pt>
                <c:pt idx="82">
                  <c:v>1464.221553852898</c:v>
                </c:pt>
                <c:pt idx="83">
                  <c:v>-1960.742341918012</c:v>
                </c:pt>
                <c:pt idx="84">
                  <c:v>711.0368861632378</c:v>
                </c:pt>
                <c:pt idx="85">
                  <c:v>-3536.929409085933</c:v>
                </c:pt>
                <c:pt idx="86">
                  <c:v>-4701.016133849487</c:v>
                </c:pt>
                <c:pt idx="87">
                  <c:v>1858.932570146178</c:v>
                </c:pt>
                <c:pt idx="88">
                  <c:v>1009.026274297968</c:v>
                </c:pt>
                <c:pt idx="89">
                  <c:v>11602.00257511514</c:v>
                </c:pt>
                <c:pt idx="90">
                  <c:v>-3095.85314631369</c:v>
                </c:pt>
                <c:pt idx="91">
                  <c:v>9871.94500712544</c:v>
                </c:pt>
                <c:pt idx="92">
                  <c:v>2584.749469789545</c:v>
                </c:pt>
                <c:pt idx="93">
                  <c:v>5724.228519059048</c:v>
                </c:pt>
                <c:pt idx="94">
                  <c:v>-2511.192201901416</c:v>
                </c:pt>
                <c:pt idx="95">
                  <c:v>-1582.427379565226</c:v>
                </c:pt>
                <c:pt idx="96">
                  <c:v>-3638.657069199806</c:v>
                </c:pt>
                <c:pt idx="97">
                  <c:v>1885.144435877868</c:v>
                </c:pt>
                <c:pt idx="98">
                  <c:v>-338.4345732726651</c:v>
                </c:pt>
                <c:pt idx="99">
                  <c:v>318.4878224700515</c:v>
                </c:pt>
                <c:pt idx="100">
                  <c:v>219.2548828817817</c:v>
                </c:pt>
                <c:pt idx="101">
                  <c:v>-6293.12204025709</c:v>
                </c:pt>
                <c:pt idx="102">
                  <c:v>-1492.437355274276</c:v>
                </c:pt>
                <c:pt idx="103">
                  <c:v>-2215.584021794959</c:v>
                </c:pt>
                <c:pt idx="104">
                  <c:v>-1717.996014227225</c:v>
                </c:pt>
                <c:pt idx="105">
                  <c:v>-10747.22057322433</c:v>
                </c:pt>
                <c:pt idx="106">
                  <c:v>-2368.664066918209</c:v>
                </c:pt>
                <c:pt idx="107">
                  <c:v>-5225.326099182653</c:v>
                </c:pt>
                <c:pt idx="108">
                  <c:v>-3960.022564584273</c:v>
                </c:pt>
                <c:pt idx="109">
                  <c:v>-780.974361858258</c:v>
                </c:pt>
                <c:pt idx="110">
                  <c:v>1160.719362929463</c:v>
                </c:pt>
                <c:pt idx="111">
                  <c:v>-3916.462997512062</c:v>
                </c:pt>
                <c:pt idx="112">
                  <c:v>-6924.46533461914</c:v>
                </c:pt>
                <c:pt idx="113">
                  <c:v>-1844.451350711097</c:v>
                </c:pt>
                <c:pt idx="114">
                  <c:v>4083.347651129414</c:v>
                </c:pt>
                <c:pt idx="115">
                  <c:v>83086.25141272298</c:v>
                </c:pt>
                <c:pt idx="116">
                  <c:v>1397.418204751812</c:v>
                </c:pt>
                <c:pt idx="117">
                  <c:v>-2685.169629884418</c:v>
                </c:pt>
                <c:pt idx="118">
                  <c:v>-4602.271431135545</c:v>
                </c:pt>
                <c:pt idx="119">
                  <c:v>-2009.978435081721</c:v>
                </c:pt>
                <c:pt idx="120">
                  <c:v>-5717.011033070964</c:v>
                </c:pt>
                <c:pt idx="121">
                  <c:v>-1942.937100604395</c:v>
                </c:pt>
                <c:pt idx="122">
                  <c:v>3891.714319794773</c:v>
                </c:pt>
                <c:pt idx="123">
                  <c:v>-10447.7654510597</c:v>
                </c:pt>
                <c:pt idx="124">
                  <c:v>694.5218772320076</c:v>
                </c:pt>
                <c:pt idx="125">
                  <c:v>1991.423213300208</c:v>
                </c:pt>
                <c:pt idx="126">
                  <c:v>-397.542099929764</c:v>
                </c:pt>
                <c:pt idx="127">
                  <c:v>-483.7673364708025</c:v>
                </c:pt>
                <c:pt idx="128">
                  <c:v>-789.6809921565582</c:v>
                </c:pt>
                <c:pt idx="129">
                  <c:v>-2051.647174192112</c:v>
                </c:pt>
                <c:pt idx="130">
                  <c:v>-4742.10828219702</c:v>
                </c:pt>
                <c:pt idx="131">
                  <c:v>-3328.441727666446</c:v>
                </c:pt>
                <c:pt idx="132">
                  <c:v>-2121.88138609282</c:v>
                </c:pt>
                <c:pt idx="133">
                  <c:v>2138.572256241605</c:v>
                </c:pt>
                <c:pt idx="134">
                  <c:v>-3711.165038445688</c:v>
                </c:pt>
                <c:pt idx="135">
                  <c:v>-3131.160463263077</c:v>
                </c:pt>
                <c:pt idx="136">
                  <c:v>22445.0724207554</c:v>
                </c:pt>
                <c:pt idx="137">
                  <c:v>2135.142296833888</c:v>
                </c:pt>
                <c:pt idx="138">
                  <c:v>5608.684849090903</c:v>
                </c:pt>
                <c:pt idx="139">
                  <c:v>-6317.155270254428</c:v>
                </c:pt>
                <c:pt idx="140">
                  <c:v>3666.992797469167</c:v>
                </c:pt>
                <c:pt idx="141">
                  <c:v>124276.9061626189</c:v>
                </c:pt>
                <c:pt idx="142">
                  <c:v>-1232.224046951975</c:v>
                </c:pt>
                <c:pt idx="143">
                  <c:v>-1041.50911883793</c:v>
                </c:pt>
                <c:pt idx="144">
                  <c:v>181.9296382705943</c:v>
                </c:pt>
                <c:pt idx="145">
                  <c:v>882.106307892449</c:v>
                </c:pt>
                <c:pt idx="146">
                  <c:v>-1005.066632294867</c:v>
                </c:pt>
                <c:pt idx="147">
                  <c:v>-5358.94014304028</c:v>
                </c:pt>
                <c:pt idx="148">
                  <c:v>-1637.972100725194</c:v>
                </c:pt>
                <c:pt idx="149">
                  <c:v>-13871.71580574301</c:v>
                </c:pt>
                <c:pt idx="150">
                  <c:v>4876.221590513247</c:v>
                </c:pt>
                <c:pt idx="151">
                  <c:v>-5583.273067641159</c:v>
                </c:pt>
                <c:pt idx="152">
                  <c:v>-2820.481376869808</c:v>
                </c:pt>
                <c:pt idx="153">
                  <c:v>9191.682675460615</c:v>
                </c:pt>
                <c:pt idx="154">
                  <c:v>-7397.73594576952</c:v>
                </c:pt>
                <c:pt idx="155">
                  <c:v>-3058.254810372491</c:v>
                </c:pt>
                <c:pt idx="156">
                  <c:v>-3475.393048112863</c:v>
                </c:pt>
                <c:pt idx="157">
                  <c:v>12566.05586236354</c:v>
                </c:pt>
                <c:pt idx="158">
                  <c:v>-6811.781979592604</c:v>
                </c:pt>
                <c:pt idx="159">
                  <c:v>-8863.137377178936</c:v>
                </c:pt>
                <c:pt idx="160">
                  <c:v>-2035.226217928954</c:v>
                </c:pt>
                <c:pt idx="161">
                  <c:v>-9336.812155625288</c:v>
                </c:pt>
                <c:pt idx="162">
                  <c:v>-1948.597450248155</c:v>
                </c:pt>
                <c:pt idx="163">
                  <c:v>-2993.067256922317</c:v>
                </c:pt>
                <c:pt idx="164">
                  <c:v>-2133.788034605452</c:v>
                </c:pt>
                <c:pt idx="165">
                  <c:v>-2935.67850724957</c:v>
                </c:pt>
                <c:pt idx="166">
                  <c:v>-845.3946615609457</c:v>
                </c:pt>
                <c:pt idx="167">
                  <c:v>-4297.806598423456</c:v>
                </c:pt>
                <c:pt idx="168">
                  <c:v>-3012.733498102141</c:v>
                </c:pt>
                <c:pt idx="169">
                  <c:v>-120331.0884004375</c:v>
                </c:pt>
                <c:pt idx="170">
                  <c:v>3206.425075653795</c:v>
                </c:pt>
                <c:pt idx="171">
                  <c:v>-3853.386561808322</c:v>
                </c:pt>
                <c:pt idx="172">
                  <c:v>14048.36345600334</c:v>
                </c:pt>
                <c:pt idx="173">
                  <c:v>-671.2800538308001</c:v>
                </c:pt>
                <c:pt idx="174">
                  <c:v>3150.139879025432</c:v>
                </c:pt>
                <c:pt idx="175">
                  <c:v>-1123.898573839499</c:v>
                </c:pt>
                <c:pt idx="176">
                  <c:v>-1603.680229183898</c:v>
                </c:pt>
                <c:pt idx="177">
                  <c:v>-264.7900583617738</c:v>
                </c:pt>
                <c:pt idx="178">
                  <c:v>8467.13059919048</c:v>
                </c:pt>
                <c:pt idx="179">
                  <c:v>-702.1644253470003</c:v>
                </c:pt>
                <c:pt idx="180">
                  <c:v>4124.418130851845</c:v>
                </c:pt>
                <c:pt idx="181">
                  <c:v>1110.016015097091</c:v>
                </c:pt>
                <c:pt idx="182">
                  <c:v>1965.786030441945</c:v>
                </c:pt>
                <c:pt idx="183">
                  <c:v>-2027.3131847966</c:v>
                </c:pt>
                <c:pt idx="184">
                  <c:v>-3829.522651050022</c:v>
                </c:pt>
                <c:pt idx="185">
                  <c:v>6212.499012847722</c:v>
                </c:pt>
                <c:pt idx="186">
                  <c:v>-2266.773096463075</c:v>
                </c:pt>
                <c:pt idx="187">
                  <c:v>-4072.511663462799</c:v>
                </c:pt>
                <c:pt idx="188">
                  <c:v>12327.29224789455</c:v>
                </c:pt>
                <c:pt idx="189">
                  <c:v>-2619.732493025382</c:v>
                </c:pt>
                <c:pt idx="190">
                  <c:v>589.1821766125794</c:v>
                </c:pt>
                <c:pt idx="191">
                  <c:v>-3777.865094936642</c:v>
                </c:pt>
                <c:pt idx="192">
                  <c:v>-10572.80695108787</c:v>
                </c:pt>
                <c:pt idx="193">
                  <c:v>-4904.00600146505</c:v>
                </c:pt>
                <c:pt idx="194">
                  <c:v>-5602.249061908987</c:v>
                </c:pt>
                <c:pt idx="195">
                  <c:v>-36144.43042523367</c:v>
                </c:pt>
                <c:pt idx="196">
                  <c:v>55037.83760670549</c:v>
                </c:pt>
                <c:pt idx="197">
                  <c:v>-2555.803399312193</c:v>
                </c:pt>
                <c:pt idx="198">
                  <c:v>-330.6407020696206</c:v>
                </c:pt>
                <c:pt idx="199">
                  <c:v>1404.46971507535</c:v>
                </c:pt>
                <c:pt idx="200">
                  <c:v>-2807.105384907729</c:v>
                </c:pt>
                <c:pt idx="201">
                  <c:v>12276.88298189413</c:v>
                </c:pt>
                <c:pt idx="202">
                  <c:v>-4209.011796043618</c:v>
                </c:pt>
                <c:pt idx="203">
                  <c:v>-1061.498905752123</c:v>
                </c:pt>
                <c:pt idx="204">
                  <c:v>-2821.674291532778</c:v>
                </c:pt>
                <c:pt idx="205">
                  <c:v>-3097.837438397255</c:v>
                </c:pt>
                <c:pt idx="206">
                  <c:v>-127.0466049027455</c:v>
                </c:pt>
                <c:pt idx="207">
                  <c:v>8168.513337891403</c:v>
                </c:pt>
                <c:pt idx="208">
                  <c:v>-3194.855755383803</c:v>
                </c:pt>
                <c:pt idx="209">
                  <c:v>-6450.04921870021</c:v>
                </c:pt>
                <c:pt idx="210">
                  <c:v>3451.467200309417</c:v>
                </c:pt>
                <c:pt idx="211">
                  <c:v>-3722.175887687707</c:v>
                </c:pt>
                <c:pt idx="212">
                  <c:v>-3717.703547917437</c:v>
                </c:pt>
                <c:pt idx="213">
                  <c:v>-3811.716224926742</c:v>
                </c:pt>
                <c:pt idx="214">
                  <c:v>-4959.892200748545</c:v>
                </c:pt>
                <c:pt idx="215">
                  <c:v>641.9854470863647</c:v>
                </c:pt>
                <c:pt idx="216">
                  <c:v>1164.218587391006</c:v>
                </c:pt>
                <c:pt idx="217">
                  <c:v>3060.322105849118</c:v>
                </c:pt>
                <c:pt idx="218">
                  <c:v>7786.925867448357</c:v>
                </c:pt>
                <c:pt idx="219">
                  <c:v>12747.49923338904</c:v>
                </c:pt>
                <c:pt idx="220">
                  <c:v>626.378873626556</c:v>
                </c:pt>
                <c:pt idx="221">
                  <c:v>-1534.634676915717</c:v>
                </c:pt>
                <c:pt idx="222">
                  <c:v>59603.99822727521</c:v>
                </c:pt>
                <c:pt idx="223">
                  <c:v>38349.43110495579</c:v>
                </c:pt>
                <c:pt idx="224">
                  <c:v>37143.19187977933</c:v>
                </c:pt>
                <c:pt idx="225">
                  <c:v>15258.70995420401</c:v>
                </c:pt>
                <c:pt idx="226">
                  <c:v>1337.185108488164</c:v>
                </c:pt>
                <c:pt idx="227">
                  <c:v>-241.0840045018122</c:v>
                </c:pt>
                <c:pt idx="228">
                  <c:v>-2193.555551440484</c:v>
                </c:pt>
                <c:pt idx="229">
                  <c:v>-5007.323861107113</c:v>
                </c:pt>
                <c:pt idx="230">
                  <c:v>-3847.661706753599</c:v>
                </c:pt>
                <c:pt idx="231">
                  <c:v>18152.96056309389</c:v>
                </c:pt>
                <c:pt idx="232">
                  <c:v>-9802.183069866383</c:v>
                </c:pt>
                <c:pt idx="233">
                  <c:v>-1796.734708043383</c:v>
                </c:pt>
                <c:pt idx="234">
                  <c:v>155.0847246960766</c:v>
                </c:pt>
                <c:pt idx="235">
                  <c:v>-3762.979711542284</c:v>
                </c:pt>
                <c:pt idx="236">
                  <c:v>-1765.648596378524</c:v>
                </c:pt>
                <c:pt idx="237">
                  <c:v>1700.431962811883</c:v>
                </c:pt>
                <c:pt idx="238">
                  <c:v>-6716.554493447256</c:v>
                </c:pt>
                <c:pt idx="239">
                  <c:v>-6686.69641185383</c:v>
                </c:pt>
                <c:pt idx="240">
                  <c:v>-3258.80473606987</c:v>
                </c:pt>
                <c:pt idx="241">
                  <c:v>-3546.190003139549</c:v>
                </c:pt>
                <c:pt idx="242">
                  <c:v>-74.04042780082091</c:v>
                </c:pt>
                <c:pt idx="243">
                  <c:v>-4716.429165944806</c:v>
                </c:pt>
                <c:pt idx="244">
                  <c:v>-1533.270488429982</c:v>
                </c:pt>
                <c:pt idx="245">
                  <c:v>-3483.002126883904</c:v>
                </c:pt>
                <c:pt idx="246">
                  <c:v>697.275852979481</c:v>
                </c:pt>
                <c:pt idx="247">
                  <c:v>2113.881550832244</c:v>
                </c:pt>
                <c:pt idx="248">
                  <c:v>2305.943124367623</c:v>
                </c:pt>
                <c:pt idx="249">
                  <c:v>-3985.719995748987</c:v>
                </c:pt>
                <c:pt idx="250">
                  <c:v>-5839.610456864335</c:v>
                </c:pt>
                <c:pt idx="251">
                  <c:v>668.4264978401916</c:v>
                </c:pt>
                <c:pt idx="252">
                  <c:v>-8464.630963737305</c:v>
                </c:pt>
                <c:pt idx="253">
                  <c:v>567.6693853526376</c:v>
                </c:pt>
                <c:pt idx="254">
                  <c:v>-2650.465334619141</c:v>
                </c:pt>
                <c:pt idx="255">
                  <c:v>8788.68661241296</c:v>
                </c:pt>
                <c:pt idx="256">
                  <c:v>-1101.73661651204</c:v>
                </c:pt>
                <c:pt idx="257">
                  <c:v>-2279.104679578915</c:v>
                </c:pt>
                <c:pt idx="258">
                  <c:v>-3006.96502703277</c:v>
                </c:pt>
                <c:pt idx="259">
                  <c:v>-5244.458030351394</c:v>
                </c:pt>
                <c:pt idx="260">
                  <c:v>-2886.09480762876</c:v>
                </c:pt>
                <c:pt idx="261">
                  <c:v>9723.52750833379</c:v>
                </c:pt>
                <c:pt idx="262">
                  <c:v>172.2191265897418</c:v>
                </c:pt>
                <c:pt idx="263">
                  <c:v>-3394.610728827378</c:v>
                </c:pt>
                <c:pt idx="264">
                  <c:v>-2317.83477375735</c:v>
                </c:pt>
                <c:pt idx="265">
                  <c:v>372.3803188704915</c:v>
                </c:pt>
                <c:pt idx="266">
                  <c:v>2857.384854739445</c:v>
                </c:pt>
                <c:pt idx="267">
                  <c:v>-2722.009147659846</c:v>
                </c:pt>
                <c:pt idx="268">
                  <c:v>-5069.39636458588</c:v>
                </c:pt>
                <c:pt idx="269">
                  <c:v>-3642.898619954562</c:v>
                </c:pt>
                <c:pt idx="270">
                  <c:v>-16025.87834158289</c:v>
                </c:pt>
                <c:pt idx="271">
                  <c:v>-5623.313590377482</c:v>
                </c:pt>
                <c:pt idx="272">
                  <c:v>-4174.139783458616</c:v>
                </c:pt>
                <c:pt idx="273">
                  <c:v>-937.0950565342646</c:v>
                </c:pt>
                <c:pt idx="274">
                  <c:v>1765.464637354366</c:v>
                </c:pt>
                <c:pt idx="275">
                  <c:v>-1230.164708838813</c:v>
                </c:pt>
                <c:pt idx="276">
                  <c:v>4684.903800043772</c:v>
                </c:pt>
                <c:pt idx="277">
                  <c:v>3625.001100012254</c:v>
                </c:pt>
                <c:pt idx="278">
                  <c:v>-5179.006874998013</c:v>
                </c:pt>
                <c:pt idx="279">
                  <c:v>-9960.442548282924</c:v>
                </c:pt>
                <c:pt idx="280">
                  <c:v>-2338.22394526712</c:v>
                </c:pt>
                <c:pt idx="281">
                  <c:v>-7502.966774098691</c:v>
                </c:pt>
              </c:numCache>
            </c:numRef>
          </c:yVal>
          <c:smooth val="0"/>
        </c:ser>
        <c:dLbls>
          <c:showLegendKey val="0"/>
          <c:showVal val="0"/>
          <c:showCatName val="0"/>
          <c:showSerName val="0"/>
          <c:showPercent val="0"/>
          <c:showBubbleSize val="0"/>
        </c:dLbls>
        <c:axId val="-916211936"/>
        <c:axId val="-916209888"/>
      </c:scatterChart>
      <c:valAx>
        <c:axId val="-91621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09888"/>
        <c:crosses val="autoZero"/>
        <c:crossBetween val="midCat"/>
      </c:valAx>
      <c:valAx>
        <c:axId val="-9162098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11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12700</xdr:colOff>
      <xdr:row>3</xdr:row>
      <xdr:rowOff>127000</xdr:rowOff>
    </xdr:from>
    <xdr:to>
      <xdr:col>10</xdr:col>
      <xdr:colOff>177800</xdr:colOff>
      <xdr:row>21</xdr:row>
      <xdr:rowOff>0</xdr:rowOff>
    </xdr:to>
    <xdr:sp macro="" textlink="">
      <xdr:nvSpPr>
        <xdr:cNvPr id="3" name="Rounded Rectangle 2"/>
        <xdr:cNvSpPr/>
      </xdr:nvSpPr>
      <xdr:spPr>
        <a:xfrm>
          <a:off x="4927600" y="736600"/>
          <a:ext cx="4292600" cy="35306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a:solidFill>
                <a:schemeClr val="tx1"/>
              </a:solidFill>
            </a:rPr>
            <a:t>Here is some data on the male and female</a:t>
          </a:r>
          <a:r>
            <a:rPr lang="en-US" sz="2400" baseline="0">
              <a:solidFill>
                <a:schemeClr val="tx1"/>
              </a:solidFill>
            </a:rPr>
            <a:t> populations of US cities in 2010.</a:t>
          </a:r>
        </a:p>
        <a:p>
          <a:pPr algn="ctr"/>
          <a:endParaRPr lang="en-US" sz="2400" baseline="0">
            <a:solidFill>
              <a:schemeClr val="tx1"/>
            </a:solidFill>
          </a:endParaRPr>
        </a:p>
        <a:p>
          <a:pPr algn="ctr"/>
          <a:r>
            <a:rPr lang="en-US" sz="2400">
              <a:solidFill>
                <a:schemeClr val="tx1"/>
              </a:solidFill>
            </a:rPr>
            <a:t>We</a:t>
          </a:r>
          <a:r>
            <a:rPr lang="en-US" sz="2400" baseline="0">
              <a:solidFill>
                <a:schemeClr val="tx1"/>
              </a:solidFill>
            </a:rPr>
            <a:t> want to examine the relationship between the male and female populations using linear regression.</a:t>
          </a:r>
        </a:p>
      </xdr:txBody>
    </xdr:sp>
    <xdr:clientData/>
  </xdr:twoCellAnchor>
  <xdr:twoCellAnchor>
    <xdr:from>
      <xdr:col>10</xdr:col>
      <xdr:colOff>355600</xdr:colOff>
      <xdr:row>3</xdr:row>
      <xdr:rowOff>63500</xdr:rowOff>
    </xdr:from>
    <xdr:to>
      <xdr:col>15</xdr:col>
      <xdr:colOff>520700</xdr:colOff>
      <xdr:row>20</xdr:row>
      <xdr:rowOff>139700</xdr:rowOff>
    </xdr:to>
    <xdr:sp macro="" textlink="">
      <xdr:nvSpPr>
        <xdr:cNvPr id="4" name="Rounded Rectangle 3"/>
        <xdr:cNvSpPr/>
      </xdr:nvSpPr>
      <xdr:spPr>
        <a:xfrm>
          <a:off x="9398000" y="673100"/>
          <a:ext cx="4292600" cy="35306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a:solidFill>
                <a:schemeClr val="tx1"/>
              </a:solidFill>
            </a:rPr>
            <a:t>The first thing to do is to visualise the data to get</a:t>
          </a:r>
          <a:r>
            <a:rPr lang="en-US" sz="2400" baseline="0">
              <a:solidFill>
                <a:schemeClr val="tx1"/>
              </a:solidFill>
            </a:rPr>
            <a:t> a sense of how it is distributed</a:t>
          </a:r>
          <a:r>
            <a:rPr lang="en-US" sz="2400">
              <a:solidFill>
                <a:schemeClr val="tx1"/>
              </a:solidFill>
            </a:rPr>
            <a:t>.</a:t>
          </a:r>
        </a:p>
        <a:p>
          <a:pPr algn="ctr"/>
          <a:endParaRPr lang="en-US" sz="2400" baseline="0">
            <a:solidFill>
              <a:schemeClr val="tx1"/>
            </a:solidFill>
          </a:endParaRPr>
        </a:p>
        <a:p>
          <a:pPr algn="ctr"/>
          <a:r>
            <a:rPr lang="en-US" sz="2400" baseline="0">
              <a:solidFill>
                <a:schemeClr val="tx1"/>
              </a:solidFill>
            </a:rPr>
            <a:t>Create a scatter plot of the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685800</xdr:colOff>
      <xdr:row>2</xdr:row>
      <xdr:rowOff>50800</xdr:rowOff>
    </xdr:from>
    <xdr:to>
      <xdr:col>17</xdr:col>
      <xdr:colOff>736600</xdr:colOff>
      <xdr:row>23</xdr:row>
      <xdr:rowOff>152400</xdr:rowOff>
    </xdr:to>
    <xdr:sp macro="" textlink="">
      <xdr:nvSpPr>
        <xdr:cNvPr id="3" name="Rounded Rectangle 2"/>
        <xdr:cNvSpPr/>
      </xdr:nvSpPr>
      <xdr:spPr>
        <a:xfrm>
          <a:off x="10553700" y="457200"/>
          <a:ext cx="5003800" cy="43688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a:solidFill>
                <a:schemeClr val="tx1"/>
              </a:solidFill>
            </a:rPr>
            <a:t>The data looks fairly</a:t>
          </a:r>
          <a:r>
            <a:rPr lang="en-US" sz="2400" baseline="0">
              <a:solidFill>
                <a:schemeClr val="tx1"/>
              </a:solidFill>
            </a:rPr>
            <a:t> linear, so linear regression may be appropriate.</a:t>
          </a:r>
        </a:p>
        <a:p>
          <a:pPr algn="ctr"/>
          <a:endParaRPr lang="en-US" sz="2400" baseline="0">
            <a:solidFill>
              <a:schemeClr val="tx1"/>
            </a:solidFill>
          </a:endParaRPr>
        </a:p>
        <a:p>
          <a:pPr algn="ctr"/>
          <a:r>
            <a:rPr lang="en-US" sz="2400" baseline="0">
              <a:solidFill>
                <a:schemeClr val="tx1"/>
              </a:solidFill>
            </a:rPr>
            <a:t>Use the functions</a:t>
          </a:r>
          <a:br>
            <a:rPr lang="en-US" sz="2400" baseline="0">
              <a:solidFill>
                <a:schemeClr val="tx1"/>
              </a:solidFill>
            </a:rPr>
          </a:br>
          <a:r>
            <a:rPr lang="en-US" sz="2400" baseline="0">
              <a:solidFill>
                <a:schemeClr val="tx2"/>
              </a:solidFill>
            </a:rPr>
            <a:t>=SLOPE(</a:t>
          </a:r>
          <a:r>
            <a:rPr lang="en-US" sz="2400" i="1" baseline="0">
              <a:solidFill>
                <a:schemeClr val="tx2"/>
              </a:solidFill>
            </a:rPr>
            <a:t>y_values</a:t>
          </a:r>
          <a:r>
            <a:rPr lang="en-US" sz="2400" baseline="0">
              <a:solidFill>
                <a:schemeClr val="tx2"/>
              </a:solidFill>
            </a:rPr>
            <a:t>,</a:t>
          </a:r>
          <a:r>
            <a:rPr lang="en-US" sz="2400" i="1" baseline="0">
              <a:solidFill>
                <a:schemeClr val="tx2"/>
              </a:solidFill>
            </a:rPr>
            <a:t>x_values</a:t>
          </a:r>
          <a:r>
            <a:rPr lang="en-US" sz="2400" baseline="0">
              <a:solidFill>
                <a:schemeClr val="tx2"/>
              </a:solidFill>
            </a:rPr>
            <a:t>)</a:t>
          </a:r>
        </a:p>
        <a:p>
          <a:pPr marL="0" marR="0" indent="0" algn="ctr" defTabSz="914400" eaLnBrk="1" fontAlgn="auto" latinLnBrk="0" hangingPunct="1">
            <a:lnSpc>
              <a:spcPct val="100000"/>
            </a:lnSpc>
            <a:spcBef>
              <a:spcPts val="0"/>
            </a:spcBef>
            <a:spcAft>
              <a:spcPts val="0"/>
            </a:spcAft>
            <a:buClrTx/>
            <a:buSzTx/>
            <a:buFontTx/>
            <a:buNone/>
            <a:tabLst/>
            <a:defRPr/>
          </a:pPr>
          <a:r>
            <a:rPr lang="en-US" sz="2400" baseline="0">
              <a:solidFill>
                <a:schemeClr val="tx2"/>
              </a:solidFill>
            </a:rPr>
            <a:t>=INTERCEPT(</a:t>
          </a:r>
          <a:r>
            <a:rPr lang="en-US" sz="2400" i="1" baseline="0">
              <a:solidFill>
                <a:schemeClr val="tx2"/>
              </a:solidFill>
            </a:rPr>
            <a:t>y_values</a:t>
          </a:r>
          <a:r>
            <a:rPr lang="en-US" sz="2400" baseline="0">
              <a:solidFill>
                <a:schemeClr val="tx2"/>
              </a:solidFill>
            </a:rPr>
            <a:t>,</a:t>
          </a:r>
          <a:r>
            <a:rPr lang="en-US" sz="2400" i="1" baseline="0">
              <a:solidFill>
                <a:schemeClr val="tx2"/>
              </a:solidFill>
            </a:rPr>
            <a:t>x_values</a:t>
          </a:r>
          <a:r>
            <a:rPr lang="en-US" sz="2400" baseline="0">
              <a:solidFill>
                <a:schemeClr val="tx2"/>
              </a:solidFill>
            </a:rPr>
            <a:t>)</a:t>
          </a:r>
        </a:p>
        <a:p>
          <a:pPr marL="0" marR="0" indent="0" algn="ctr" defTabSz="914400" eaLnBrk="1" fontAlgn="auto" latinLnBrk="0" hangingPunct="1">
            <a:lnSpc>
              <a:spcPct val="100000"/>
            </a:lnSpc>
            <a:spcBef>
              <a:spcPts val="0"/>
            </a:spcBef>
            <a:spcAft>
              <a:spcPts val="0"/>
            </a:spcAft>
            <a:buClrTx/>
            <a:buSzTx/>
            <a:buFontTx/>
            <a:buNone/>
            <a:tabLst/>
            <a:defRPr/>
          </a:pPr>
          <a:r>
            <a:rPr lang="en-US" sz="2400" baseline="0">
              <a:solidFill>
                <a:schemeClr val="tx1"/>
              </a:solidFill>
            </a:rPr>
            <a:t>to calculate the regression parameters for the gradient and intercept.</a:t>
          </a:r>
        </a:p>
      </xdr:txBody>
    </xdr:sp>
    <xdr:clientData/>
  </xdr:twoCellAnchor>
  <xdr:twoCellAnchor>
    <xdr:from>
      <xdr:col>4</xdr:col>
      <xdr:colOff>723900</xdr:colOff>
      <xdr:row>1</xdr:row>
      <xdr:rowOff>190500</xdr:rowOff>
    </xdr:from>
    <xdr:to>
      <xdr:col>11</xdr:col>
      <xdr:colOff>457200</xdr:colOff>
      <xdr:row>27</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12700</xdr:colOff>
      <xdr:row>6</xdr:row>
      <xdr:rowOff>0</xdr:rowOff>
    </xdr:from>
    <xdr:to>
      <xdr:col>18</xdr:col>
      <xdr:colOff>63500</xdr:colOff>
      <xdr:row>28</xdr:row>
      <xdr:rowOff>76200</xdr:rowOff>
    </xdr:to>
    <xdr:sp macro="" textlink="">
      <xdr:nvSpPr>
        <xdr:cNvPr id="2" name="Rounded Rectangle 1"/>
        <xdr:cNvSpPr/>
      </xdr:nvSpPr>
      <xdr:spPr>
        <a:xfrm>
          <a:off x="10706100" y="1219200"/>
          <a:ext cx="5003800" cy="45466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The regression parameters suggest the following equation:</a:t>
          </a:r>
        </a:p>
        <a:p>
          <a:pPr algn="ctr"/>
          <a:endParaRPr lang="en-US" sz="2400" baseline="0">
            <a:solidFill>
              <a:schemeClr val="tx1"/>
            </a:solidFill>
          </a:endParaRPr>
        </a:p>
        <a:p>
          <a:pPr algn="ctr"/>
          <a:r>
            <a:rPr lang="en-US" sz="2400" baseline="0">
              <a:solidFill>
                <a:schemeClr val="tx2"/>
              </a:solidFill>
            </a:rPr>
            <a:t>y = 1.08 x - 4270 </a:t>
          </a:r>
          <a:r>
            <a:rPr lang="en-US" sz="2400" baseline="0">
              <a:solidFill>
                <a:schemeClr val="tx1"/>
              </a:solidFill>
            </a:rPr>
            <a:t>(3 sig. figs)</a:t>
          </a:r>
        </a:p>
        <a:p>
          <a:pPr algn="ctr"/>
          <a:endParaRPr lang="en-US" sz="2400" baseline="0">
            <a:solidFill>
              <a:schemeClr val="tx1"/>
            </a:solidFill>
          </a:endParaRPr>
        </a:p>
        <a:p>
          <a:pPr algn="ctr"/>
          <a:r>
            <a:rPr lang="en-US" sz="2400" baseline="0">
              <a:solidFill>
                <a:schemeClr val="tx1"/>
              </a:solidFill>
            </a:rPr>
            <a:t>How should this equation be interpreted?</a:t>
          </a:r>
        </a:p>
      </xdr:txBody>
    </xdr:sp>
    <xdr:clientData/>
  </xdr:twoCellAnchor>
  <xdr:twoCellAnchor>
    <xdr:from>
      <xdr:col>4</xdr:col>
      <xdr:colOff>723900</xdr:colOff>
      <xdr:row>1</xdr:row>
      <xdr:rowOff>190500</xdr:rowOff>
    </xdr:from>
    <xdr:to>
      <xdr:col>11</xdr:col>
      <xdr:colOff>457200</xdr:colOff>
      <xdr:row>27</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12700</xdr:colOff>
      <xdr:row>6</xdr:row>
      <xdr:rowOff>0</xdr:rowOff>
    </xdr:from>
    <xdr:to>
      <xdr:col>18</xdr:col>
      <xdr:colOff>63500</xdr:colOff>
      <xdr:row>36</xdr:row>
      <xdr:rowOff>63500</xdr:rowOff>
    </xdr:to>
    <xdr:sp macro="" textlink="">
      <xdr:nvSpPr>
        <xdr:cNvPr id="2" name="Rounded Rectangle 1"/>
        <xdr:cNvSpPr/>
      </xdr:nvSpPr>
      <xdr:spPr>
        <a:xfrm>
          <a:off x="10706100" y="1219200"/>
          <a:ext cx="5003800" cy="61595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The regression parameters suggest the following equation:</a:t>
          </a:r>
        </a:p>
        <a:p>
          <a:pPr algn="ctr"/>
          <a:endParaRPr lang="en-US" sz="2400" baseline="0">
            <a:solidFill>
              <a:schemeClr val="tx1"/>
            </a:solidFill>
          </a:endParaRPr>
        </a:p>
        <a:p>
          <a:pPr algn="ctr"/>
          <a:r>
            <a:rPr lang="en-US" sz="2400" baseline="0">
              <a:solidFill>
                <a:schemeClr val="tx2"/>
              </a:solidFill>
            </a:rPr>
            <a:t>y = 1.08 x - 4270 </a:t>
          </a:r>
          <a:r>
            <a:rPr lang="en-US" sz="2400" baseline="0">
              <a:solidFill>
                <a:schemeClr val="tx1"/>
              </a:solidFill>
            </a:rPr>
            <a:t>(3 sig. figs)</a:t>
          </a:r>
        </a:p>
        <a:p>
          <a:pPr algn="ctr"/>
          <a:endParaRPr lang="en-US" sz="2400" baseline="0">
            <a:solidFill>
              <a:schemeClr val="tx1"/>
            </a:solidFill>
          </a:endParaRPr>
        </a:p>
        <a:p>
          <a:pPr algn="ctr"/>
          <a:r>
            <a:rPr lang="en-US" sz="2400" baseline="0">
              <a:solidFill>
                <a:schemeClr val="tx1"/>
              </a:solidFill>
            </a:rPr>
            <a:t>The interpretation is that for every 100 additional males (x) we expect about 108 additional females (y) (perhaps owing to greater female life expectancy?).</a:t>
          </a:r>
        </a:p>
        <a:p>
          <a:pPr algn="ctr"/>
          <a:endParaRPr lang="en-US" sz="2400" baseline="0">
            <a:solidFill>
              <a:schemeClr val="tx1"/>
            </a:solidFill>
          </a:endParaRPr>
        </a:p>
        <a:p>
          <a:pPr algn="ctr"/>
          <a:r>
            <a:rPr lang="en-US" sz="2400" baseline="0">
              <a:solidFill>
                <a:schemeClr val="tx1"/>
              </a:solidFill>
            </a:rPr>
            <a:t>The intercept is not especially meaningful in itself (Why not?).</a:t>
          </a:r>
        </a:p>
      </xdr:txBody>
    </xdr:sp>
    <xdr:clientData/>
  </xdr:twoCellAnchor>
  <xdr:twoCellAnchor>
    <xdr:from>
      <xdr:col>4</xdr:col>
      <xdr:colOff>723900</xdr:colOff>
      <xdr:row>1</xdr:row>
      <xdr:rowOff>190500</xdr:rowOff>
    </xdr:from>
    <xdr:to>
      <xdr:col>11</xdr:col>
      <xdr:colOff>457200</xdr:colOff>
      <xdr:row>27</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431800</xdr:colOff>
      <xdr:row>6</xdr:row>
      <xdr:rowOff>12700</xdr:rowOff>
    </xdr:from>
    <xdr:to>
      <xdr:col>24</xdr:col>
      <xdr:colOff>12700</xdr:colOff>
      <xdr:row>17</xdr:row>
      <xdr:rowOff>0</xdr:rowOff>
    </xdr:to>
    <xdr:sp macro="" textlink="">
      <xdr:nvSpPr>
        <xdr:cNvPr id="4" name="Rounded Rectangle 3"/>
        <xdr:cNvSpPr/>
      </xdr:nvSpPr>
      <xdr:spPr>
        <a:xfrm>
          <a:off x="16078200" y="1231900"/>
          <a:ext cx="4533900" cy="22225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Now use the function</a:t>
          </a:r>
          <a:br>
            <a:rPr lang="en-US" sz="2400" baseline="0">
              <a:solidFill>
                <a:schemeClr val="tx1"/>
              </a:solidFill>
            </a:rPr>
          </a:br>
          <a:r>
            <a:rPr lang="en-US" sz="2400" baseline="0">
              <a:solidFill>
                <a:schemeClr val="tx2"/>
              </a:solidFill>
            </a:rPr>
            <a:t>=RSQ(y_values,x_values)</a:t>
          </a:r>
        </a:p>
        <a:p>
          <a:pPr algn="ctr"/>
          <a:r>
            <a:rPr lang="en-US" sz="2400" baseline="0">
              <a:solidFill>
                <a:schemeClr val="tx1"/>
              </a:solidFill>
            </a:rPr>
            <a:t>to find the RSQ value for the data and interpret its meaning.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12700</xdr:colOff>
      <xdr:row>6</xdr:row>
      <xdr:rowOff>0</xdr:rowOff>
    </xdr:from>
    <xdr:to>
      <xdr:col>18</xdr:col>
      <xdr:colOff>63500</xdr:colOff>
      <xdr:row>19</xdr:row>
      <xdr:rowOff>127000</xdr:rowOff>
    </xdr:to>
    <xdr:sp macro="" textlink="">
      <xdr:nvSpPr>
        <xdr:cNvPr id="2" name="Rounded Rectangle 1"/>
        <xdr:cNvSpPr/>
      </xdr:nvSpPr>
      <xdr:spPr>
        <a:xfrm>
          <a:off x="10706100" y="1219200"/>
          <a:ext cx="5003800" cy="27686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The R squared value of 0.998 (3SF) indicates that about 99.8% of the variation in the female population (y) can be explained by variation in the male population (x).</a:t>
          </a:r>
        </a:p>
      </xdr:txBody>
    </xdr:sp>
    <xdr:clientData/>
  </xdr:twoCellAnchor>
  <xdr:twoCellAnchor>
    <xdr:from>
      <xdr:col>4</xdr:col>
      <xdr:colOff>723900</xdr:colOff>
      <xdr:row>1</xdr:row>
      <xdr:rowOff>190500</xdr:rowOff>
    </xdr:from>
    <xdr:to>
      <xdr:col>11</xdr:col>
      <xdr:colOff>457200</xdr:colOff>
      <xdr:row>27</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812800</xdr:colOff>
      <xdr:row>20</xdr:row>
      <xdr:rowOff>127000</xdr:rowOff>
    </xdr:from>
    <xdr:to>
      <xdr:col>18</xdr:col>
      <xdr:colOff>38100</xdr:colOff>
      <xdr:row>42</xdr:row>
      <xdr:rowOff>76200</xdr:rowOff>
    </xdr:to>
    <xdr:sp macro="" textlink="">
      <xdr:nvSpPr>
        <xdr:cNvPr id="5" name="Rounded Rectangle 4"/>
        <xdr:cNvSpPr/>
      </xdr:nvSpPr>
      <xdr:spPr>
        <a:xfrm>
          <a:off x="10680700" y="4191000"/>
          <a:ext cx="5003800" cy="44196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To calculate the Mean Square Error (variance around the trend line), more columns need to be added to the table to show the estimated y values (based on the regression equation), the residuals and the squared residuals.</a:t>
          </a:r>
        </a:p>
        <a:p>
          <a:pPr algn="ctr"/>
          <a:endParaRPr lang="en-US" sz="2400" baseline="0">
            <a:solidFill>
              <a:schemeClr val="tx1"/>
            </a:solidFill>
          </a:endParaRPr>
        </a:p>
        <a:p>
          <a:pPr algn="ctr"/>
          <a:r>
            <a:rPr lang="en-US" sz="2400" baseline="0">
              <a:solidFill>
                <a:schemeClr val="tx1"/>
              </a:solidFill>
            </a:rPr>
            <a:t>Have a go at this or see the next sheet for details.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355600</xdr:colOff>
      <xdr:row>6</xdr:row>
      <xdr:rowOff>165100</xdr:rowOff>
    </xdr:from>
    <xdr:to>
      <xdr:col>14</xdr:col>
      <xdr:colOff>88900</xdr:colOff>
      <xdr:row>32</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266700</xdr:colOff>
      <xdr:row>7</xdr:row>
      <xdr:rowOff>0</xdr:rowOff>
    </xdr:from>
    <xdr:to>
      <xdr:col>20</xdr:col>
      <xdr:colOff>584200</xdr:colOff>
      <xdr:row>32</xdr:row>
      <xdr:rowOff>38100</xdr:rowOff>
    </xdr:to>
    <xdr:sp macro="" textlink="">
      <xdr:nvSpPr>
        <xdr:cNvPr id="4" name="Rounded Rectangle 3"/>
        <xdr:cNvSpPr/>
      </xdr:nvSpPr>
      <xdr:spPr>
        <a:xfrm>
          <a:off x="12611100" y="1422400"/>
          <a:ext cx="5270500" cy="51181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On this sheet, we have added columns to the table to estimate the MSE.</a:t>
          </a:r>
        </a:p>
        <a:p>
          <a:pPr algn="ctr"/>
          <a:endParaRPr lang="en-US" sz="2400" baseline="0">
            <a:solidFill>
              <a:schemeClr val="tx1"/>
            </a:solidFill>
          </a:endParaRPr>
        </a:p>
        <a:p>
          <a:pPr algn="ctr"/>
          <a:r>
            <a:rPr lang="en-US" sz="2400" baseline="0">
              <a:solidFill>
                <a:schemeClr val="tx1"/>
              </a:solidFill>
            </a:rPr>
            <a:t>Can you see how this has been done?</a:t>
          </a:r>
        </a:p>
        <a:p>
          <a:pPr algn="ctr"/>
          <a:endParaRPr lang="en-US" sz="2400" baseline="0">
            <a:solidFill>
              <a:schemeClr val="tx1"/>
            </a:solidFill>
          </a:endParaRPr>
        </a:p>
        <a:p>
          <a:pPr algn="ctr"/>
          <a:r>
            <a:rPr lang="en-US" sz="2400" baseline="0">
              <a:solidFill>
                <a:schemeClr val="tx1"/>
              </a:solidFill>
            </a:rPr>
            <a:t>(Note that we have also calculated the regression standard error (RSE), the square root of the MSE: the standard deviation of female population around the trend line)</a:t>
          </a:r>
        </a:p>
      </xdr:txBody>
    </xdr:sp>
    <xdr:clientData/>
  </xdr:twoCellAnchor>
  <xdr:twoCellAnchor>
    <xdr:from>
      <xdr:col>7</xdr:col>
      <xdr:colOff>381000</xdr:colOff>
      <xdr:row>34</xdr:row>
      <xdr:rowOff>12700</xdr:rowOff>
    </xdr:from>
    <xdr:to>
      <xdr:col>20</xdr:col>
      <xdr:colOff>800100</xdr:colOff>
      <xdr:row>42</xdr:row>
      <xdr:rowOff>190500</xdr:rowOff>
    </xdr:to>
    <xdr:sp macro="" textlink="">
      <xdr:nvSpPr>
        <xdr:cNvPr id="5" name="Rounded Rectangle 4"/>
        <xdr:cNvSpPr/>
      </xdr:nvSpPr>
      <xdr:spPr>
        <a:xfrm>
          <a:off x="6946900" y="6921500"/>
          <a:ext cx="11150600" cy="18034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As a final note, the plot appears to have some significant outliers. It might be interesting to delete one or more of these to see whether the regression equation is strongly affected.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355600</xdr:colOff>
      <xdr:row>6</xdr:row>
      <xdr:rowOff>165100</xdr:rowOff>
    </xdr:from>
    <xdr:to>
      <xdr:col>14</xdr:col>
      <xdr:colOff>88900</xdr:colOff>
      <xdr:row>32</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266700</xdr:colOff>
      <xdr:row>18</xdr:row>
      <xdr:rowOff>38100</xdr:rowOff>
    </xdr:from>
    <xdr:to>
      <xdr:col>21</xdr:col>
      <xdr:colOff>101600</xdr:colOff>
      <xdr:row>32</xdr:row>
      <xdr:rowOff>38100</xdr:rowOff>
    </xdr:to>
    <xdr:sp macro="" textlink="">
      <xdr:nvSpPr>
        <xdr:cNvPr id="3" name="Rounded Rectangle 2"/>
        <xdr:cNvSpPr/>
      </xdr:nvSpPr>
      <xdr:spPr>
        <a:xfrm>
          <a:off x="12611100" y="3695700"/>
          <a:ext cx="5613400" cy="28448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The columns we have created can also be used to create a Residuals vs Fits plot.</a:t>
          </a:r>
        </a:p>
        <a:p>
          <a:pPr algn="ctr"/>
          <a:endParaRPr lang="en-US" sz="2400" baseline="0">
            <a:solidFill>
              <a:schemeClr val="tx1"/>
            </a:solidFill>
          </a:endParaRPr>
        </a:p>
        <a:p>
          <a:pPr algn="ctr"/>
          <a:r>
            <a:rPr lang="en-US" sz="2400" baseline="0">
              <a:solidFill>
                <a:schemeClr val="tx1"/>
              </a:solidFill>
            </a:rPr>
            <a:t>The two green columns are the ones we need. The plot can be seen below: </a:t>
          </a:r>
        </a:p>
      </xdr:txBody>
    </xdr:sp>
    <xdr:clientData/>
  </xdr:twoCellAnchor>
  <xdr:twoCellAnchor>
    <xdr:from>
      <xdr:col>7</xdr:col>
      <xdr:colOff>355600</xdr:colOff>
      <xdr:row>32</xdr:row>
      <xdr:rowOff>184150</xdr:rowOff>
    </xdr:from>
    <xdr:to>
      <xdr:col>21</xdr:col>
      <xdr:colOff>0</xdr:colOff>
      <xdr:row>56</xdr:row>
      <xdr:rowOff>63500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25400</xdr:colOff>
      <xdr:row>57</xdr:row>
      <xdr:rowOff>0</xdr:rowOff>
    </xdr:from>
    <xdr:to>
      <xdr:col>18</xdr:col>
      <xdr:colOff>165100</xdr:colOff>
      <xdr:row>61</xdr:row>
      <xdr:rowOff>38100</xdr:rowOff>
    </xdr:to>
    <xdr:sp macro="" textlink="">
      <xdr:nvSpPr>
        <xdr:cNvPr id="6" name="Rounded Rectangle 5"/>
        <xdr:cNvSpPr/>
      </xdr:nvSpPr>
      <xdr:spPr>
        <a:xfrm>
          <a:off x="9067800" y="11582400"/>
          <a:ext cx="6743700" cy="850900"/>
        </a:xfrm>
        <a:prstGeom prst="roundRect">
          <a:avLst/>
        </a:prstGeom>
        <a:solidFill>
          <a:srgbClr val="00FD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aseline="0">
              <a:solidFill>
                <a:schemeClr val="tx1"/>
              </a:solidFill>
            </a:rPr>
            <a:t>What should we conclude about this plot?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7"/>
  <sheetViews>
    <sheetView tabSelected="1" workbookViewId="0">
      <selection activeCell="E18" sqref="E18"/>
    </sheetView>
  </sheetViews>
  <sheetFormatPr baseColWidth="10" defaultRowHeight="16" x14ac:dyDescent="0.2"/>
  <cols>
    <col min="2" max="2" width="21.1640625" bestFit="1" customWidth="1"/>
  </cols>
  <sheetData>
    <row r="1" spans="1:14" x14ac:dyDescent="0.2">
      <c r="A1" t="s">
        <v>0</v>
      </c>
      <c r="B1" t="s">
        <v>1</v>
      </c>
      <c r="C1" t="s">
        <v>2</v>
      </c>
      <c r="D1" t="s">
        <v>3</v>
      </c>
      <c r="M1" t="s">
        <v>4</v>
      </c>
      <c r="N1" t="s">
        <v>5</v>
      </c>
    </row>
    <row r="2" spans="1:14" x14ac:dyDescent="0.2">
      <c r="A2">
        <v>2010</v>
      </c>
      <c r="B2" t="s">
        <v>6</v>
      </c>
      <c r="C2">
        <v>59107</v>
      </c>
      <c r="D2">
        <v>57956</v>
      </c>
    </row>
    <row r="3" spans="1:14" x14ac:dyDescent="0.2">
      <c r="A3">
        <v>2010</v>
      </c>
      <c r="B3" t="s">
        <v>7</v>
      </c>
      <c r="C3">
        <v>96257</v>
      </c>
      <c r="D3">
        <v>102853</v>
      </c>
    </row>
    <row r="4" spans="1:14" x14ac:dyDescent="0.2">
      <c r="A4">
        <v>2010</v>
      </c>
      <c r="B4" t="s">
        <v>8</v>
      </c>
      <c r="C4">
        <v>265106</v>
      </c>
      <c r="D4">
        <v>280746</v>
      </c>
    </row>
    <row r="5" spans="1:14" x14ac:dyDescent="0.2">
      <c r="A5">
        <v>2010</v>
      </c>
      <c r="B5" t="s">
        <v>9</v>
      </c>
      <c r="C5">
        <v>67262</v>
      </c>
      <c r="D5">
        <v>72704</v>
      </c>
    </row>
    <row r="6" spans="1:14" x14ac:dyDescent="0.2">
      <c r="A6">
        <v>2010</v>
      </c>
      <c r="B6" t="s">
        <v>10</v>
      </c>
      <c r="C6">
        <v>56869</v>
      </c>
      <c r="D6">
        <v>61163</v>
      </c>
    </row>
    <row r="7" spans="1:14" x14ac:dyDescent="0.2">
      <c r="A7">
        <v>2010</v>
      </c>
      <c r="B7" t="s">
        <v>11</v>
      </c>
      <c r="C7">
        <v>92465</v>
      </c>
      <c r="D7">
        <v>98230</v>
      </c>
    </row>
    <row r="8" spans="1:14" x14ac:dyDescent="0.2">
      <c r="A8">
        <v>2010</v>
      </c>
      <c r="B8" t="s">
        <v>12</v>
      </c>
      <c r="C8">
        <v>167249</v>
      </c>
      <c r="D8">
        <v>169016</v>
      </c>
    </row>
    <row r="9" spans="1:14" x14ac:dyDescent="0.2">
      <c r="A9">
        <v>2010</v>
      </c>
      <c r="B9" t="s">
        <v>13</v>
      </c>
      <c r="C9">
        <v>148209</v>
      </c>
      <c r="D9">
        <v>143617</v>
      </c>
    </row>
    <row r="10" spans="1:14" x14ac:dyDescent="0.2">
      <c r="A10">
        <v>2010</v>
      </c>
      <c r="B10" t="s">
        <v>14</v>
      </c>
      <c r="C10">
        <v>56155</v>
      </c>
      <c r="D10">
        <v>57779</v>
      </c>
    </row>
    <row r="11" spans="1:14" x14ac:dyDescent="0.2">
      <c r="A11">
        <v>2010</v>
      </c>
      <c r="B11" t="s">
        <v>15</v>
      </c>
      <c r="C11">
        <v>49807</v>
      </c>
      <c r="D11">
        <v>52565</v>
      </c>
    </row>
    <row r="12" spans="1:14" x14ac:dyDescent="0.2">
      <c r="A12">
        <v>2010</v>
      </c>
      <c r="B12" t="s">
        <v>16</v>
      </c>
      <c r="C12">
        <v>179279</v>
      </c>
      <c r="D12">
        <v>186159</v>
      </c>
    </row>
    <row r="13" spans="1:14" x14ac:dyDescent="0.2">
      <c r="A13">
        <v>2010</v>
      </c>
      <c r="B13" t="s">
        <v>17</v>
      </c>
      <c r="C13">
        <v>103501</v>
      </c>
      <c r="D13">
        <v>104126</v>
      </c>
    </row>
    <row r="14" spans="1:14" x14ac:dyDescent="0.2">
      <c r="A14">
        <v>2010</v>
      </c>
      <c r="B14" t="s">
        <v>18</v>
      </c>
      <c r="C14">
        <v>51894</v>
      </c>
      <c r="D14">
        <v>54539</v>
      </c>
    </row>
    <row r="15" spans="1:14" x14ac:dyDescent="0.2">
      <c r="A15">
        <v>2010</v>
      </c>
      <c r="B15" t="s">
        <v>19</v>
      </c>
      <c r="C15">
        <v>54781</v>
      </c>
      <c r="D15">
        <v>60671</v>
      </c>
    </row>
    <row r="16" spans="1:14" x14ac:dyDescent="0.2">
      <c r="A16">
        <v>2010</v>
      </c>
      <c r="B16" t="s">
        <v>20</v>
      </c>
      <c r="C16">
        <v>208968</v>
      </c>
      <c r="D16">
        <v>211035</v>
      </c>
    </row>
    <row r="17" spans="1:4" x14ac:dyDescent="0.2">
      <c r="A17">
        <v>2010</v>
      </c>
      <c r="B17" t="s">
        <v>21</v>
      </c>
      <c r="C17">
        <v>94782</v>
      </c>
      <c r="D17">
        <v>101062</v>
      </c>
    </row>
    <row r="18" spans="1:4" x14ac:dyDescent="0.2">
      <c r="A18">
        <v>2010</v>
      </c>
      <c r="B18" t="s">
        <v>22</v>
      </c>
      <c r="C18">
        <v>160099</v>
      </c>
      <c r="D18">
        <v>164979</v>
      </c>
    </row>
    <row r="19" spans="1:4" x14ac:dyDescent="0.2">
      <c r="A19">
        <v>2010</v>
      </c>
      <c r="B19" t="s">
        <v>23</v>
      </c>
      <c r="C19">
        <v>98172</v>
      </c>
      <c r="D19">
        <v>99727</v>
      </c>
    </row>
    <row r="20" spans="1:4" x14ac:dyDescent="0.2">
      <c r="A20">
        <v>2010</v>
      </c>
      <c r="B20" t="s">
        <v>24</v>
      </c>
      <c r="C20">
        <v>399738</v>
      </c>
      <c r="D20">
        <v>390652</v>
      </c>
    </row>
    <row r="21" spans="1:4" x14ac:dyDescent="0.2">
      <c r="A21">
        <v>2010</v>
      </c>
      <c r="B21" t="s">
        <v>25</v>
      </c>
      <c r="C21">
        <v>170196</v>
      </c>
      <c r="D21">
        <v>177287</v>
      </c>
    </row>
    <row r="22" spans="1:4" x14ac:dyDescent="0.2">
      <c r="A22">
        <v>2010</v>
      </c>
      <c r="B22" t="s">
        <v>26</v>
      </c>
      <c r="C22">
        <v>292249</v>
      </c>
      <c r="D22">
        <v>328712</v>
      </c>
    </row>
    <row r="23" spans="1:4" x14ac:dyDescent="0.2">
      <c r="A23">
        <v>2010</v>
      </c>
      <c r="B23" t="s">
        <v>27</v>
      </c>
      <c r="C23">
        <v>110400</v>
      </c>
      <c r="D23">
        <v>119093</v>
      </c>
    </row>
    <row r="24" spans="1:4" x14ac:dyDescent="0.2">
      <c r="A24">
        <v>2010</v>
      </c>
      <c r="B24" t="s">
        <v>28</v>
      </c>
      <c r="C24">
        <v>57603</v>
      </c>
      <c r="D24">
        <v>60693</v>
      </c>
    </row>
    <row r="25" spans="1:4" x14ac:dyDescent="0.2">
      <c r="A25">
        <v>2010</v>
      </c>
      <c r="B25" t="s">
        <v>29</v>
      </c>
      <c r="C25">
        <v>61330</v>
      </c>
      <c r="D25">
        <v>61033</v>
      </c>
    </row>
    <row r="26" spans="1:4" x14ac:dyDescent="0.2">
      <c r="A26">
        <v>2010</v>
      </c>
      <c r="B26" t="s">
        <v>30</v>
      </c>
      <c r="C26">
        <v>55031</v>
      </c>
      <c r="D26">
        <v>57549</v>
      </c>
    </row>
    <row r="27" spans="1:4" x14ac:dyDescent="0.2">
      <c r="A27">
        <v>2010</v>
      </c>
      <c r="B27" t="s">
        <v>31</v>
      </c>
      <c r="C27">
        <v>50266</v>
      </c>
      <c r="D27">
        <v>53904</v>
      </c>
    </row>
    <row r="28" spans="1:4" x14ac:dyDescent="0.2">
      <c r="A28">
        <v>2010</v>
      </c>
      <c r="B28" t="s">
        <v>32</v>
      </c>
      <c r="C28">
        <v>99337</v>
      </c>
      <c r="D28">
        <v>112900</v>
      </c>
    </row>
    <row r="29" spans="1:4" x14ac:dyDescent="0.2">
      <c r="A29">
        <v>2010</v>
      </c>
      <c r="B29" t="s">
        <v>33</v>
      </c>
      <c r="C29">
        <v>101690</v>
      </c>
      <c r="D29">
        <v>103981</v>
      </c>
    </row>
    <row r="30" spans="1:4" x14ac:dyDescent="0.2">
      <c r="A30">
        <v>2010</v>
      </c>
      <c r="B30" t="s">
        <v>34</v>
      </c>
      <c r="C30">
        <v>295951</v>
      </c>
      <c r="D30">
        <v>321643</v>
      </c>
    </row>
    <row r="31" spans="1:4" x14ac:dyDescent="0.2">
      <c r="A31">
        <v>2010</v>
      </c>
      <c r="B31" t="s">
        <v>35</v>
      </c>
      <c r="C31">
        <v>50481</v>
      </c>
      <c r="D31">
        <v>53002</v>
      </c>
    </row>
    <row r="32" spans="1:4" x14ac:dyDescent="0.2">
      <c r="A32">
        <v>2010</v>
      </c>
      <c r="B32" t="s">
        <v>36</v>
      </c>
      <c r="C32">
        <v>69996</v>
      </c>
      <c r="D32">
        <v>74233</v>
      </c>
    </row>
    <row r="33" spans="1:4" x14ac:dyDescent="0.2">
      <c r="A33">
        <v>2010</v>
      </c>
      <c r="B33" t="s">
        <v>37</v>
      </c>
      <c r="C33">
        <v>82686</v>
      </c>
      <c r="D33">
        <v>92337</v>
      </c>
    </row>
    <row r="34" spans="1:4" x14ac:dyDescent="0.2">
      <c r="A34">
        <v>2010</v>
      </c>
      <c r="B34" t="s">
        <v>38</v>
      </c>
      <c r="C34">
        <v>125208</v>
      </c>
      <c r="D34">
        <v>136102</v>
      </c>
    </row>
    <row r="35" spans="1:4" x14ac:dyDescent="0.2">
      <c r="A35">
        <v>2010</v>
      </c>
      <c r="B35" t="s">
        <v>39</v>
      </c>
      <c r="C35">
        <v>49971</v>
      </c>
      <c r="D35">
        <v>53369</v>
      </c>
    </row>
    <row r="36" spans="1:4" x14ac:dyDescent="0.2">
      <c r="A36">
        <v>2010</v>
      </c>
      <c r="B36" t="s">
        <v>40</v>
      </c>
      <c r="C36">
        <v>51485</v>
      </c>
      <c r="D36">
        <v>53843</v>
      </c>
    </row>
    <row r="37" spans="1:4" x14ac:dyDescent="0.2">
      <c r="A37">
        <v>2010</v>
      </c>
      <c r="B37" t="s">
        <v>41</v>
      </c>
      <c r="C37">
        <v>51109</v>
      </c>
      <c r="D37">
        <v>54053</v>
      </c>
    </row>
    <row r="38" spans="1:4" x14ac:dyDescent="0.2">
      <c r="A38">
        <v>2010</v>
      </c>
      <c r="B38" t="s">
        <v>42</v>
      </c>
      <c r="C38">
        <v>75364</v>
      </c>
      <c r="D38">
        <v>78941</v>
      </c>
    </row>
    <row r="39" spans="1:4" x14ac:dyDescent="0.2">
      <c r="A39">
        <v>2010</v>
      </c>
      <c r="B39" t="s">
        <v>43</v>
      </c>
      <c r="C39">
        <v>58244</v>
      </c>
      <c r="D39">
        <v>60853</v>
      </c>
    </row>
    <row r="40" spans="1:4" x14ac:dyDescent="0.2">
      <c r="A40">
        <v>2010</v>
      </c>
      <c r="B40" t="s">
        <v>44</v>
      </c>
      <c r="C40">
        <v>65819</v>
      </c>
      <c r="D40">
        <v>69415</v>
      </c>
    </row>
    <row r="41" spans="1:4" x14ac:dyDescent="0.2">
      <c r="A41">
        <v>2010</v>
      </c>
      <c r="B41" t="s">
        <v>45</v>
      </c>
      <c r="C41">
        <v>62065</v>
      </c>
      <c r="D41">
        <v>64261</v>
      </c>
    </row>
    <row r="42" spans="1:4" x14ac:dyDescent="0.2">
      <c r="A42">
        <v>2010</v>
      </c>
      <c r="B42" t="s">
        <v>46</v>
      </c>
      <c r="C42">
        <v>49427</v>
      </c>
      <c r="D42">
        <v>50950</v>
      </c>
    </row>
    <row r="43" spans="1:4" x14ac:dyDescent="0.2">
      <c r="A43">
        <v>2010</v>
      </c>
      <c r="B43" t="s">
        <v>47</v>
      </c>
      <c r="C43">
        <v>115939</v>
      </c>
      <c r="D43">
        <v>120184</v>
      </c>
    </row>
    <row r="44" spans="1:4" x14ac:dyDescent="0.2">
      <c r="A44">
        <v>2010</v>
      </c>
      <c r="B44" t="s">
        <v>48</v>
      </c>
      <c r="C44">
        <v>56741</v>
      </c>
      <c r="D44">
        <v>63342</v>
      </c>
    </row>
    <row r="45" spans="1:4" x14ac:dyDescent="0.2">
      <c r="A45">
        <v>2010</v>
      </c>
      <c r="B45" t="s">
        <v>49</v>
      </c>
      <c r="C45">
        <v>353511</v>
      </c>
      <c r="D45">
        <v>377913</v>
      </c>
    </row>
    <row r="46" spans="1:4" x14ac:dyDescent="0.2">
      <c r="A46">
        <v>2010</v>
      </c>
      <c r="B46" t="s">
        <v>50</v>
      </c>
      <c r="C46">
        <v>79757</v>
      </c>
      <c r="D46">
        <v>87917</v>
      </c>
    </row>
    <row r="47" spans="1:4" x14ac:dyDescent="0.2">
      <c r="A47">
        <v>2010</v>
      </c>
      <c r="B47" t="s">
        <v>51</v>
      </c>
      <c r="C47">
        <v>108051</v>
      </c>
      <c r="D47">
        <v>114158</v>
      </c>
    </row>
    <row r="48" spans="1:4" x14ac:dyDescent="0.2">
      <c r="A48">
        <v>2010</v>
      </c>
      <c r="B48" t="s">
        <v>52</v>
      </c>
      <c r="C48">
        <v>1308072</v>
      </c>
      <c r="D48">
        <v>1387526</v>
      </c>
    </row>
    <row r="49" spans="1:4" x14ac:dyDescent="0.2">
      <c r="A49">
        <v>2010</v>
      </c>
      <c r="B49" t="s">
        <v>53</v>
      </c>
      <c r="C49">
        <v>118145</v>
      </c>
      <c r="D49">
        <v>125771</v>
      </c>
    </row>
    <row r="50" spans="1:4" x14ac:dyDescent="0.2">
      <c r="A50">
        <v>2010</v>
      </c>
      <c r="B50" t="s">
        <v>54</v>
      </c>
      <c r="C50">
        <v>142672</v>
      </c>
      <c r="D50">
        <v>154271</v>
      </c>
    </row>
    <row r="51" spans="1:4" x14ac:dyDescent="0.2">
      <c r="A51">
        <v>2010</v>
      </c>
      <c r="B51" t="s">
        <v>55</v>
      </c>
      <c r="C51">
        <v>64768</v>
      </c>
      <c r="D51">
        <v>68161</v>
      </c>
    </row>
    <row r="52" spans="1:4" x14ac:dyDescent="0.2">
      <c r="A52">
        <v>2010</v>
      </c>
      <c r="B52" t="s">
        <v>56</v>
      </c>
      <c r="C52">
        <v>52044</v>
      </c>
      <c r="D52">
        <v>55641</v>
      </c>
    </row>
    <row r="53" spans="1:4" x14ac:dyDescent="0.2">
      <c r="A53">
        <v>2010</v>
      </c>
      <c r="B53" t="s">
        <v>57</v>
      </c>
      <c r="C53">
        <v>190285</v>
      </c>
      <c r="D53">
        <v>206530</v>
      </c>
    </row>
    <row r="54" spans="1:4" x14ac:dyDescent="0.2">
      <c r="A54">
        <v>2010</v>
      </c>
      <c r="B54" t="s">
        <v>58</v>
      </c>
      <c r="C54">
        <v>203944</v>
      </c>
      <c r="D54">
        <v>212483</v>
      </c>
    </row>
    <row r="55" spans="1:4" x14ac:dyDescent="0.2">
      <c r="A55">
        <v>2010</v>
      </c>
      <c r="B55" t="s">
        <v>59</v>
      </c>
      <c r="C55">
        <v>52458</v>
      </c>
      <c r="D55">
        <v>56042</v>
      </c>
    </row>
    <row r="56" spans="1:4" x14ac:dyDescent="0.2">
      <c r="A56">
        <v>2010</v>
      </c>
      <c r="B56" t="s">
        <v>60</v>
      </c>
      <c r="C56">
        <v>66532</v>
      </c>
      <c r="D56">
        <v>62740</v>
      </c>
    </row>
    <row r="57" spans="1:4" x14ac:dyDescent="0.2">
      <c r="A57">
        <v>2010</v>
      </c>
      <c r="B57" t="s">
        <v>61</v>
      </c>
      <c r="C57">
        <v>90870</v>
      </c>
      <c r="D57">
        <v>99015</v>
      </c>
    </row>
    <row r="58" spans="1:4" x14ac:dyDescent="0.2">
      <c r="A58">
        <v>2010</v>
      </c>
      <c r="B58" t="s">
        <v>62</v>
      </c>
      <c r="C58">
        <v>384265</v>
      </c>
      <c r="D58">
        <v>402768</v>
      </c>
    </row>
    <row r="59" spans="1:4" x14ac:dyDescent="0.2">
      <c r="A59">
        <v>2010</v>
      </c>
      <c r="B59" t="s">
        <v>63</v>
      </c>
      <c r="C59">
        <v>60659</v>
      </c>
      <c r="D59">
        <v>61408</v>
      </c>
    </row>
    <row r="60" spans="1:4" x14ac:dyDescent="0.2">
      <c r="A60">
        <v>2010</v>
      </c>
      <c r="B60" t="s">
        <v>64</v>
      </c>
      <c r="C60">
        <v>58242</v>
      </c>
      <c r="D60">
        <v>62854</v>
      </c>
    </row>
    <row r="61" spans="1:4" x14ac:dyDescent="0.2">
      <c r="A61">
        <v>2010</v>
      </c>
      <c r="B61" t="s">
        <v>65</v>
      </c>
      <c r="C61">
        <v>75035</v>
      </c>
      <c r="D61">
        <v>77339</v>
      </c>
    </row>
    <row r="62" spans="1:4" x14ac:dyDescent="0.2">
      <c r="A62">
        <v>2010</v>
      </c>
      <c r="B62" t="s">
        <v>66</v>
      </c>
      <c r="C62">
        <v>149656</v>
      </c>
      <c r="D62">
        <v>155559</v>
      </c>
    </row>
    <row r="63" spans="1:4" x14ac:dyDescent="0.2">
      <c r="A63">
        <v>2010</v>
      </c>
      <c r="B63" t="s">
        <v>67</v>
      </c>
      <c r="C63">
        <v>55968</v>
      </c>
      <c r="D63">
        <v>53992</v>
      </c>
    </row>
    <row r="64" spans="1:4" x14ac:dyDescent="0.2">
      <c r="A64">
        <v>2010</v>
      </c>
      <c r="B64" t="s">
        <v>68</v>
      </c>
      <c r="C64">
        <v>598962</v>
      </c>
      <c r="D64">
        <v>598854</v>
      </c>
    </row>
    <row r="65" spans="1:4" x14ac:dyDescent="0.2">
      <c r="A65">
        <v>2010</v>
      </c>
      <c r="B65" t="s">
        <v>69</v>
      </c>
      <c r="C65">
        <v>49919</v>
      </c>
      <c r="D65">
        <v>51204</v>
      </c>
    </row>
    <row r="66" spans="1:4" x14ac:dyDescent="0.2">
      <c r="A66">
        <v>2010</v>
      </c>
      <c r="B66" t="s">
        <v>70</v>
      </c>
      <c r="C66">
        <v>68951</v>
      </c>
      <c r="D66">
        <v>72576</v>
      </c>
    </row>
    <row r="67" spans="1:4" x14ac:dyDescent="0.2">
      <c r="A67">
        <v>2010</v>
      </c>
      <c r="B67" t="s">
        <v>71</v>
      </c>
      <c r="C67">
        <v>55348</v>
      </c>
      <c r="D67">
        <v>58035</v>
      </c>
    </row>
    <row r="68" spans="1:4" x14ac:dyDescent="0.2">
      <c r="A68">
        <v>2010</v>
      </c>
      <c r="B68" t="s">
        <v>72</v>
      </c>
      <c r="C68">
        <v>300089</v>
      </c>
      <c r="D68">
        <v>300069</v>
      </c>
    </row>
    <row r="69" spans="1:4" x14ac:dyDescent="0.2">
      <c r="A69">
        <v>2010</v>
      </c>
      <c r="B69" t="s">
        <v>73</v>
      </c>
      <c r="C69">
        <v>99535</v>
      </c>
      <c r="D69">
        <v>103898</v>
      </c>
    </row>
    <row r="70" spans="1:4" x14ac:dyDescent="0.2">
      <c r="A70">
        <v>2010</v>
      </c>
      <c r="B70" t="s">
        <v>74</v>
      </c>
      <c r="C70">
        <v>337679</v>
      </c>
      <c r="D70">
        <v>376098</v>
      </c>
    </row>
    <row r="71" spans="1:4" x14ac:dyDescent="0.2">
      <c r="A71">
        <v>2010</v>
      </c>
      <c r="B71" t="s">
        <v>75</v>
      </c>
      <c r="C71">
        <v>54174</v>
      </c>
      <c r="D71">
        <v>57598</v>
      </c>
    </row>
    <row r="72" spans="1:4" x14ac:dyDescent="0.2">
      <c r="A72">
        <v>2010</v>
      </c>
      <c r="B72" t="s">
        <v>76</v>
      </c>
      <c r="C72">
        <v>108556</v>
      </c>
      <c r="D72">
        <v>119774</v>
      </c>
    </row>
    <row r="73" spans="1:4" x14ac:dyDescent="0.2">
      <c r="A73">
        <v>2010</v>
      </c>
      <c r="B73" t="s">
        <v>77</v>
      </c>
      <c r="C73">
        <v>62901</v>
      </c>
      <c r="D73">
        <v>63595</v>
      </c>
    </row>
    <row r="74" spans="1:4" x14ac:dyDescent="0.2">
      <c r="A74">
        <v>2010</v>
      </c>
      <c r="B74" t="s">
        <v>78</v>
      </c>
      <c r="C74">
        <v>57003</v>
      </c>
      <c r="D74">
        <v>56472</v>
      </c>
    </row>
    <row r="75" spans="1:4" x14ac:dyDescent="0.2">
      <c r="A75">
        <v>2010</v>
      </c>
      <c r="B75" t="s">
        <v>79</v>
      </c>
      <c r="C75">
        <v>311280</v>
      </c>
      <c r="D75">
        <v>337841</v>
      </c>
    </row>
    <row r="76" spans="1:4" x14ac:dyDescent="0.2">
      <c r="A76">
        <v>2010</v>
      </c>
      <c r="B76" t="s">
        <v>80</v>
      </c>
      <c r="C76">
        <v>53888</v>
      </c>
      <c r="D76">
        <v>54300</v>
      </c>
    </row>
    <row r="77" spans="1:4" x14ac:dyDescent="0.2">
      <c r="A77">
        <v>2010</v>
      </c>
      <c r="B77" t="s">
        <v>81</v>
      </c>
      <c r="C77">
        <v>62037</v>
      </c>
      <c r="D77">
        <v>62932</v>
      </c>
    </row>
    <row r="78" spans="1:4" x14ac:dyDescent="0.2">
      <c r="A78">
        <v>2010</v>
      </c>
      <c r="B78" t="s">
        <v>82</v>
      </c>
      <c r="C78">
        <v>74095</v>
      </c>
      <c r="D78">
        <v>78920</v>
      </c>
    </row>
    <row r="79" spans="1:4" x14ac:dyDescent="0.2">
      <c r="A79">
        <v>2010</v>
      </c>
      <c r="B79" t="s">
        <v>83</v>
      </c>
      <c r="C79">
        <v>54786</v>
      </c>
      <c r="D79">
        <v>53695</v>
      </c>
    </row>
    <row r="80" spans="1:4" x14ac:dyDescent="0.2">
      <c r="A80">
        <v>2010</v>
      </c>
      <c r="B80" t="s">
        <v>84</v>
      </c>
      <c r="C80">
        <v>49126</v>
      </c>
      <c r="D80">
        <v>52660</v>
      </c>
    </row>
    <row r="81" spans="1:4" x14ac:dyDescent="0.2">
      <c r="A81">
        <v>2010</v>
      </c>
      <c r="B81" t="s">
        <v>85</v>
      </c>
      <c r="C81">
        <v>71296</v>
      </c>
      <c r="D81">
        <v>72615</v>
      </c>
    </row>
    <row r="82" spans="1:4" x14ac:dyDescent="0.2">
      <c r="A82">
        <v>2010</v>
      </c>
      <c r="B82" t="s">
        <v>86</v>
      </c>
      <c r="C82">
        <v>76324</v>
      </c>
      <c r="D82">
        <v>79861</v>
      </c>
    </row>
    <row r="83" spans="1:4" x14ac:dyDescent="0.2">
      <c r="A83">
        <v>2010</v>
      </c>
      <c r="B83" t="s">
        <v>87</v>
      </c>
      <c r="C83">
        <v>56493</v>
      </c>
      <c r="D83">
        <v>60936</v>
      </c>
    </row>
    <row r="84" spans="1:4" x14ac:dyDescent="0.2">
      <c r="A84">
        <v>2010</v>
      </c>
      <c r="B84" t="s">
        <v>88</v>
      </c>
      <c r="C84">
        <v>52392</v>
      </c>
      <c r="D84">
        <v>50627</v>
      </c>
    </row>
    <row r="85" spans="1:4" x14ac:dyDescent="0.2">
      <c r="A85">
        <v>2010</v>
      </c>
      <c r="B85" t="s">
        <v>89</v>
      </c>
      <c r="C85">
        <v>51851</v>
      </c>
      <c r="D85">
        <v>53470</v>
      </c>
    </row>
    <row r="86" spans="1:4" x14ac:dyDescent="0.2">
      <c r="A86">
        <v>2010</v>
      </c>
      <c r="B86" t="s">
        <v>90</v>
      </c>
      <c r="C86">
        <v>53248</v>
      </c>
      <c r="D86">
        <v>52301</v>
      </c>
    </row>
    <row r="87" spans="1:4" x14ac:dyDescent="0.2">
      <c r="A87">
        <v>2010</v>
      </c>
      <c r="B87" t="s">
        <v>91</v>
      </c>
      <c r="C87">
        <v>96976</v>
      </c>
      <c r="D87">
        <v>103588</v>
      </c>
    </row>
    <row r="88" spans="1:4" x14ac:dyDescent="0.2">
      <c r="A88">
        <v>2010</v>
      </c>
      <c r="B88" t="s">
        <v>92</v>
      </c>
      <c r="C88">
        <v>49140</v>
      </c>
      <c r="D88">
        <v>53294</v>
      </c>
    </row>
    <row r="89" spans="1:4" x14ac:dyDescent="0.2">
      <c r="A89">
        <v>2010</v>
      </c>
      <c r="B89" t="s">
        <v>93</v>
      </c>
      <c r="C89">
        <v>97410</v>
      </c>
      <c r="D89">
        <v>98659</v>
      </c>
    </row>
    <row r="90" spans="1:4" x14ac:dyDescent="0.2">
      <c r="A90">
        <v>2010</v>
      </c>
      <c r="B90" t="s">
        <v>94</v>
      </c>
      <c r="C90">
        <v>71909</v>
      </c>
      <c r="D90">
        <v>72077</v>
      </c>
    </row>
    <row r="91" spans="1:4" x14ac:dyDescent="0.2">
      <c r="A91">
        <v>2010</v>
      </c>
      <c r="B91" t="s">
        <v>95</v>
      </c>
      <c r="C91">
        <v>87387</v>
      </c>
      <c r="D91">
        <v>78134</v>
      </c>
    </row>
    <row r="92" spans="1:4" x14ac:dyDescent="0.2">
      <c r="A92">
        <v>2010</v>
      </c>
      <c r="B92" t="s">
        <v>96</v>
      </c>
      <c r="C92">
        <v>122783</v>
      </c>
      <c r="D92">
        <v>130908</v>
      </c>
    </row>
    <row r="93" spans="1:4" x14ac:dyDescent="0.2">
      <c r="A93">
        <v>2010</v>
      </c>
      <c r="B93" t="s">
        <v>97</v>
      </c>
      <c r="C93">
        <v>363896</v>
      </c>
      <c r="D93">
        <v>377310</v>
      </c>
    </row>
    <row r="94" spans="1:4" x14ac:dyDescent="0.2">
      <c r="A94">
        <v>2010</v>
      </c>
      <c r="B94" t="s">
        <v>98</v>
      </c>
      <c r="C94">
        <v>106441</v>
      </c>
      <c r="D94">
        <v>107648</v>
      </c>
    </row>
    <row r="95" spans="1:4" x14ac:dyDescent="0.2">
      <c r="A95">
        <v>2010</v>
      </c>
      <c r="B95" t="s">
        <v>99</v>
      </c>
      <c r="C95">
        <v>243124</v>
      </c>
      <c r="D95">
        <v>251541</v>
      </c>
    </row>
    <row r="96" spans="1:4" x14ac:dyDescent="0.2">
      <c r="A96">
        <v>2010</v>
      </c>
      <c r="B96" t="s">
        <v>100</v>
      </c>
      <c r="C96">
        <v>57207</v>
      </c>
      <c r="D96">
        <v>59782</v>
      </c>
    </row>
    <row r="97" spans="1:4" x14ac:dyDescent="0.2">
      <c r="A97">
        <v>2010</v>
      </c>
      <c r="B97" t="s">
        <v>101</v>
      </c>
      <c r="C97">
        <v>66409</v>
      </c>
      <c r="D97">
        <v>68752</v>
      </c>
    </row>
    <row r="98" spans="1:4" x14ac:dyDescent="0.2">
      <c r="A98">
        <v>2010</v>
      </c>
      <c r="B98" t="s">
        <v>102</v>
      </c>
      <c r="C98">
        <v>60212</v>
      </c>
      <c r="D98">
        <v>64142</v>
      </c>
    </row>
    <row r="99" spans="1:4" x14ac:dyDescent="0.2">
      <c r="A99">
        <v>2010</v>
      </c>
      <c r="B99" t="s">
        <v>103</v>
      </c>
      <c r="C99">
        <v>85289</v>
      </c>
      <c r="D99">
        <v>85594</v>
      </c>
    </row>
    <row r="100" spans="1:4" x14ac:dyDescent="0.2">
      <c r="A100">
        <v>2010</v>
      </c>
      <c r="B100" t="s">
        <v>104</v>
      </c>
      <c r="C100">
        <v>111193</v>
      </c>
      <c r="D100">
        <v>115683</v>
      </c>
    </row>
    <row r="101" spans="1:4" x14ac:dyDescent="0.2">
      <c r="A101">
        <v>2010</v>
      </c>
      <c r="B101" t="s">
        <v>105</v>
      </c>
      <c r="C101">
        <v>102634</v>
      </c>
      <c r="D101">
        <v>105819</v>
      </c>
    </row>
    <row r="102" spans="1:4" x14ac:dyDescent="0.2">
      <c r="A102">
        <v>2010</v>
      </c>
      <c r="B102" t="s">
        <v>106</v>
      </c>
      <c r="C102">
        <v>111387</v>
      </c>
      <c r="D102">
        <v>115334</v>
      </c>
    </row>
    <row r="103" spans="1:4" x14ac:dyDescent="0.2">
      <c r="A103">
        <v>2010</v>
      </c>
      <c r="B103" t="s">
        <v>107</v>
      </c>
      <c r="C103">
        <v>91387</v>
      </c>
      <c r="D103">
        <v>100332</v>
      </c>
    </row>
    <row r="104" spans="1:4" x14ac:dyDescent="0.2">
      <c r="A104">
        <v>2010</v>
      </c>
      <c r="B104" t="s">
        <v>108</v>
      </c>
      <c r="C104">
        <v>85836</v>
      </c>
      <c r="D104">
        <v>89560</v>
      </c>
    </row>
    <row r="105" spans="1:4" x14ac:dyDescent="0.2">
      <c r="A105">
        <v>2010</v>
      </c>
      <c r="B105" t="s">
        <v>109</v>
      </c>
      <c r="C105">
        <v>91579</v>
      </c>
      <c r="D105">
        <v>96461</v>
      </c>
    </row>
    <row r="106" spans="1:4" x14ac:dyDescent="0.2">
      <c r="A106">
        <v>2010</v>
      </c>
      <c r="B106" t="s">
        <v>110</v>
      </c>
      <c r="C106">
        <v>51359</v>
      </c>
      <c r="D106">
        <v>52698</v>
      </c>
    </row>
    <row r="107" spans="1:4" x14ac:dyDescent="0.2">
      <c r="A107">
        <v>2010</v>
      </c>
      <c r="B107" t="s">
        <v>111</v>
      </c>
      <c r="C107">
        <v>126793</v>
      </c>
      <c r="D107">
        <v>142873</v>
      </c>
    </row>
    <row r="108" spans="1:4" x14ac:dyDescent="0.2">
      <c r="A108">
        <v>2010</v>
      </c>
      <c r="B108" t="s">
        <v>112</v>
      </c>
      <c r="C108">
        <v>51786</v>
      </c>
      <c r="D108">
        <v>53808</v>
      </c>
    </row>
    <row r="109" spans="1:4" x14ac:dyDescent="0.2">
      <c r="A109">
        <v>2010</v>
      </c>
      <c r="B109" t="s">
        <v>113</v>
      </c>
      <c r="C109">
        <v>65750</v>
      </c>
      <c r="D109">
        <v>71686</v>
      </c>
    </row>
    <row r="110" spans="1:4" x14ac:dyDescent="0.2">
      <c r="A110">
        <v>2010</v>
      </c>
      <c r="B110" t="s">
        <v>114</v>
      </c>
      <c r="C110">
        <v>60260</v>
      </c>
      <c r="D110">
        <v>64515</v>
      </c>
    </row>
    <row r="111" spans="1:4" x14ac:dyDescent="0.2">
      <c r="A111">
        <v>2010</v>
      </c>
      <c r="B111" t="s">
        <v>115</v>
      </c>
      <c r="C111">
        <v>71143</v>
      </c>
      <c r="D111">
        <v>73043</v>
      </c>
    </row>
    <row r="112" spans="1:4" x14ac:dyDescent="0.2">
      <c r="A112">
        <v>2010</v>
      </c>
      <c r="B112" t="s">
        <v>116</v>
      </c>
      <c r="C112">
        <v>126779</v>
      </c>
      <c r="D112">
        <v>130950</v>
      </c>
    </row>
    <row r="113" spans="1:4" x14ac:dyDescent="0.2">
      <c r="A113">
        <v>2010</v>
      </c>
      <c r="B113" t="s">
        <v>117</v>
      </c>
      <c r="C113">
        <v>108406</v>
      </c>
      <c r="D113">
        <v>116263</v>
      </c>
    </row>
    <row r="114" spans="1:4" x14ac:dyDescent="0.2">
      <c r="A114">
        <v>2010</v>
      </c>
      <c r="B114" t="s">
        <v>118</v>
      </c>
      <c r="C114">
        <v>49002</v>
      </c>
      <c r="D114">
        <v>55369</v>
      </c>
    </row>
    <row r="115" spans="1:4" x14ac:dyDescent="0.2">
      <c r="A115">
        <v>2010</v>
      </c>
      <c r="B115" t="s">
        <v>119</v>
      </c>
      <c r="C115">
        <v>68984</v>
      </c>
      <c r="D115">
        <v>71784</v>
      </c>
    </row>
    <row r="116" spans="1:4" x14ac:dyDescent="0.2">
      <c r="A116">
        <v>2010</v>
      </c>
      <c r="B116" t="s">
        <v>120</v>
      </c>
      <c r="C116">
        <v>166500</v>
      </c>
      <c r="D116">
        <v>170756</v>
      </c>
    </row>
    <row r="117" spans="1:4" x14ac:dyDescent="0.2">
      <c r="A117">
        <v>2010</v>
      </c>
      <c r="B117" t="s">
        <v>121</v>
      </c>
      <c r="C117">
        <v>1053517</v>
      </c>
      <c r="D117">
        <v>1045934</v>
      </c>
    </row>
    <row r="118" spans="1:4" x14ac:dyDescent="0.2">
      <c r="A118">
        <v>2010</v>
      </c>
      <c r="B118" t="s">
        <v>122</v>
      </c>
      <c r="C118">
        <v>94260</v>
      </c>
      <c r="D118">
        <v>95732</v>
      </c>
    </row>
    <row r="119" spans="1:4" x14ac:dyDescent="0.2">
      <c r="A119">
        <v>2010</v>
      </c>
      <c r="B119" t="s">
        <v>123</v>
      </c>
      <c r="C119">
        <v>87530</v>
      </c>
      <c r="D119">
        <v>92575</v>
      </c>
    </row>
    <row r="120" spans="1:4" x14ac:dyDescent="0.2">
      <c r="A120">
        <v>2010</v>
      </c>
      <c r="B120" t="s">
        <v>124</v>
      </c>
      <c r="C120">
        <v>56123</v>
      </c>
      <c r="D120">
        <v>60707</v>
      </c>
    </row>
    <row r="121" spans="1:4" x14ac:dyDescent="0.2">
      <c r="A121">
        <v>2010</v>
      </c>
      <c r="B121" t="s">
        <v>125</v>
      </c>
      <c r="C121">
        <v>396346</v>
      </c>
      <c r="D121">
        <v>424099</v>
      </c>
    </row>
    <row r="122" spans="1:4" x14ac:dyDescent="0.2">
      <c r="A122">
        <v>2010</v>
      </c>
      <c r="B122" t="s">
        <v>126</v>
      </c>
      <c r="C122">
        <v>52138</v>
      </c>
      <c r="D122">
        <v>57535</v>
      </c>
    </row>
    <row r="123" spans="1:4" x14ac:dyDescent="0.2">
      <c r="A123">
        <v>2010</v>
      </c>
      <c r="B123" t="s">
        <v>127</v>
      </c>
      <c r="C123">
        <v>103434</v>
      </c>
      <c r="D123">
        <v>108941</v>
      </c>
    </row>
    <row r="124" spans="1:4" x14ac:dyDescent="0.2">
      <c r="A124">
        <v>2010</v>
      </c>
      <c r="B124" t="s">
        <v>128</v>
      </c>
      <c r="C124">
        <v>108131</v>
      </c>
      <c r="D124">
        <v>108159</v>
      </c>
    </row>
    <row r="125" spans="1:4" x14ac:dyDescent="0.2">
      <c r="A125">
        <v>2010</v>
      </c>
      <c r="B125" t="s">
        <v>129</v>
      </c>
      <c r="C125">
        <v>80615</v>
      </c>
      <c r="D125">
        <v>92899</v>
      </c>
    </row>
    <row r="126" spans="1:4" x14ac:dyDescent="0.2">
      <c r="A126">
        <v>2010</v>
      </c>
      <c r="B126" t="s">
        <v>130</v>
      </c>
      <c r="C126">
        <v>398294</v>
      </c>
      <c r="D126">
        <v>423490</v>
      </c>
    </row>
    <row r="127" spans="1:4" x14ac:dyDescent="0.2">
      <c r="A127">
        <v>2010</v>
      </c>
      <c r="B127" t="s">
        <v>131</v>
      </c>
      <c r="C127">
        <v>122298</v>
      </c>
      <c r="D127">
        <v>125299</v>
      </c>
    </row>
    <row r="128" spans="1:4" x14ac:dyDescent="0.2">
      <c r="A128">
        <v>2010</v>
      </c>
      <c r="B128" t="s">
        <v>132</v>
      </c>
      <c r="C128">
        <v>72892</v>
      </c>
      <c r="D128">
        <v>74541</v>
      </c>
    </row>
    <row r="129" spans="1:4" x14ac:dyDescent="0.2">
      <c r="A129">
        <v>2010</v>
      </c>
      <c r="B129" t="s">
        <v>133</v>
      </c>
      <c r="C129">
        <v>72057</v>
      </c>
      <c r="D129">
        <v>73729</v>
      </c>
    </row>
    <row r="130" spans="1:4" x14ac:dyDescent="0.2">
      <c r="A130">
        <v>2010</v>
      </c>
      <c r="B130" t="s">
        <v>134</v>
      </c>
      <c r="C130">
        <v>223183</v>
      </c>
      <c r="D130">
        <v>236604</v>
      </c>
    </row>
    <row r="131" spans="1:4" x14ac:dyDescent="0.2">
      <c r="A131">
        <v>2010</v>
      </c>
      <c r="B131" t="s">
        <v>135</v>
      </c>
      <c r="C131">
        <v>62695</v>
      </c>
      <c r="D131">
        <v>65226</v>
      </c>
    </row>
    <row r="132" spans="1:4" x14ac:dyDescent="0.2">
      <c r="A132">
        <v>2010</v>
      </c>
      <c r="B132" t="s">
        <v>136</v>
      </c>
      <c r="C132">
        <v>85946</v>
      </c>
      <c r="D132">
        <v>92928</v>
      </c>
    </row>
    <row r="133" spans="1:4" x14ac:dyDescent="0.2">
      <c r="A133">
        <v>2010</v>
      </c>
      <c r="B133" t="s">
        <v>137</v>
      </c>
      <c r="C133">
        <v>58564</v>
      </c>
      <c r="D133">
        <v>62059</v>
      </c>
    </row>
    <row r="134" spans="1:4" x14ac:dyDescent="0.2">
      <c r="A134">
        <v>2010</v>
      </c>
      <c r="B134" t="s">
        <v>138</v>
      </c>
      <c r="C134">
        <v>69916</v>
      </c>
      <c r="D134">
        <v>73064</v>
      </c>
    </row>
    <row r="135" spans="1:4" x14ac:dyDescent="0.2">
      <c r="A135">
        <v>2010</v>
      </c>
      <c r="B135" t="s">
        <v>139</v>
      </c>
      <c r="C135">
        <v>78546</v>
      </c>
      <c r="D135">
        <v>78087</v>
      </c>
    </row>
    <row r="136" spans="1:4" x14ac:dyDescent="0.2">
      <c r="A136">
        <v>2010</v>
      </c>
      <c r="B136" t="s">
        <v>140</v>
      </c>
      <c r="C136">
        <v>55332</v>
      </c>
      <c r="D136">
        <v>58965</v>
      </c>
    </row>
    <row r="137" spans="1:4" x14ac:dyDescent="0.2">
      <c r="A137">
        <v>2010</v>
      </c>
      <c r="B137" t="s">
        <v>141</v>
      </c>
      <c r="C137">
        <v>114287</v>
      </c>
      <c r="D137">
        <v>121804</v>
      </c>
    </row>
    <row r="138" spans="1:4" x14ac:dyDescent="0.2">
      <c r="A138">
        <v>2010</v>
      </c>
      <c r="B138" t="s">
        <v>142</v>
      </c>
      <c r="C138">
        <v>294100</v>
      </c>
      <c r="D138">
        <v>289656</v>
      </c>
    </row>
    <row r="139" spans="1:4" x14ac:dyDescent="0.2">
      <c r="A139">
        <v>2010</v>
      </c>
      <c r="B139" t="s">
        <v>143</v>
      </c>
      <c r="C139">
        <v>145591</v>
      </c>
      <c r="D139">
        <v>150212</v>
      </c>
    </row>
    <row r="140" spans="1:4" x14ac:dyDescent="0.2">
      <c r="A140">
        <v>2010</v>
      </c>
      <c r="B140" t="s">
        <v>144</v>
      </c>
      <c r="C140">
        <v>129235</v>
      </c>
      <c r="D140">
        <v>129144</v>
      </c>
    </row>
    <row r="141" spans="1:4" x14ac:dyDescent="0.2">
      <c r="A141">
        <v>2010</v>
      </c>
      <c r="B141" t="s">
        <v>145</v>
      </c>
      <c r="C141">
        <v>92245</v>
      </c>
      <c r="D141">
        <v>101279</v>
      </c>
    </row>
    <row r="142" spans="1:4" x14ac:dyDescent="0.2">
      <c r="A142">
        <v>2010</v>
      </c>
      <c r="B142" t="s">
        <v>146</v>
      </c>
      <c r="C142">
        <v>226520</v>
      </c>
      <c r="D142">
        <v>235737</v>
      </c>
    </row>
    <row r="143" spans="1:4" x14ac:dyDescent="0.2">
      <c r="A143">
        <v>2010</v>
      </c>
      <c r="B143" t="s">
        <v>147</v>
      </c>
      <c r="C143">
        <v>1889064</v>
      </c>
      <c r="D143">
        <v>1903557</v>
      </c>
    </row>
    <row r="144" spans="1:4" x14ac:dyDescent="0.2">
      <c r="A144">
        <v>2010</v>
      </c>
      <c r="B144" t="s">
        <v>148</v>
      </c>
      <c r="C144">
        <v>289236</v>
      </c>
      <c r="D144">
        <v>308101</v>
      </c>
    </row>
    <row r="145" spans="1:4" x14ac:dyDescent="0.2">
      <c r="A145">
        <v>2010</v>
      </c>
      <c r="B145" t="s">
        <v>149</v>
      </c>
      <c r="C145">
        <v>52871</v>
      </c>
      <c r="D145">
        <v>53648</v>
      </c>
    </row>
    <row r="146" spans="1:4" x14ac:dyDescent="0.2">
      <c r="A146">
        <v>2010</v>
      </c>
      <c r="B146" t="s">
        <v>150</v>
      </c>
      <c r="C146">
        <v>112743</v>
      </c>
      <c r="D146">
        <v>116830</v>
      </c>
    </row>
    <row r="147" spans="1:4" x14ac:dyDescent="0.2">
      <c r="A147">
        <v>2010</v>
      </c>
      <c r="B147" t="s">
        <v>151</v>
      </c>
      <c r="C147">
        <v>114832</v>
      </c>
      <c r="D147">
        <v>118377</v>
      </c>
    </row>
    <row r="148" spans="1:4" x14ac:dyDescent="0.2">
      <c r="A148">
        <v>2010</v>
      </c>
      <c r="B148" t="s">
        <v>152</v>
      </c>
      <c r="C148">
        <v>54356</v>
      </c>
      <c r="D148">
        <v>55209</v>
      </c>
    </row>
    <row r="149" spans="1:4" x14ac:dyDescent="0.2">
      <c r="A149">
        <v>2010</v>
      </c>
      <c r="B149" t="s">
        <v>153</v>
      </c>
      <c r="C149">
        <v>62044</v>
      </c>
      <c r="D149">
        <v>67833</v>
      </c>
    </row>
    <row r="150" spans="1:4" x14ac:dyDescent="0.2">
      <c r="A150">
        <v>2010</v>
      </c>
      <c r="B150" t="s">
        <v>154</v>
      </c>
      <c r="C150">
        <v>64434</v>
      </c>
      <c r="D150">
        <v>66683</v>
      </c>
    </row>
    <row r="151" spans="1:4" x14ac:dyDescent="0.2">
      <c r="A151">
        <v>2010</v>
      </c>
      <c r="B151" t="s">
        <v>155</v>
      </c>
      <c r="C151">
        <v>307019</v>
      </c>
      <c r="D151">
        <v>339870</v>
      </c>
    </row>
    <row r="152" spans="1:4" x14ac:dyDescent="0.2">
      <c r="A152">
        <v>2010</v>
      </c>
      <c r="B152" t="s">
        <v>156</v>
      </c>
      <c r="C152">
        <v>215918</v>
      </c>
      <c r="D152">
        <v>223123</v>
      </c>
    </row>
    <row r="153" spans="1:4" x14ac:dyDescent="0.2">
      <c r="A153">
        <v>2010</v>
      </c>
      <c r="B153" t="s">
        <v>157</v>
      </c>
      <c r="C153">
        <v>66728</v>
      </c>
      <c r="D153">
        <v>73096</v>
      </c>
    </row>
    <row r="154" spans="1:4" x14ac:dyDescent="0.2">
      <c r="A154">
        <v>2010</v>
      </c>
      <c r="B154" t="s">
        <v>158</v>
      </c>
      <c r="C154">
        <v>67412</v>
      </c>
      <c r="D154">
        <v>71069</v>
      </c>
    </row>
    <row r="155" spans="1:4" x14ac:dyDescent="0.2">
      <c r="A155">
        <v>2010</v>
      </c>
      <c r="B155" t="s">
        <v>159</v>
      </c>
      <c r="C155">
        <v>198927</v>
      </c>
      <c r="D155">
        <v>200530</v>
      </c>
    </row>
    <row r="156" spans="1:4" x14ac:dyDescent="0.2">
      <c r="A156">
        <v>2010</v>
      </c>
      <c r="B156" t="s">
        <v>160</v>
      </c>
      <c r="C156">
        <v>50121</v>
      </c>
      <c r="D156">
        <v>57046</v>
      </c>
    </row>
    <row r="157" spans="1:4" x14ac:dyDescent="0.2">
      <c r="A157">
        <v>2010</v>
      </c>
      <c r="B157" t="s">
        <v>161</v>
      </c>
      <c r="C157">
        <v>54129</v>
      </c>
      <c r="D157">
        <v>57018</v>
      </c>
    </row>
    <row r="158" spans="1:4" x14ac:dyDescent="0.2">
      <c r="A158">
        <v>2010</v>
      </c>
      <c r="B158" t="s">
        <v>162</v>
      </c>
      <c r="C158">
        <v>286949</v>
      </c>
      <c r="D158">
        <v>307884</v>
      </c>
    </row>
    <row r="159" spans="1:4" x14ac:dyDescent="0.2">
      <c r="A159">
        <v>2010</v>
      </c>
      <c r="B159" t="s">
        <v>163</v>
      </c>
      <c r="C159">
        <v>192421</v>
      </c>
      <c r="D159">
        <v>190157</v>
      </c>
    </row>
    <row r="160" spans="1:4" x14ac:dyDescent="0.2">
      <c r="A160">
        <v>2010</v>
      </c>
      <c r="B160" t="s">
        <v>164</v>
      </c>
      <c r="C160">
        <v>57569</v>
      </c>
      <c r="D160">
        <v>64472</v>
      </c>
    </row>
    <row r="161" spans="1:4" x14ac:dyDescent="0.2">
      <c r="A161">
        <v>2010</v>
      </c>
      <c r="B161" t="s">
        <v>165</v>
      </c>
      <c r="C161">
        <v>91783</v>
      </c>
      <c r="D161">
        <v>103328</v>
      </c>
    </row>
    <row r="162" spans="1:4" x14ac:dyDescent="0.2">
      <c r="A162">
        <v>2010</v>
      </c>
      <c r="B162" t="s">
        <v>166</v>
      </c>
      <c r="C162">
        <v>97989</v>
      </c>
      <c r="D162">
        <v>103176</v>
      </c>
    </row>
    <row r="163" spans="1:4" x14ac:dyDescent="0.2">
      <c r="A163">
        <v>2010</v>
      </c>
      <c r="B163" t="s">
        <v>167</v>
      </c>
      <c r="C163">
        <v>96687</v>
      </c>
      <c r="D163">
        <v>109077</v>
      </c>
    </row>
    <row r="164" spans="1:4" x14ac:dyDescent="0.2">
      <c r="A164">
        <v>2010</v>
      </c>
      <c r="B164" t="s">
        <v>168</v>
      </c>
      <c r="C164">
        <v>94273</v>
      </c>
      <c r="D164">
        <v>99092</v>
      </c>
    </row>
    <row r="165" spans="1:4" x14ac:dyDescent="0.2">
      <c r="A165">
        <v>2010</v>
      </c>
      <c r="B165" t="s">
        <v>169</v>
      </c>
      <c r="C165">
        <v>50460</v>
      </c>
      <c r="D165">
        <v>53006</v>
      </c>
    </row>
    <row r="166" spans="1:4" x14ac:dyDescent="0.2">
      <c r="A166">
        <v>2010</v>
      </c>
      <c r="B166" t="s">
        <v>170</v>
      </c>
      <c r="C166">
        <v>53422</v>
      </c>
      <c r="D166">
        <v>55333</v>
      </c>
    </row>
    <row r="167" spans="1:4" x14ac:dyDescent="0.2">
      <c r="A167">
        <v>2010</v>
      </c>
      <c r="B167" t="s">
        <v>171</v>
      </c>
      <c r="C167">
        <v>68981</v>
      </c>
      <c r="D167">
        <v>72872</v>
      </c>
    </row>
    <row r="168" spans="1:4" x14ac:dyDescent="0.2">
      <c r="A168">
        <v>2010</v>
      </c>
      <c r="B168" t="s">
        <v>172</v>
      </c>
      <c r="C168">
        <v>291294</v>
      </c>
      <c r="D168">
        <v>309928</v>
      </c>
    </row>
    <row r="169" spans="1:4" x14ac:dyDescent="0.2">
      <c r="A169">
        <v>2010</v>
      </c>
      <c r="B169" t="s">
        <v>173</v>
      </c>
      <c r="C169">
        <v>62508</v>
      </c>
      <c r="D169">
        <v>67271</v>
      </c>
    </row>
    <row r="170" spans="1:4" x14ac:dyDescent="0.2">
      <c r="A170">
        <v>2010</v>
      </c>
      <c r="B170" t="s">
        <v>174</v>
      </c>
      <c r="C170">
        <v>166248</v>
      </c>
      <c r="D170">
        <v>177581</v>
      </c>
    </row>
    <row r="171" spans="1:4" x14ac:dyDescent="0.2">
      <c r="A171">
        <v>2010</v>
      </c>
      <c r="B171" t="s">
        <v>175</v>
      </c>
      <c r="C171">
        <v>3882544</v>
      </c>
      <c r="D171">
        <v>4292589</v>
      </c>
    </row>
    <row r="172" spans="1:4" x14ac:dyDescent="0.2">
      <c r="A172">
        <v>2010</v>
      </c>
      <c r="B172" t="s">
        <v>176</v>
      </c>
      <c r="C172">
        <v>137116</v>
      </c>
      <c r="D172">
        <v>140024</v>
      </c>
    </row>
    <row r="173" spans="1:4" x14ac:dyDescent="0.2">
      <c r="A173">
        <v>2010</v>
      </c>
      <c r="B173" t="s">
        <v>177</v>
      </c>
      <c r="C173">
        <v>87263</v>
      </c>
      <c r="D173">
        <v>93456</v>
      </c>
    </row>
    <row r="174" spans="1:4" x14ac:dyDescent="0.2">
      <c r="A174">
        <v>2010</v>
      </c>
      <c r="B174" t="s">
        <v>178</v>
      </c>
      <c r="C174">
        <v>125797</v>
      </c>
      <c r="D174">
        <v>117006</v>
      </c>
    </row>
    <row r="175" spans="1:4" x14ac:dyDescent="0.2">
      <c r="A175">
        <v>2010</v>
      </c>
      <c r="B175" t="s">
        <v>179</v>
      </c>
      <c r="C175">
        <v>55172</v>
      </c>
      <c r="D175">
        <v>55753</v>
      </c>
    </row>
    <row r="176" spans="1:4" x14ac:dyDescent="0.2">
      <c r="A176">
        <v>2010</v>
      </c>
      <c r="B176" t="s">
        <v>180</v>
      </c>
      <c r="C176">
        <v>108097</v>
      </c>
      <c r="D176">
        <v>108864</v>
      </c>
    </row>
    <row r="177" spans="1:4" x14ac:dyDescent="0.2">
      <c r="A177">
        <v>2010</v>
      </c>
      <c r="B177" t="s">
        <v>181</v>
      </c>
      <c r="C177">
        <v>52364</v>
      </c>
      <c r="D177">
        <v>53185</v>
      </c>
    </row>
    <row r="178" spans="1:4" x14ac:dyDescent="0.2">
      <c r="A178">
        <v>2010</v>
      </c>
      <c r="B178" t="s">
        <v>182</v>
      </c>
      <c r="C178">
        <v>189519</v>
      </c>
      <c r="D178">
        <v>201205</v>
      </c>
    </row>
    <row r="179" spans="1:4" x14ac:dyDescent="0.2">
      <c r="A179">
        <v>2010</v>
      </c>
      <c r="B179" t="s">
        <v>183</v>
      </c>
      <c r="C179">
        <v>82424</v>
      </c>
      <c r="D179">
        <v>84662</v>
      </c>
    </row>
    <row r="180" spans="1:4" x14ac:dyDescent="0.2">
      <c r="A180">
        <v>2010</v>
      </c>
      <c r="B180" t="s">
        <v>184</v>
      </c>
      <c r="C180">
        <v>285556</v>
      </c>
      <c r="D180">
        <v>294443</v>
      </c>
    </row>
    <row r="181" spans="1:4" x14ac:dyDescent="0.2">
      <c r="A181">
        <v>2010</v>
      </c>
      <c r="B181" t="s">
        <v>185</v>
      </c>
      <c r="C181">
        <v>62358</v>
      </c>
      <c r="D181">
        <v>63514</v>
      </c>
    </row>
    <row r="182" spans="1:4" x14ac:dyDescent="0.2">
      <c r="A182">
        <v>2010</v>
      </c>
      <c r="B182" t="s">
        <v>186</v>
      </c>
      <c r="C182">
        <v>201063</v>
      </c>
      <c r="D182">
        <v>207895</v>
      </c>
    </row>
    <row r="183" spans="1:4" x14ac:dyDescent="0.2">
      <c r="A183">
        <v>2010</v>
      </c>
      <c r="B183" t="s">
        <v>187</v>
      </c>
      <c r="C183">
        <v>81563</v>
      </c>
      <c r="D183">
        <v>82361</v>
      </c>
    </row>
    <row r="184" spans="1:4" x14ac:dyDescent="0.2">
      <c r="A184">
        <v>2010</v>
      </c>
      <c r="B184" t="s">
        <v>188</v>
      </c>
      <c r="C184">
        <v>68723</v>
      </c>
      <c r="D184">
        <v>67693</v>
      </c>
    </row>
    <row r="185" spans="1:4" x14ac:dyDescent="0.2">
      <c r="A185">
        <v>2010</v>
      </c>
      <c r="B185" t="s">
        <v>189</v>
      </c>
      <c r="C185">
        <v>115883</v>
      </c>
      <c r="D185">
        <v>122417</v>
      </c>
    </row>
    <row r="186" spans="1:4" x14ac:dyDescent="0.2">
      <c r="A186">
        <v>2010</v>
      </c>
      <c r="B186" t="s">
        <v>190</v>
      </c>
      <c r="C186">
        <v>83735</v>
      </c>
      <c r="D186">
        <v>89637</v>
      </c>
    </row>
    <row r="187" spans="1:4" x14ac:dyDescent="0.2">
      <c r="A187">
        <v>2010</v>
      </c>
      <c r="B187" t="s">
        <v>191</v>
      </c>
      <c r="C187">
        <v>100389</v>
      </c>
      <c r="D187">
        <v>97510</v>
      </c>
    </row>
    <row r="188" spans="1:4" x14ac:dyDescent="0.2">
      <c r="A188">
        <v>2010</v>
      </c>
      <c r="B188" t="s">
        <v>192</v>
      </c>
      <c r="C188">
        <v>74553</v>
      </c>
      <c r="D188">
        <v>78197</v>
      </c>
    </row>
    <row r="189" spans="1:4" x14ac:dyDescent="0.2">
      <c r="A189">
        <v>2010</v>
      </c>
      <c r="B189" t="s">
        <v>193</v>
      </c>
      <c r="C189">
        <v>49807</v>
      </c>
      <c r="D189">
        <v>53383</v>
      </c>
    </row>
    <row r="190" spans="1:4" x14ac:dyDescent="0.2">
      <c r="A190">
        <v>2010</v>
      </c>
      <c r="B190" t="s">
        <v>194</v>
      </c>
      <c r="C190">
        <v>115508</v>
      </c>
      <c r="D190">
        <v>107659</v>
      </c>
    </row>
    <row r="191" spans="1:4" x14ac:dyDescent="0.2">
      <c r="A191">
        <v>2010</v>
      </c>
      <c r="B191" t="s">
        <v>195</v>
      </c>
      <c r="C191">
        <v>66854</v>
      </c>
      <c r="D191">
        <v>70268</v>
      </c>
    </row>
    <row r="192" spans="1:4" x14ac:dyDescent="0.2">
      <c r="A192">
        <v>2010</v>
      </c>
      <c r="B192" t="s">
        <v>196</v>
      </c>
      <c r="C192">
        <v>74143</v>
      </c>
      <c r="D192">
        <v>74900</v>
      </c>
    </row>
    <row r="193" spans="1:4" x14ac:dyDescent="0.2">
      <c r="A193">
        <v>2010</v>
      </c>
      <c r="B193" t="s">
        <v>197</v>
      </c>
      <c r="C193">
        <v>70669</v>
      </c>
      <c r="D193">
        <v>75530</v>
      </c>
    </row>
    <row r="194" spans="1:4" x14ac:dyDescent="0.2">
      <c r="A194">
        <v>2010</v>
      </c>
      <c r="B194" t="s">
        <v>198</v>
      </c>
      <c r="C194">
        <v>71515</v>
      </c>
      <c r="D194">
        <v>83235</v>
      </c>
    </row>
    <row r="195" spans="1:4" x14ac:dyDescent="0.2">
      <c r="A195">
        <v>2010</v>
      </c>
      <c r="B195" t="s">
        <v>199</v>
      </c>
      <c r="C195">
        <v>73916</v>
      </c>
      <c r="D195">
        <v>80149</v>
      </c>
    </row>
    <row r="196" spans="1:4" x14ac:dyDescent="0.2">
      <c r="A196">
        <v>2010</v>
      </c>
      <c r="B196" t="s">
        <v>200</v>
      </c>
      <c r="C196">
        <v>54763</v>
      </c>
      <c r="D196">
        <v>60244</v>
      </c>
    </row>
    <row r="197" spans="1:4" x14ac:dyDescent="0.2">
      <c r="A197">
        <v>2010</v>
      </c>
      <c r="B197" t="s">
        <v>201</v>
      </c>
      <c r="C197">
        <v>719813</v>
      </c>
      <c r="D197">
        <v>806193</v>
      </c>
    </row>
    <row r="198" spans="1:4" x14ac:dyDescent="0.2">
      <c r="A198">
        <v>2010</v>
      </c>
      <c r="B198" t="s">
        <v>202</v>
      </c>
      <c r="C198">
        <v>725020</v>
      </c>
      <c r="D198">
        <v>720612</v>
      </c>
    </row>
    <row r="199" spans="1:4" x14ac:dyDescent="0.2">
      <c r="A199">
        <v>2010</v>
      </c>
      <c r="B199" t="s">
        <v>203</v>
      </c>
      <c r="C199">
        <v>148101</v>
      </c>
      <c r="D199">
        <v>157603</v>
      </c>
    </row>
    <row r="200" spans="1:4" x14ac:dyDescent="0.2">
      <c r="A200">
        <v>2010</v>
      </c>
      <c r="B200" t="s">
        <v>204</v>
      </c>
      <c r="C200">
        <v>127078</v>
      </c>
      <c r="D200">
        <v>132763</v>
      </c>
    </row>
    <row r="201" spans="1:4" x14ac:dyDescent="0.2">
      <c r="A201">
        <v>2010</v>
      </c>
      <c r="B201" t="s">
        <v>205</v>
      </c>
      <c r="C201">
        <v>74543</v>
      </c>
      <c r="D201">
        <v>74515</v>
      </c>
    </row>
    <row r="202" spans="1:4" x14ac:dyDescent="0.2">
      <c r="A202">
        <v>2010</v>
      </c>
      <c r="B202" t="s">
        <v>206</v>
      </c>
      <c r="C202">
        <v>80003</v>
      </c>
      <c r="D202">
        <v>84600</v>
      </c>
    </row>
    <row r="203" spans="1:4" x14ac:dyDescent="0.2">
      <c r="A203">
        <v>2010</v>
      </c>
      <c r="B203" t="s">
        <v>207</v>
      </c>
      <c r="C203">
        <v>289211</v>
      </c>
      <c r="D203">
        <v>294565</v>
      </c>
    </row>
    <row r="204" spans="1:4" x14ac:dyDescent="0.2">
      <c r="A204">
        <v>2010</v>
      </c>
      <c r="B204" t="s">
        <v>208</v>
      </c>
      <c r="C204">
        <v>85802</v>
      </c>
      <c r="D204">
        <v>92240</v>
      </c>
    </row>
    <row r="205" spans="1:4" x14ac:dyDescent="0.2">
      <c r="A205">
        <v>2010</v>
      </c>
      <c r="B205" t="s">
        <v>209</v>
      </c>
      <c r="C205">
        <v>55737</v>
      </c>
      <c r="D205">
        <v>56751</v>
      </c>
    </row>
    <row r="206" spans="1:4" x14ac:dyDescent="0.2">
      <c r="A206">
        <v>2010</v>
      </c>
      <c r="B206" t="s">
        <v>210</v>
      </c>
      <c r="C206">
        <v>52050</v>
      </c>
      <c r="D206">
        <v>54545</v>
      </c>
    </row>
    <row r="207" spans="1:4" x14ac:dyDescent="0.2">
      <c r="A207">
        <v>2010</v>
      </c>
      <c r="B207" t="s">
        <v>211</v>
      </c>
      <c r="C207">
        <v>195143</v>
      </c>
      <c r="D207">
        <v>208749</v>
      </c>
    </row>
    <row r="208" spans="1:4" x14ac:dyDescent="0.2">
      <c r="A208">
        <v>2010</v>
      </c>
      <c r="B208" t="s">
        <v>212</v>
      </c>
      <c r="C208">
        <v>81615</v>
      </c>
      <c r="D208">
        <v>83654</v>
      </c>
    </row>
    <row r="209" spans="1:4" x14ac:dyDescent="0.2">
      <c r="A209">
        <v>2010</v>
      </c>
      <c r="B209" t="s">
        <v>213</v>
      </c>
      <c r="C209">
        <v>114494</v>
      </c>
      <c r="D209">
        <v>110727</v>
      </c>
    </row>
    <row r="210" spans="1:4" x14ac:dyDescent="0.2">
      <c r="A210">
        <v>2010</v>
      </c>
      <c r="B210" t="s">
        <v>214</v>
      </c>
      <c r="C210">
        <v>50476</v>
      </c>
      <c r="D210">
        <v>53225</v>
      </c>
    </row>
    <row r="211" spans="1:4" x14ac:dyDescent="0.2">
      <c r="A211">
        <v>2010</v>
      </c>
      <c r="B211" t="s">
        <v>215</v>
      </c>
      <c r="C211">
        <v>97331</v>
      </c>
      <c r="D211">
        <v>106883</v>
      </c>
    </row>
    <row r="212" spans="1:4" x14ac:dyDescent="0.2">
      <c r="A212">
        <v>2010</v>
      </c>
      <c r="B212" t="s">
        <v>216</v>
      </c>
      <c r="C212">
        <v>150112</v>
      </c>
      <c r="D212">
        <v>153759</v>
      </c>
    </row>
    <row r="213" spans="1:4" x14ac:dyDescent="0.2">
      <c r="A213">
        <v>2010</v>
      </c>
      <c r="B213" t="s">
        <v>217</v>
      </c>
      <c r="C213">
        <v>51700</v>
      </c>
      <c r="D213">
        <v>55069</v>
      </c>
    </row>
    <row r="214" spans="1:4" x14ac:dyDescent="0.2">
      <c r="A214">
        <v>2010</v>
      </c>
      <c r="B214" t="s">
        <v>218</v>
      </c>
      <c r="C214">
        <v>101707</v>
      </c>
      <c r="D214">
        <v>108858</v>
      </c>
    </row>
    <row r="215" spans="1:4" x14ac:dyDescent="0.2">
      <c r="A215">
        <v>2010</v>
      </c>
      <c r="B215" t="s">
        <v>219</v>
      </c>
      <c r="C215">
        <v>73867</v>
      </c>
      <c r="D215">
        <v>79004</v>
      </c>
    </row>
    <row r="216" spans="1:4" x14ac:dyDescent="0.2">
      <c r="A216">
        <v>2010</v>
      </c>
      <c r="B216" t="s">
        <v>220</v>
      </c>
      <c r="C216">
        <v>56894</v>
      </c>
      <c r="D216">
        <v>61894</v>
      </c>
    </row>
    <row r="217" spans="1:4" x14ac:dyDescent="0.2">
      <c r="A217">
        <v>2010</v>
      </c>
      <c r="B217" t="s">
        <v>221</v>
      </c>
      <c r="C217">
        <v>227101</v>
      </c>
      <c r="D217">
        <v>239387</v>
      </c>
    </row>
    <row r="218" spans="1:4" x14ac:dyDescent="0.2">
      <c r="A218">
        <v>2010</v>
      </c>
      <c r="B218" t="s">
        <v>222</v>
      </c>
      <c r="C218">
        <v>77115</v>
      </c>
      <c r="D218">
        <v>77522</v>
      </c>
    </row>
    <row r="219" spans="1:4" x14ac:dyDescent="0.2">
      <c r="A219">
        <v>2010</v>
      </c>
      <c r="B219" t="s">
        <v>223</v>
      </c>
      <c r="C219">
        <v>76007</v>
      </c>
      <c r="D219">
        <v>74434</v>
      </c>
    </row>
    <row r="220" spans="1:4" x14ac:dyDescent="0.2">
      <c r="A220">
        <v>2010</v>
      </c>
      <c r="B220" t="s">
        <v>224</v>
      </c>
      <c r="C220">
        <v>95627</v>
      </c>
      <c r="D220">
        <v>90813</v>
      </c>
    </row>
    <row r="221" spans="1:4" x14ac:dyDescent="0.2">
      <c r="A221">
        <v>2010</v>
      </c>
      <c r="B221" t="s">
        <v>225</v>
      </c>
      <c r="C221">
        <v>647690</v>
      </c>
      <c r="D221">
        <v>679717</v>
      </c>
    </row>
    <row r="222" spans="1:4" x14ac:dyDescent="0.2">
      <c r="A222">
        <v>2010</v>
      </c>
      <c r="B222" t="s">
        <v>226</v>
      </c>
      <c r="C222">
        <v>103491</v>
      </c>
      <c r="D222">
        <v>106433</v>
      </c>
    </row>
    <row r="223" spans="1:4" x14ac:dyDescent="0.2">
      <c r="A223">
        <v>2010</v>
      </c>
      <c r="B223" t="s">
        <v>227</v>
      </c>
      <c r="C223">
        <v>52592</v>
      </c>
      <c r="D223">
        <v>53841</v>
      </c>
    </row>
    <row r="224" spans="1:4" x14ac:dyDescent="0.2">
      <c r="A224">
        <v>2010</v>
      </c>
      <c r="B224" t="s">
        <v>228</v>
      </c>
      <c r="C224">
        <v>660626</v>
      </c>
      <c r="D224">
        <v>646776</v>
      </c>
    </row>
    <row r="225" spans="1:4" x14ac:dyDescent="0.2">
      <c r="A225">
        <v>2010</v>
      </c>
      <c r="B225" t="s">
        <v>229</v>
      </c>
      <c r="C225">
        <v>408462</v>
      </c>
      <c r="D225">
        <v>396773</v>
      </c>
    </row>
    <row r="226" spans="1:4" x14ac:dyDescent="0.2">
      <c r="A226">
        <v>2010</v>
      </c>
      <c r="B226" t="s">
        <v>230</v>
      </c>
      <c r="C226">
        <v>475668</v>
      </c>
      <c r="D226">
        <v>470274</v>
      </c>
    </row>
    <row r="227" spans="1:4" x14ac:dyDescent="0.2">
      <c r="A227">
        <v>2010</v>
      </c>
      <c r="B227" t="s">
        <v>231</v>
      </c>
      <c r="C227">
        <v>165752</v>
      </c>
      <c r="D227">
        <v>158776</v>
      </c>
    </row>
    <row r="228" spans="1:4" x14ac:dyDescent="0.2">
      <c r="A228">
        <v>2010</v>
      </c>
      <c r="B228" t="s">
        <v>232</v>
      </c>
      <c r="C228">
        <v>58810</v>
      </c>
      <c r="D228">
        <v>57658</v>
      </c>
    </row>
    <row r="229" spans="1:4" x14ac:dyDescent="0.2">
      <c r="A229">
        <v>2010</v>
      </c>
      <c r="B229" t="s">
        <v>233</v>
      </c>
      <c r="C229">
        <v>86884</v>
      </c>
      <c r="D229">
        <v>89436</v>
      </c>
    </row>
    <row r="230" spans="1:4" x14ac:dyDescent="0.2">
      <c r="A230">
        <v>2010</v>
      </c>
      <c r="B230" t="s">
        <v>234</v>
      </c>
      <c r="C230">
        <v>81846</v>
      </c>
      <c r="D230">
        <v>85969</v>
      </c>
    </row>
    <row r="231" spans="1:4" x14ac:dyDescent="0.2">
      <c r="A231">
        <v>2010</v>
      </c>
      <c r="B231" t="s">
        <v>235</v>
      </c>
      <c r="C231">
        <v>65301</v>
      </c>
      <c r="D231">
        <v>70985</v>
      </c>
    </row>
    <row r="232" spans="1:4" x14ac:dyDescent="0.2">
      <c r="A232">
        <v>2010</v>
      </c>
      <c r="B232" t="s">
        <v>236</v>
      </c>
      <c r="C232">
        <v>104930</v>
      </c>
      <c r="D232">
        <v>112455</v>
      </c>
    </row>
    <row r="233" spans="1:4" x14ac:dyDescent="0.2">
      <c r="A233">
        <v>2010</v>
      </c>
      <c r="B233" t="s">
        <v>237</v>
      </c>
      <c r="C233">
        <v>304030</v>
      </c>
      <c r="D233">
        <v>304630</v>
      </c>
    </row>
    <row r="234" spans="1:4" x14ac:dyDescent="0.2">
      <c r="A234">
        <v>2010</v>
      </c>
      <c r="B234" t="s">
        <v>238</v>
      </c>
      <c r="C234">
        <v>93354</v>
      </c>
      <c r="D234">
        <v>105957</v>
      </c>
    </row>
    <row r="235" spans="1:4" x14ac:dyDescent="0.2">
      <c r="A235">
        <v>2010</v>
      </c>
      <c r="B235" t="s">
        <v>239</v>
      </c>
      <c r="C235">
        <v>61043</v>
      </c>
      <c r="D235">
        <v>63194</v>
      </c>
    </row>
    <row r="236" spans="1:4" x14ac:dyDescent="0.2">
      <c r="A236">
        <v>2010</v>
      </c>
      <c r="B236" t="s">
        <v>240</v>
      </c>
      <c r="C236">
        <v>76268</v>
      </c>
      <c r="D236">
        <v>77620</v>
      </c>
    </row>
    <row r="237" spans="1:4" x14ac:dyDescent="0.2">
      <c r="A237">
        <v>2010</v>
      </c>
      <c r="B237" t="s">
        <v>241</v>
      </c>
      <c r="C237">
        <v>48982</v>
      </c>
      <c r="D237">
        <v>52186</v>
      </c>
    </row>
    <row r="238" spans="1:4" x14ac:dyDescent="0.2">
      <c r="A238">
        <v>2010</v>
      </c>
      <c r="B238" t="s">
        <v>242</v>
      </c>
      <c r="C238">
        <v>101853</v>
      </c>
      <c r="D238">
        <v>107063</v>
      </c>
    </row>
    <row r="239" spans="1:4" x14ac:dyDescent="0.2">
      <c r="A239">
        <v>2010</v>
      </c>
      <c r="B239" t="s">
        <v>243</v>
      </c>
      <c r="C239">
        <v>88819</v>
      </c>
      <c r="D239">
        <v>89576</v>
      </c>
    </row>
    <row r="240" spans="1:4" x14ac:dyDescent="0.2">
      <c r="A240">
        <v>2010</v>
      </c>
      <c r="B240" t="s">
        <v>244</v>
      </c>
      <c r="C240">
        <v>54825</v>
      </c>
      <c r="D240">
        <v>61425</v>
      </c>
    </row>
    <row r="241" spans="1:4" x14ac:dyDescent="0.2">
      <c r="A241">
        <v>2010</v>
      </c>
      <c r="B241" t="s">
        <v>245</v>
      </c>
      <c r="C241">
        <v>72573</v>
      </c>
      <c r="D241">
        <v>80487</v>
      </c>
    </row>
    <row r="242" spans="1:4" x14ac:dyDescent="0.2">
      <c r="A242">
        <v>2010</v>
      </c>
      <c r="B242" t="s">
        <v>246</v>
      </c>
      <c r="C242">
        <v>77326</v>
      </c>
      <c r="D242">
        <v>82172</v>
      </c>
    </row>
    <row r="243" spans="1:4" x14ac:dyDescent="0.2">
      <c r="A243">
        <v>2010</v>
      </c>
      <c r="B243" t="s">
        <v>247</v>
      </c>
      <c r="C243">
        <v>154171</v>
      </c>
      <c r="D243">
        <v>165123</v>
      </c>
    </row>
    <row r="244" spans="1:4" x14ac:dyDescent="0.2">
      <c r="A244">
        <v>2010</v>
      </c>
      <c r="B244" t="s">
        <v>248</v>
      </c>
      <c r="C244">
        <v>139355</v>
      </c>
      <c r="D244">
        <v>145713</v>
      </c>
    </row>
    <row r="245" spans="1:4" x14ac:dyDescent="0.2">
      <c r="A245">
        <v>2010</v>
      </c>
      <c r="B245" t="s">
        <v>249</v>
      </c>
      <c r="C245">
        <v>117704</v>
      </c>
      <c r="D245">
        <v>127065</v>
      </c>
    </row>
    <row r="246" spans="1:4" x14ac:dyDescent="0.2">
      <c r="A246">
        <v>2010</v>
      </c>
      <c r="B246" t="s">
        <v>250</v>
      </c>
      <c r="C246">
        <v>60402</v>
      </c>
      <c r="D246">
        <v>62241</v>
      </c>
    </row>
    <row r="247" spans="1:4" x14ac:dyDescent="0.2">
      <c r="A247">
        <v>2010</v>
      </c>
      <c r="B247" t="s">
        <v>251</v>
      </c>
      <c r="C247">
        <v>62862</v>
      </c>
      <c r="D247">
        <v>66837</v>
      </c>
    </row>
    <row r="248" spans="1:4" x14ac:dyDescent="0.2">
      <c r="A248">
        <v>2010</v>
      </c>
      <c r="B248" t="s">
        <v>252</v>
      </c>
      <c r="C248">
        <v>142925</v>
      </c>
      <c r="D248">
        <v>148782</v>
      </c>
    </row>
    <row r="249" spans="1:4" x14ac:dyDescent="0.2">
      <c r="A249">
        <v>2010</v>
      </c>
      <c r="B249" t="s">
        <v>253</v>
      </c>
      <c r="C249">
        <v>70560</v>
      </c>
      <c r="D249">
        <v>69521</v>
      </c>
    </row>
    <row r="250" spans="1:4" x14ac:dyDescent="0.2">
      <c r="A250">
        <v>2010</v>
      </c>
      <c r="B250" t="s">
        <v>254</v>
      </c>
      <c r="C250">
        <v>94399</v>
      </c>
      <c r="D250">
        <v>94973</v>
      </c>
    </row>
    <row r="251" spans="1:4" x14ac:dyDescent="0.2">
      <c r="A251">
        <v>2010</v>
      </c>
      <c r="B251" t="s">
        <v>255</v>
      </c>
      <c r="C251">
        <v>56751</v>
      </c>
      <c r="D251">
        <v>60766</v>
      </c>
    </row>
    <row r="252" spans="1:4" x14ac:dyDescent="0.2">
      <c r="A252">
        <v>2010</v>
      </c>
      <c r="B252" t="s">
        <v>256</v>
      </c>
      <c r="C252">
        <v>69180</v>
      </c>
      <c r="D252">
        <v>75990</v>
      </c>
    </row>
    <row r="253" spans="1:4" x14ac:dyDescent="0.2">
      <c r="A253">
        <v>2010</v>
      </c>
      <c r="B253" t="s">
        <v>257</v>
      </c>
      <c r="C253">
        <v>97958</v>
      </c>
      <c r="D253">
        <v>100439</v>
      </c>
    </row>
    <row r="254" spans="1:4" x14ac:dyDescent="0.2">
      <c r="A254">
        <v>2010</v>
      </c>
      <c r="B254" t="s">
        <v>258</v>
      </c>
      <c r="C254">
        <v>85358</v>
      </c>
      <c r="D254">
        <v>96018</v>
      </c>
    </row>
    <row r="255" spans="1:4" x14ac:dyDescent="0.2">
      <c r="A255">
        <v>2010</v>
      </c>
      <c r="B255" t="s">
        <v>259</v>
      </c>
      <c r="C255">
        <v>164061</v>
      </c>
      <c r="D255">
        <v>171648</v>
      </c>
    </row>
    <row r="256" spans="1:4" x14ac:dyDescent="0.2">
      <c r="A256">
        <v>2010</v>
      </c>
      <c r="B256" t="s">
        <v>260</v>
      </c>
      <c r="C256">
        <v>49002</v>
      </c>
      <c r="D256">
        <v>51095</v>
      </c>
    </row>
    <row r="257" spans="1:4" x14ac:dyDescent="0.2">
      <c r="A257">
        <v>2010</v>
      </c>
      <c r="B257" t="s">
        <v>261</v>
      </c>
      <c r="C257">
        <v>84200</v>
      </c>
      <c r="D257">
        <v>77519</v>
      </c>
    </row>
    <row r="258" spans="1:4" x14ac:dyDescent="0.2">
      <c r="A258">
        <v>2010</v>
      </c>
      <c r="B258" t="s">
        <v>262</v>
      </c>
      <c r="C258">
        <v>58745</v>
      </c>
      <c r="D258">
        <v>60027</v>
      </c>
    </row>
    <row r="259" spans="1:4" x14ac:dyDescent="0.2">
      <c r="A259">
        <v>2010</v>
      </c>
      <c r="B259" t="s">
        <v>263</v>
      </c>
      <c r="C259">
        <v>61989</v>
      </c>
      <c r="D259">
        <v>64694</v>
      </c>
    </row>
    <row r="260" spans="1:4" x14ac:dyDescent="0.2">
      <c r="A260">
        <v>2010</v>
      </c>
      <c r="B260" t="s">
        <v>264</v>
      </c>
      <c r="C260">
        <v>138973</v>
      </c>
      <c r="D260">
        <v>148235</v>
      </c>
    </row>
    <row r="261" spans="1:4" x14ac:dyDescent="0.2">
      <c r="A261">
        <v>2010</v>
      </c>
      <c r="B261" t="s">
        <v>265</v>
      </c>
      <c r="C261">
        <v>60941</v>
      </c>
      <c r="D261">
        <v>66532</v>
      </c>
    </row>
    <row r="262" spans="1:4" x14ac:dyDescent="0.2">
      <c r="A262">
        <v>2010</v>
      </c>
      <c r="B262" t="s">
        <v>266</v>
      </c>
      <c r="C262">
        <v>70732</v>
      </c>
      <c r="D262">
        <v>74706</v>
      </c>
    </row>
    <row r="263" spans="1:4" x14ac:dyDescent="0.2">
      <c r="A263">
        <v>2010</v>
      </c>
      <c r="B263" t="s">
        <v>267</v>
      </c>
      <c r="C263">
        <v>257312</v>
      </c>
      <c r="D263">
        <v>262804</v>
      </c>
    </row>
    <row r="264" spans="1:4" x14ac:dyDescent="0.2">
      <c r="A264">
        <v>2010</v>
      </c>
      <c r="B264" t="s">
        <v>268</v>
      </c>
      <c r="C264">
        <v>190944</v>
      </c>
      <c r="D264">
        <v>200962</v>
      </c>
    </row>
    <row r="265" spans="1:4" x14ac:dyDescent="0.2">
      <c r="A265">
        <v>2010</v>
      </c>
      <c r="B265" t="s">
        <v>269</v>
      </c>
      <c r="C265">
        <v>56277</v>
      </c>
      <c r="D265">
        <v>59665</v>
      </c>
    </row>
    <row r="266" spans="1:4" x14ac:dyDescent="0.2">
      <c r="A266">
        <v>2010</v>
      </c>
      <c r="B266" t="s">
        <v>270</v>
      </c>
      <c r="C266">
        <v>78884</v>
      </c>
      <c r="D266">
        <v>82907</v>
      </c>
    </row>
    <row r="267" spans="1:4" x14ac:dyDescent="0.2">
      <c r="A267">
        <v>2010</v>
      </c>
      <c r="B267" t="s">
        <v>271</v>
      </c>
      <c r="C267">
        <v>58073</v>
      </c>
      <c r="D267">
        <v>57830</v>
      </c>
    </row>
    <row r="268" spans="1:4" x14ac:dyDescent="0.2">
      <c r="A268">
        <v>2010</v>
      </c>
      <c r="B268" t="s">
        <v>272</v>
      </c>
      <c r="C268">
        <v>214441</v>
      </c>
      <c r="D268">
        <v>223553</v>
      </c>
    </row>
    <row r="269" spans="1:4" x14ac:dyDescent="0.2">
      <c r="A269">
        <v>2010</v>
      </c>
      <c r="B269" t="s">
        <v>273</v>
      </c>
      <c r="C269">
        <v>60696</v>
      </c>
      <c r="D269">
        <v>63746</v>
      </c>
    </row>
    <row r="270" spans="1:4" x14ac:dyDescent="0.2">
      <c r="A270">
        <v>2010</v>
      </c>
      <c r="B270" t="s">
        <v>274</v>
      </c>
      <c r="C270">
        <v>59740</v>
      </c>
      <c r="D270">
        <v>65065</v>
      </c>
    </row>
    <row r="271" spans="1:4" x14ac:dyDescent="0.2">
      <c r="A271">
        <v>2010</v>
      </c>
      <c r="B271" t="s">
        <v>275</v>
      </c>
      <c r="C271">
        <v>64884</v>
      </c>
      <c r="D271">
        <v>69172</v>
      </c>
    </row>
    <row r="272" spans="1:4" x14ac:dyDescent="0.2">
      <c r="A272">
        <v>2010</v>
      </c>
      <c r="B272" t="s">
        <v>276</v>
      </c>
      <c r="C272">
        <v>284222</v>
      </c>
      <c r="D272">
        <v>317501</v>
      </c>
    </row>
    <row r="273" spans="1:4" x14ac:dyDescent="0.2">
      <c r="A273">
        <v>2010</v>
      </c>
      <c r="B273" t="s">
        <v>277</v>
      </c>
      <c r="C273">
        <v>52517</v>
      </c>
      <c r="D273">
        <v>57849</v>
      </c>
    </row>
    <row r="274" spans="1:4" x14ac:dyDescent="0.2">
      <c r="A274">
        <v>2010</v>
      </c>
      <c r="B274" t="s">
        <v>278</v>
      </c>
      <c r="C274">
        <v>51159</v>
      </c>
      <c r="D274">
        <v>54939</v>
      </c>
    </row>
    <row r="275" spans="1:4" x14ac:dyDescent="0.2">
      <c r="A275">
        <v>2010</v>
      </c>
      <c r="B275" t="s">
        <v>279</v>
      </c>
      <c r="C275">
        <v>51569</v>
      </c>
      <c r="D275">
        <v>52143</v>
      </c>
    </row>
    <row r="276" spans="1:4" x14ac:dyDescent="0.2">
      <c r="A276">
        <v>2010</v>
      </c>
      <c r="B276" t="s">
        <v>280</v>
      </c>
      <c r="C276">
        <v>65285</v>
      </c>
      <c r="D276">
        <v>64195</v>
      </c>
    </row>
    <row r="277" spans="1:4" x14ac:dyDescent="0.2">
      <c r="A277">
        <v>2010</v>
      </c>
      <c r="B277" t="s">
        <v>281</v>
      </c>
      <c r="C277">
        <v>52585</v>
      </c>
      <c r="D277">
        <v>53529</v>
      </c>
    </row>
    <row r="278" spans="1:4" x14ac:dyDescent="0.2">
      <c r="A278">
        <v>2010</v>
      </c>
      <c r="B278" t="s">
        <v>282</v>
      </c>
      <c r="C278">
        <v>188523</v>
      </c>
      <c r="D278">
        <v>193845</v>
      </c>
    </row>
    <row r="279" spans="1:4" x14ac:dyDescent="0.2">
      <c r="A279">
        <v>2010</v>
      </c>
      <c r="B279" t="s">
        <v>283</v>
      </c>
      <c r="C279">
        <v>54172</v>
      </c>
      <c r="D279">
        <v>50381</v>
      </c>
    </row>
    <row r="280" spans="1:4" x14ac:dyDescent="0.2">
      <c r="A280">
        <v>2010</v>
      </c>
      <c r="B280" t="s">
        <v>284</v>
      </c>
      <c r="C280">
        <v>50857</v>
      </c>
      <c r="D280">
        <v>55619</v>
      </c>
    </row>
    <row r="281" spans="1:4" x14ac:dyDescent="0.2">
      <c r="A281">
        <v>2010</v>
      </c>
      <c r="B281" t="s">
        <v>285</v>
      </c>
      <c r="C281">
        <v>107878</v>
      </c>
      <c r="D281">
        <v>121739</v>
      </c>
    </row>
    <row r="282" spans="1:4" x14ac:dyDescent="0.2">
      <c r="A282">
        <v>2010</v>
      </c>
      <c r="B282" t="s">
        <v>286</v>
      </c>
      <c r="C282">
        <v>88150</v>
      </c>
      <c r="D282">
        <v>92895</v>
      </c>
    </row>
    <row r="283" spans="1:4" x14ac:dyDescent="0.2">
      <c r="A283">
        <v>2010</v>
      </c>
      <c r="B283" t="s">
        <v>287</v>
      </c>
      <c r="C283">
        <v>92855</v>
      </c>
      <c r="D283">
        <v>103121</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4" spans="1:1" x14ac:dyDescent="0.2">
      <c r="A574" t="s">
        <v>295</v>
      </c>
    </row>
    <row r="575" spans="1:1" x14ac:dyDescent="0.2">
      <c r="A575" t="s">
        <v>296</v>
      </c>
    </row>
    <row r="576" spans="1:1" x14ac:dyDescent="0.2">
      <c r="A576" t="s">
        <v>297</v>
      </c>
    </row>
    <row r="577" spans="1:1" x14ac:dyDescent="0.2">
      <c r="A577" t="s">
        <v>298</v>
      </c>
    </row>
  </sheetData>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7"/>
  <sheetViews>
    <sheetView workbookViewId="0">
      <selection activeCell="D283" sqref="C2:D283"/>
    </sheetView>
  </sheetViews>
  <sheetFormatPr baseColWidth="10" defaultRowHeight="16" x14ac:dyDescent="0.2"/>
  <cols>
    <col min="2" max="2" width="21.1640625" bestFit="1" customWidth="1"/>
  </cols>
  <sheetData>
    <row r="1" spans="1:14" x14ac:dyDescent="0.2">
      <c r="A1" t="s">
        <v>0</v>
      </c>
      <c r="B1" t="s">
        <v>1</v>
      </c>
      <c r="C1" t="s">
        <v>2</v>
      </c>
      <c r="D1" t="s">
        <v>3</v>
      </c>
      <c r="M1" t="s">
        <v>4</v>
      </c>
      <c r="N1" t="s">
        <v>5</v>
      </c>
    </row>
    <row r="2" spans="1:14" x14ac:dyDescent="0.2">
      <c r="A2">
        <v>2010</v>
      </c>
      <c r="B2" t="s">
        <v>6</v>
      </c>
      <c r="C2">
        <v>59107</v>
      </c>
      <c r="D2">
        <v>57956</v>
      </c>
    </row>
    <row r="3" spans="1:14" x14ac:dyDescent="0.2">
      <c r="A3">
        <v>2010</v>
      </c>
      <c r="B3" t="s">
        <v>7</v>
      </c>
      <c r="C3">
        <v>96257</v>
      </c>
      <c r="D3">
        <v>102853</v>
      </c>
    </row>
    <row r="4" spans="1:14" x14ac:dyDescent="0.2">
      <c r="A4">
        <v>2010</v>
      </c>
      <c r="B4" t="s">
        <v>8</v>
      </c>
      <c r="C4">
        <v>265106</v>
      </c>
      <c r="D4">
        <v>280746</v>
      </c>
    </row>
    <row r="5" spans="1:14" x14ac:dyDescent="0.2">
      <c r="A5">
        <v>2010</v>
      </c>
      <c r="B5" t="s">
        <v>9</v>
      </c>
      <c r="C5">
        <v>67262</v>
      </c>
      <c r="D5">
        <v>72704</v>
      </c>
    </row>
    <row r="6" spans="1:14" x14ac:dyDescent="0.2">
      <c r="A6">
        <v>2010</v>
      </c>
      <c r="B6" t="s">
        <v>10</v>
      </c>
      <c r="C6">
        <v>56869</v>
      </c>
      <c r="D6">
        <v>61163</v>
      </c>
    </row>
    <row r="7" spans="1:14" x14ac:dyDescent="0.2">
      <c r="A7">
        <v>2010</v>
      </c>
      <c r="B7" t="s">
        <v>11</v>
      </c>
      <c r="C7">
        <v>92465</v>
      </c>
      <c r="D7">
        <v>98230</v>
      </c>
    </row>
    <row r="8" spans="1:14" x14ac:dyDescent="0.2">
      <c r="A8">
        <v>2010</v>
      </c>
      <c r="B8" t="s">
        <v>12</v>
      </c>
      <c r="C8">
        <v>167249</v>
      </c>
      <c r="D8">
        <v>169016</v>
      </c>
    </row>
    <row r="9" spans="1:14" x14ac:dyDescent="0.2">
      <c r="A9">
        <v>2010</v>
      </c>
      <c r="B9" t="s">
        <v>13</v>
      </c>
      <c r="C9">
        <v>148209</v>
      </c>
      <c r="D9">
        <v>143617</v>
      </c>
    </row>
    <row r="10" spans="1:14" x14ac:dyDescent="0.2">
      <c r="A10">
        <v>2010</v>
      </c>
      <c r="B10" t="s">
        <v>14</v>
      </c>
      <c r="C10">
        <v>56155</v>
      </c>
      <c r="D10">
        <v>57779</v>
      </c>
    </row>
    <row r="11" spans="1:14" x14ac:dyDescent="0.2">
      <c r="A11">
        <v>2010</v>
      </c>
      <c r="B11" t="s">
        <v>15</v>
      </c>
      <c r="C11">
        <v>49807</v>
      </c>
      <c r="D11">
        <v>52565</v>
      </c>
    </row>
    <row r="12" spans="1:14" x14ac:dyDescent="0.2">
      <c r="A12">
        <v>2010</v>
      </c>
      <c r="B12" t="s">
        <v>16</v>
      </c>
      <c r="C12">
        <v>179279</v>
      </c>
      <c r="D12">
        <v>186159</v>
      </c>
    </row>
    <row r="13" spans="1:14" x14ac:dyDescent="0.2">
      <c r="A13">
        <v>2010</v>
      </c>
      <c r="B13" t="s">
        <v>17</v>
      </c>
      <c r="C13">
        <v>103501</v>
      </c>
      <c r="D13">
        <v>104126</v>
      </c>
    </row>
    <row r="14" spans="1:14" x14ac:dyDescent="0.2">
      <c r="A14">
        <v>2010</v>
      </c>
      <c r="B14" t="s">
        <v>18</v>
      </c>
      <c r="C14">
        <v>51894</v>
      </c>
      <c r="D14">
        <v>54539</v>
      </c>
    </row>
    <row r="15" spans="1:14" x14ac:dyDescent="0.2">
      <c r="A15">
        <v>2010</v>
      </c>
      <c r="B15" t="s">
        <v>19</v>
      </c>
      <c r="C15">
        <v>54781</v>
      </c>
      <c r="D15">
        <v>60671</v>
      </c>
    </row>
    <row r="16" spans="1:14" x14ac:dyDescent="0.2">
      <c r="A16">
        <v>2010</v>
      </c>
      <c r="B16" t="s">
        <v>20</v>
      </c>
      <c r="C16">
        <v>208968</v>
      </c>
      <c r="D16">
        <v>211035</v>
      </c>
    </row>
    <row r="17" spans="1:4" x14ac:dyDescent="0.2">
      <c r="A17">
        <v>2010</v>
      </c>
      <c r="B17" t="s">
        <v>21</v>
      </c>
      <c r="C17">
        <v>94782</v>
      </c>
      <c r="D17">
        <v>101062</v>
      </c>
    </row>
    <row r="18" spans="1:4" x14ac:dyDescent="0.2">
      <c r="A18">
        <v>2010</v>
      </c>
      <c r="B18" t="s">
        <v>22</v>
      </c>
      <c r="C18">
        <v>160099</v>
      </c>
      <c r="D18">
        <v>164979</v>
      </c>
    </row>
    <row r="19" spans="1:4" x14ac:dyDescent="0.2">
      <c r="A19">
        <v>2010</v>
      </c>
      <c r="B19" t="s">
        <v>23</v>
      </c>
      <c r="C19">
        <v>98172</v>
      </c>
      <c r="D19">
        <v>99727</v>
      </c>
    </row>
    <row r="20" spans="1:4" x14ac:dyDescent="0.2">
      <c r="A20">
        <v>2010</v>
      </c>
      <c r="B20" t="s">
        <v>24</v>
      </c>
      <c r="C20">
        <v>399738</v>
      </c>
      <c r="D20">
        <v>390652</v>
      </c>
    </row>
    <row r="21" spans="1:4" x14ac:dyDescent="0.2">
      <c r="A21">
        <v>2010</v>
      </c>
      <c r="B21" t="s">
        <v>25</v>
      </c>
      <c r="C21">
        <v>170196</v>
      </c>
      <c r="D21">
        <v>177287</v>
      </c>
    </row>
    <row r="22" spans="1:4" x14ac:dyDescent="0.2">
      <c r="A22">
        <v>2010</v>
      </c>
      <c r="B22" t="s">
        <v>26</v>
      </c>
      <c r="C22">
        <v>292249</v>
      </c>
      <c r="D22">
        <v>328712</v>
      </c>
    </row>
    <row r="23" spans="1:4" x14ac:dyDescent="0.2">
      <c r="A23">
        <v>2010</v>
      </c>
      <c r="B23" t="s">
        <v>27</v>
      </c>
      <c r="C23">
        <v>110400</v>
      </c>
      <c r="D23">
        <v>119093</v>
      </c>
    </row>
    <row r="24" spans="1:4" x14ac:dyDescent="0.2">
      <c r="A24">
        <v>2010</v>
      </c>
      <c r="B24" t="s">
        <v>28</v>
      </c>
      <c r="C24">
        <v>57603</v>
      </c>
      <c r="D24">
        <v>60693</v>
      </c>
    </row>
    <row r="25" spans="1:4" x14ac:dyDescent="0.2">
      <c r="A25">
        <v>2010</v>
      </c>
      <c r="B25" t="s">
        <v>29</v>
      </c>
      <c r="C25">
        <v>61330</v>
      </c>
      <c r="D25">
        <v>61033</v>
      </c>
    </row>
    <row r="26" spans="1:4" x14ac:dyDescent="0.2">
      <c r="A26">
        <v>2010</v>
      </c>
      <c r="B26" t="s">
        <v>30</v>
      </c>
      <c r="C26">
        <v>55031</v>
      </c>
      <c r="D26">
        <v>57549</v>
      </c>
    </row>
    <row r="27" spans="1:4" x14ac:dyDescent="0.2">
      <c r="A27">
        <v>2010</v>
      </c>
      <c r="B27" t="s">
        <v>31</v>
      </c>
      <c r="C27">
        <v>50266</v>
      </c>
      <c r="D27">
        <v>53904</v>
      </c>
    </row>
    <row r="28" spans="1:4" x14ac:dyDescent="0.2">
      <c r="A28">
        <v>2010</v>
      </c>
      <c r="B28" t="s">
        <v>32</v>
      </c>
      <c r="C28">
        <v>99337</v>
      </c>
      <c r="D28">
        <v>112900</v>
      </c>
    </row>
    <row r="29" spans="1:4" x14ac:dyDescent="0.2">
      <c r="A29">
        <v>2010</v>
      </c>
      <c r="B29" t="s">
        <v>33</v>
      </c>
      <c r="C29">
        <v>101690</v>
      </c>
      <c r="D29">
        <v>103981</v>
      </c>
    </row>
    <row r="30" spans="1:4" x14ac:dyDescent="0.2">
      <c r="A30">
        <v>2010</v>
      </c>
      <c r="B30" t="s">
        <v>34</v>
      </c>
      <c r="C30">
        <v>295951</v>
      </c>
      <c r="D30">
        <v>321643</v>
      </c>
    </row>
    <row r="31" spans="1:4" x14ac:dyDescent="0.2">
      <c r="A31">
        <v>2010</v>
      </c>
      <c r="B31" t="s">
        <v>35</v>
      </c>
      <c r="C31">
        <v>50481</v>
      </c>
      <c r="D31">
        <v>53002</v>
      </c>
    </row>
    <row r="32" spans="1:4" x14ac:dyDescent="0.2">
      <c r="A32">
        <v>2010</v>
      </c>
      <c r="B32" t="s">
        <v>36</v>
      </c>
      <c r="C32">
        <v>69996</v>
      </c>
      <c r="D32">
        <v>74233</v>
      </c>
    </row>
    <row r="33" spans="1:4" x14ac:dyDescent="0.2">
      <c r="A33">
        <v>2010</v>
      </c>
      <c r="B33" t="s">
        <v>37</v>
      </c>
      <c r="C33">
        <v>82686</v>
      </c>
      <c r="D33">
        <v>92337</v>
      </c>
    </row>
    <row r="34" spans="1:4" x14ac:dyDescent="0.2">
      <c r="A34">
        <v>2010</v>
      </c>
      <c r="B34" t="s">
        <v>38</v>
      </c>
      <c r="C34">
        <v>125208</v>
      </c>
      <c r="D34">
        <v>136102</v>
      </c>
    </row>
    <row r="35" spans="1:4" x14ac:dyDescent="0.2">
      <c r="A35">
        <v>2010</v>
      </c>
      <c r="B35" t="s">
        <v>39</v>
      </c>
      <c r="C35">
        <v>49971</v>
      </c>
      <c r="D35">
        <v>53369</v>
      </c>
    </row>
    <row r="36" spans="1:4" x14ac:dyDescent="0.2">
      <c r="A36">
        <v>2010</v>
      </c>
      <c r="B36" t="s">
        <v>40</v>
      </c>
      <c r="C36">
        <v>51485</v>
      </c>
      <c r="D36">
        <v>53843</v>
      </c>
    </row>
    <row r="37" spans="1:4" x14ac:dyDescent="0.2">
      <c r="A37">
        <v>2010</v>
      </c>
      <c r="B37" t="s">
        <v>41</v>
      </c>
      <c r="C37">
        <v>51109</v>
      </c>
      <c r="D37">
        <v>54053</v>
      </c>
    </row>
    <row r="38" spans="1:4" x14ac:dyDescent="0.2">
      <c r="A38">
        <v>2010</v>
      </c>
      <c r="B38" t="s">
        <v>42</v>
      </c>
      <c r="C38">
        <v>75364</v>
      </c>
      <c r="D38">
        <v>78941</v>
      </c>
    </row>
    <row r="39" spans="1:4" x14ac:dyDescent="0.2">
      <c r="A39">
        <v>2010</v>
      </c>
      <c r="B39" t="s">
        <v>43</v>
      </c>
      <c r="C39">
        <v>58244</v>
      </c>
      <c r="D39">
        <v>60853</v>
      </c>
    </row>
    <row r="40" spans="1:4" x14ac:dyDescent="0.2">
      <c r="A40">
        <v>2010</v>
      </c>
      <c r="B40" t="s">
        <v>44</v>
      </c>
      <c r="C40">
        <v>65819</v>
      </c>
      <c r="D40">
        <v>69415</v>
      </c>
    </row>
    <row r="41" spans="1:4" x14ac:dyDescent="0.2">
      <c r="A41">
        <v>2010</v>
      </c>
      <c r="B41" t="s">
        <v>45</v>
      </c>
      <c r="C41">
        <v>62065</v>
      </c>
      <c r="D41">
        <v>64261</v>
      </c>
    </row>
    <row r="42" spans="1:4" x14ac:dyDescent="0.2">
      <c r="A42">
        <v>2010</v>
      </c>
      <c r="B42" t="s">
        <v>46</v>
      </c>
      <c r="C42">
        <v>49427</v>
      </c>
      <c r="D42">
        <v>50950</v>
      </c>
    </row>
    <row r="43" spans="1:4" x14ac:dyDescent="0.2">
      <c r="A43">
        <v>2010</v>
      </c>
      <c r="B43" t="s">
        <v>47</v>
      </c>
      <c r="C43">
        <v>115939</v>
      </c>
      <c r="D43">
        <v>120184</v>
      </c>
    </row>
    <row r="44" spans="1:4" x14ac:dyDescent="0.2">
      <c r="A44">
        <v>2010</v>
      </c>
      <c r="B44" t="s">
        <v>48</v>
      </c>
      <c r="C44">
        <v>56741</v>
      </c>
      <c r="D44">
        <v>63342</v>
      </c>
    </row>
    <row r="45" spans="1:4" x14ac:dyDescent="0.2">
      <c r="A45">
        <v>2010</v>
      </c>
      <c r="B45" t="s">
        <v>49</v>
      </c>
      <c r="C45">
        <v>353511</v>
      </c>
      <c r="D45">
        <v>377913</v>
      </c>
    </row>
    <row r="46" spans="1:4" x14ac:dyDescent="0.2">
      <c r="A46">
        <v>2010</v>
      </c>
      <c r="B46" t="s">
        <v>50</v>
      </c>
      <c r="C46">
        <v>79757</v>
      </c>
      <c r="D46">
        <v>87917</v>
      </c>
    </row>
    <row r="47" spans="1:4" x14ac:dyDescent="0.2">
      <c r="A47">
        <v>2010</v>
      </c>
      <c r="B47" t="s">
        <v>51</v>
      </c>
      <c r="C47">
        <v>108051</v>
      </c>
      <c r="D47">
        <v>114158</v>
      </c>
    </row>
    <row r="48" spans="1:4" x14ac:dyDescent="0.2">
      <c r="A48">
        <v>2010</v>
      </c>
      <c r="B48" t="s">
        <v>52</v>
      </c>
      <c r="C48">
        <v>1308072</v>
      </c>
      <c r="D48">
        <v>1387526</v>
      </c>
    </row>
    <row r="49" spans="1:4" x14ac:dyDescent="0.2">
      <c r="A49">
        <v>2010</v>
      </c>
      <c r="B49" t="s">
        <v>53</v>
      </c>
      <c r="C49">
        <v>118145</v>
      </c>
      <c r="D49">
        <v>125771</v>
      </c>
    </row>
    <row r="50" spans="1:4" x14ac:dyDescent="0.2">
      <c r="A50">
        <v>2010</v>
      </c>
      <c r="B50" t="s">
        <v>54</v>
      </c>
      <c r="C50">
        <v>142672</v>
      </c>
      <c r="D50">
        <v>154271</v>
      </c>
    </row>
    <row r="51" spans="1:4" x14ac:dyDescent="0.2">
      <c r="A51">
        <v>2010</v>
      </c>
      <c r="B51" t="s">
        <v>55</v>
      </c>
      <c r="C51">
        <v>64768</v>
      </c>
      <c r="D51">
        <v>68161</v>
      </c>
    </row>
    <row r="52" spans="1:4" x14ac:dyDescent="0.2">
      <c r="A52">
        <v>2010</v>
      </c>
      <c r="B52" t="s">
        <v>56</v>
      </c>
      <c r="C52">
        <v>52044</v>
      </c>
      <c r="D52">
        <v>55641</v>
      </c>
    </row>
    <row r="53" spans="1:4" x14ac:dyDescent="0.2">
      <c r="A53">
        <v>2010</v>
      </c>
      <c r="B53" t="s">
        <v>57</v>
      </c>
      <c r="C53">
        <v>190285</v>
      </c>
      <c r="D53">
        <v>206530</v>
      </c>
    </row>
    <row r="54" spans="1:4" x14ac:dyDescent="0.2">
      <c r="A54">
        <v>2010</v>
      </c>
      <c r="B54" t="s">
        <v>58</v>
      </c>
      <c r="C54">
        <v>203944</v>
      </c>
      <c r="D54">
        <v>212483</v>
      </c>
    </row>
    <row r="55" spans="1:4" x14ac:dyDescent="0.2">
      <c r="A55">
        <v>2010</v>
      </c>
      <c r="B55" t="s">
        <v>59</v>
      </c>
      <c r="C55">
        <v>52458</v>
      </c>
      <c r="D55">
        <v>56042</v>
      </c>
    </row>
    <row r="56" spans="1:4" x14ac:dyDescent="0.2">
      <c r="A56">
        <v>2010</v>
      </c>
      <c r="B56" t="s">
        <v>60</v>
      </c>
      <c r="C56">
        <v>66532</v>
      </c>
      <c r="D56">
        <v>62740</v>
      </c>
    </row>
    <row r="57" spans="1:4" x14ac:dyDescent="0.2">
      <c r="A57">
        <v>2010</v>
      </c>
      <c r="B57" t="s">
        <v>61</v>
      </c>
      <c r="C57">
        <v>90870</v>
      </c>
      <c r="D57">
        <v>99015</v>
      </c>
    </row>
    <row r="58" spans="1:4" x14ac:dyDescent="0.2">
      <c r="A58">
        <v>2010</v>
      </c>
      <c r="B58" t="s">
        <v>62</v>
      </c>
      <c r="C58">
        <v>384265</v>
      </c>
      <c r="D58">
        <v>402768</v>
      </c>
    </row>
    <row r="59" spans="1:4" x14ac:dyDescent="0.2">
      <c r="A59">
        <v>2010</v>
      </c>
      <c r="B59" t="s">
        <v>63</v>
      </c>
      <c r="C59">
        <v>60659</v>
      </c>
      <c r="D59">
        <v>61408</v>
      </c>
    </row>
    <row r="60" spans="1:4" x14ac:dyDescent="0.2">
      <c r="A60">
        <v>2010</v>
      </c>
      <c r="B60" t="s">
        <v>64</v>
      </c>
      <c r="C60">
        <v>58242</v>
      </c>
      <c r="D60">
        <v>62854</v>
      </c>
    </row>
    <row r="61" spans="1:4" x14ac:dyDescent="0.2">
      <c r="A61">
        <v>2010</v>
      </c>
      <c r="B61" t="s">
        <v>65</v>
      </c>
      <c r="C61">
        <v>75035</v>
      </c>
      <c r="D61">
        <v>77339</v>
      </c>
    </row>
    <row r="62" spans="1:4" x14ac:dyDescent="0.2">
      <c r="A62">
        <v>2010</v>
      </c>
      <c r="B62" t="s">
        <v>66</v>
      </c>
      <c r="C62">
        <v>149656</v>
      </c>
      <c r="D62">
        <v>155559</v>
      </c>
    </row>
    <row r="63" spans="1:4" x14ac:dyDescent="0.2">
      <c r="A63">
        <v>2010</v>
      </c>
      <c r="B63" t="s">
        <v>67</v>
      </c>
      <c r="C63">
        <v>55968</v>
      </c>
      <c r="D63">
        <v>53992</v>
      </c>
    </row>
    <row r="64" spans="1:4" x14ac:dyDescent="0.2">
      <c r="A64">
        <v>2010</v>
      </c>
      <c r="B64" t="s">
        <v>68</v>
      </c>
      <c r="C64">
        <v>598962</v>
      </c>
      <c r="D64">
        <v>598854</v>
      </c>
    </row>
    <row r="65" spans="1:4" x14ac:dyDescent="0.2">
      <c r="A65">
        <v>2010</v>
      </c>
      <c r="B65" t="s">
        <v>69</v>
      </c>
      <c r="C65">
        <v>49919</v>
      </c>
      <c r="D65">
        <v>51204</v>
      </c>
    </row>
    <row r="66" spans="1:4" x14ac:dyDescent="0.2">
      <c r="A66">
        <v>2010</v>
      </c>
      <c r="B66" t="s">
        <v>70</v>
      </c>
      <c r="C66">
        <v>68951</v>
      </c>
      <c r="D66">
        <v>72576</v>
      </c>
    </row>
    <row r="67" spans="1:4" x14ac:dyDescent="0.2">
      <c r="A67">
        <v>2010</v>
      </c>
      <c r="B67" t="s">
        <v>71</v>
      </c>
      <c r="C67">
        <v>55348</v>
      </c>
      <c r="D67">
        <v>58035</v>
      </c>
    </row>
    <row r="68" spans="1:4" x14ac:dyDescent="0.2">
      <c r="A68">
        <v>2010</v>
      </c>
      <c r="B68" t="s">
        <v>72</v>
      </c>
      <c r="C68">
        <v>300089</v>
      </c>
      <c r="D68">
        <v>300069</v>
      </c>
    </row>
    <row r="69" spans="1:4" x14ac:dyDescent="0.2">
      <c r="A69">
        <v>2010</v>
      </c>
      <c r="B69" t="s">
        <v>73</v>
      </c>
      <c r="C69">
        <v>99535</v>
      </c>
      <c r="D69">
        <v>103898</v>
      </c>
    </row>
    <row r="70" spans="1:4" x14ac:dyDescent="0.2">
      <c r="A70">
        <v>2010</v>
      </c>
      <c r="B70" t="s">
        <v>74</v>
      </c>
      <c r="C70">
        <v>337679</v>
      </c>
      <c r="D70">
        <v>376098</v>
      </c>
    </row>
    <row r="71" spans="1:4" x14ac:dyDescent="0.2">
      <c r="A71">
        <v>2010</v>
      </c>
      <c r="B71" t="s">
        <v>75</v>
      </c>
      <c r="C71">
        <v>54174</v>
      </c>
      <c r="D71">
        <v>57598</v>
      </c>
    </row>
    <row r="72" spans="1:4" x14ac:dyDescent="0.2">
      <c r="A72">
        <v>2010</v>
      </c>
      <c r="B72" t="s">
        <v>76</v>
      </c>
      <c r="C72">
        <v>108556</v>
      </c>
      <c r="D72">
        <v>119774</v>
      </c>
    </row>
    <row r="73" spans="1:4" x14ac:dyDescent="0.2">
      <c r="A73">
        <v>2010</v>
      </c>
      <c r="B73" t="s">
        <v>77</v>
      </c>
      <c r="C73">
        <v>62901</v>
      </c>
      <c r="D73">
        <v>63595</v>
      </c>
    </row>
    <row r="74" spans="1:4" x14ac:dyDescent="0.2">
      <c r="A74">
        <v>2010</v>
      </c>
      <c r="B74" t="s">
        <v>78</v>
      </c>
      <c r="C74">
        <v>57003</v>
      </c>
      <c r="D74">
        <v>56472</v>
      </c>
    </row>
    <row r="75" spans="1:4" x14ac:dyDescent="0.2">
      <c r="A75">
        <v>2010</v>
      </c>
      <c r="B75" t="s">
        <v>79</v>
      </c>
      <c r="C75">
        <v>311280</v>
      </c>
      <c r="D75">
        <v>337841</v>
      </c>
    </row>
    <row r="76" spans="1:4" x14ac:dyDescent="0.2">
      <c r="A76">
        <v>2010</v>
      </c>
      <c r="B76" t="s">
        <v>80</v>
      </c>
      <c r="C76">
        <v>53888</v>
      </c>
      <c r="D76">
        <v>54300</v>
      </c>
    </row>
    <row r="77" spans="1:4" x14ac:dyDescent="0.2">
      <c r="A77">
        <v>2010</v>
      </c>
      <c r="B77" t="s">
        <v>81</v>
      </c>
      <c r="C77">
        <v>62037</v>
      </c>
      <c r="D77">
        <v>62932</v>
      </c>
    </row>
    <row r="78" spans="1:4" x14ac:dyDescent="0.2">
      <c r="A78">
        <v>2010</v>
      </c>
      <c r="B78" t="s">
        <v>82</v>
      </c>
      <c r="C78">
        <v>74095</v>
      </c>
      <c r="D78">
        <v>78920</v>
      </c>
    </row>
    <row r="79" spans="1:4" x14ac:dyDescent="0.2">
      <c r="A79">
        <v>2010</v>
      </c>
      <c r="B79" t="s">
        <v>83</v>
      </c>
      <c r="C79">
        <v>54786</v>
      </c>
      <c r="D79">
        <v>53695</v>
      </c>
    </row>
    <row r="80" spans="1:4" x14ac:dyDescent="0.2">
      <c r="A80">
        <v>2010</v>
      </c>
      <c r="B80" t="s">
        <v>84</v>
      </c>
      <c r="C80">
        <v>49126</v>
      </c>
      <c r="D80">
        <v>52660</v>
      </c>
    </row>
    <row r="81" spans="1:4" x14ac:dyDescent="0.2">
      <c r="A81">
        <v>2010</v>
      </c>
      <c r="B81" t="s">
        <v>85</v>
      </c>
      <c r="C81">
        <v>71296</v>
      </c>
      <c r="D81">
        <v>72615</v>
      </c>
    </row>
    <row r="82" spans="1:4" x14ac:dyDescent="0.2">
      <c r="A82">
        <v>2010</v>
      </c>
      <c r="B82" t="s">
        <v>86</v>
      </c>
      <c r="C82">
        <v>76324</v>
      </c>
      <c r="D82">
        <v>79861</v>
      </c>
    </row>
    <row r="83" spans="1:4" x14ac:dyDescent="0.2">
      <c r="A83">
        <v>2010</v>
      </c>
      <c r="B83" t="s">
        <v>87</v>
      </c>
      <c r="C83">
        <v>56493</v>
      </c>
      <c r="D83">
        <v>60936</v>
      </c>
    </row>
    <row r="84" spans="1:4" x14ac:dyDescent="0.2">
      <c r="A84">
        <v>2010</v>
      </c>
      <c r="B84" t="s">
        <v>88</v>
      </c>
      <c r="C84">
        <v>52392</v>
      </c>
      <c r="D84">
        <v>50627</v>
      </c>
    </row>
    <row r="85" spans="1:4" x14ac:dyDescent="0.2">
      <c r="A85">
        <v>2010</v>
      </c>
      <c r="B85" t="s">
        <v>89</v>
      </c>
      <c r="C85">
        <v>51851</v>
      </c>
      <c r="D85">
        <v>53470</v>
      </c>
    </row>
    <row r="86" spans="1:4" x14ac:dyDescent="0.2">
      <c r="A86">
        <v>2010</v>
      </c>
      <c r="B86" t="s">
        <v>90</v>
      </c>
      <c r="C86">
        <v>53248</v>
      </c>
      <c r="D86">
        <v>52301</v>
      </c>
    </row>
    <row r="87" spans="1:4" x14ac:dyDescent="0.2">
      <c r="A87">
        <v>2010</v>
      </c>
      <c r="B87" t="s">
        <v>91</v>
      </c>
      <c r="C87">
        <v>96976</v>
      </c>
      <c r="D87">
        <v>103588</v>
      </c>
    </row>
    <row r="88" spans="1:4" x14ac:dyDescent="0.2">
      <c r="A88">
        <v>2010</v>
      </c>
      <c r="B88" t="s">
        <v>92</v>
      </c>
      <c r="C88">
        <v>49140</v>
      </c>
      <c r="D88">
        <v>53294</v>
      </c>
    </row>
    <row r="89" spans="1:4" x14ac:dyDescent="0.2">
      <c r="A89">
        <v>2010</v>
      </c>
      <c r="B89" t="s">
        <v>93</v>
      </c>
      <c r="C89">
        <v>97410</v>
      </c>
      <c r="D89">
        <v>98659</v>
      </c>
    </row>
    <row r="90" spans="1:4" x14ac:dyDescent="0.2">
      <c r="A90">
        <v>2010</v>
      </c>
      <c r="B90" t="s">
        <v>94</v>
      </c>
      <c r="C90">
        <v>71909</v>
      </c>
      <c r="D90">
        <v>72077</v>
      </c>
    </row>
    <row r="91" spans="1:4" x14ac:dyDescent="0.2">
      <c r="A91">
        <v>2010</v>
      </c>
      <c r="B91" t="s">
        <v>95</v>
      </c>
      <c r="C91">
        <v>87387</v>
      </c>
      <c r="D91">
        <v>78134</v>
      </c>
    </row>
    <row r="92" spans="1:4" x14ac:dyDescent="0.2">
      <c r="A92">
        <v>2010</v>
      </c>
      <c r="B92" t="s">
        <v>96</v>
      </c>
      <c r="C92">
        <v>122783</v>
      </c>
      <c r="D92">
        <v>130908</v>
      </c>
    </row>
    <row r="93" spans="1:4" x14ac:dyDescent="0.2">
      <c r="A93">
        <v>2010</v>
      </c>
      <c r="B93" t="s">
        <v>97</v>
      </c>
      <c r="C93">
        <v>363896</v>
      </c>
      <c r="D93">
        <v>377310</v>
      </c>
    </row>
    <row r="94" spans="1:4" x14ac:dyDescent="0.2">
      <c r="A94">
        <v>2010</v>
      </c>
      <c r="B94" t="s">
        <v>98</v>
      </c>
      <c r="C94">
        <v>106441</v>
      </c>
      <c r="D94">
        <v>107648</v>
      </c>
    </row>
    <row r="95" spans="1:4" x14ac:dyDescent="0.2">
      <c r="A95">
        <v>2010</v>
      </c>
      <c r="B95" t="s">
        <v>99</v>
      </c>
      <c r="C95">
        <v>243124</v>
      </c>
      <c r="D95">
        <v>251541</v>
      </c>
    </row>
    <row r="96" spans="1:4" x14ac:dyDescent="0.2">
      <c r="A96">
        <v>2010</v>
      </c>
      <c r="B96" t="s">
        <v>100</v>
      </c>
      <c r="C96">
        <v>57207</v>
      </c>
      <c r="D96">
        <v>59782</v>
      </c>
    </row>
    <row r="97" spans="1:4" x14ac:dyDescent="0.2">
      <c r="A97">
        <v>2010</v>
      </c>
      <c r="B97" t="s">
        <v>101</v>
      </c>
      <c r="C97">
        <v>66409</v>
      </c>
      <c r="D97">
        <v>68752</v>
      </c>
    </row>
    <row r="98" spans="1:4" x14ac:dyDescent="0.2">
      <c r="A98">
        <v>2010</v>
      </c>
      <c r="B98" t="s">
        <v>102</v>
      </c>
      <c r="C98">
        <v>60212</v>
      </c>
      <c r="D98">
        <v>64142</v>
      </c>
    </row>
    <row r="99" spans="1:4" x14ac:dyDescent="0.2">
      <c r="A99">
        <v>2010</v>
      </c>
      <c r="B99" t="s">
        <v>103</v>
      </c>
      <c r="C99">
        <v>85289</v>
      </c>
      <c r="D99">
        <v>85594</v>
      </c>
    </row>
    <row r="100" spans="1:4" x14ac:dyDescent="0.2">
      <c r="A100">
        <v>2010</v>
      </c>
      <c r="B100" t="s">
        <v>104</v>
      </c>
      <c r="C100">
        <v>111193</v>
      </c>
      <c r="D100">
        <v>115683</v>
      </c>
    </row>
    <row r="101" spans="1:4" x14ac:dyDescent="0.2">
      <c r="A101">
        <v>2010</v>
      </c>
      <c r="B101" t="s">
        <v>105</v>
      </c>
      <c r="C101">
        <v>102634</v>
      </c>
      <c r="D101">
        <v>105819</v>
      </c>
    </row>
    <row r="102" spans="1:4" x14ac:dyDescent="0.2">
      <c r="A102">
        <v>2010</v>
      </c>
      <c r="B102" t="s">
        <v>106</v>
      </c>
      <c r="C102">
        <v>111387</v>
      </c>
      <c r="D102">
        <v>115334</v>
      </c>
    </row>
    <row r="103" spans="1:4" x14ac:dyDescent="0.2">
      <c r="A103">
        <v>2010</v>
      </c>
      <c r="B103" t="s">
        <v>107</v>
      </c>
      <c r="C103">
        <v>91387</v>
      </c>
      <c r="D103">
        <v>100332</v>
      </c>
    </row>
    <row r="104" spans="1:4" x14ac:dyDescent="0.2">
      <c r="A104">
        <v>2010</v>
      </c>
      <c r="B104" t="s">
        <v>108</v>
      </c>
      <c r="C104">
        <v>85836</v>
      </c>
      <c r="D104">
        <v>89560</v>
      </c>
    </row>
    <row r="105" spans="1:4" x14ac:dyDescent="0.2">
      <c r="A105">
        <v>2010</v>
      </c>
      <c r="B105" t="s">
        <v>109</v>
      </c>
      <c r="C105">
        <v>91579</v>
      </c>
      <c r="D105">
        <v>96461</v>
      </c>
    </row>
    <row r="106" spans="1:4" x14ac:dyDescent="0.2">
      <c r="A106">
        <v>2010</v>
      </c>
      <c r="B106" t="s">
        <v>110</v>
      </c>
      <c r="C106">
        <v>51359</v>
      </c>
      <c r="D106">
        <v>52698</v>
      </c>
    </row>
    <row r="107" spans="1:4" x14ac:dyDescent="0.2">
      <c r="A107">
        <v>2010</v>
      </c>
      <c r="B107" t="s">
        <v>111</v>
      </c>
      <c r="C107">
        <v>126793</v>
      </c>
      <c r="D107">
        <v>142873</v>
      </c>
    </row>
    <row r="108" spans="1:4" x14ac:dyDescent="0.2">
      <c r="A108">
        <v>2010</v>
      </c>
      <c r="B108" t="s">
        <v>112</v>
      </c>
      <c r="C108">
        <v>51786</v>
      </c>
      <c r="D108">
        <v>53808</v>
      </c>
    </row>
    <row r="109" spans="1:4" x14ac:dyDescent="0.2">
      <c r="A109">
        <v>2010</v>
      </c>
      <c r="B109" t="s">
        <v>113</v>
      </c>
      <c r="C109">
        <v>65750</v>
      </c>
      <c r="D109">
        <v>71686</v>
      </c>
    </row>
    <row r="110" spans="1:4" x14ac:dyDescent="0.2">
      <c r="A110">
        <v>2010</v>
      </c>
      <c r="B110" t="s">
        <v>114</v>
      </c>
      <c r="C110">
        <v>60260</v>
      </c>
      <c r="D110">
        <v>64515</v>
      </c>
    </row>
    <row r="111" spans="1:4" x14ac:dyDescent="0.2">
      <c r="A111">
        <v>2010</v>
      </c>
      <c r="B111" t="s">
        <v>115</v>
      </c>
      <c r="C111">
        <v>71143</v>
      </c>
      <c r="D111">
        <v>73043</v>
      </c>
    </row>
    <row r="112" spans="1:4" x14ac:dyDescent="0.2">
      <c r="A112">
        <v>2010</v>
      </c>
      <c r="B112" t="s">
        <v>116</v>
      </c>
      <c r="C112">
        <v>126779</v>
      </c>
      <c r="D112">
        <v>130950</v>
      </c>
    </row>
    <row r="113" spans="1:4" x14ac:dyDescent="0.2">
      <c r="A113">
        <v>2010</v>
      </c>
      <c r="B113" t="s">
        <v>117</v>
      </c>
      <c r="C113">
        <v>108406</v>
      </c>
      <c r="D113">
        <v>116263</v>
      </c>
    </row>
    <row r="114" spans="1:4" x14ac:dyDescent="0.2">
      <c r="A114">
        <v>2010</v>
      </c>
      <c r="B114" t="s">
        <v>118</v>
      </c>
      <c r="C114">
        <v>49002</v>
      </c>
      <c r="D114">
        <v>55369</v>
      </c>
    </row>
    <row r="115" spans="1:4" x14ac:dyDescent="0.2">
      <c r="A115">
        <v>2010</v>
      </c>
      <c r="B115" t="s">
        <v>119</v>
      </c>
      <c r="C115">
        <v>68984</v>
      </c>
      <c r="D115">
        <v>71784</v>
      </c>
    </row>
    <row r="116" spans="1:4" x14ac:dyDescent="0.2">
      <c r="A116">
        <v>2010</v>
      </c>
      <c r="B116" t="s">
        <v>120</v>
      </c>
      <c r="C116">
        <v>166500</v>
      </c>
      <c r="D116">
        <v>170756</v>
      </c>
    </row>
    <row r="117" spans="1:4" x14ac:dyDescent="0.2">
      <c r="A117">
        <v>2010</v>
      </c>
      <c r="B117" t="s">
        <v>121</v>
      </c>
      <c r="C117">
        <v>1053517</v>
      </c>
      <c r="D117">
        <v>1045934</v>
      </c>
    </row>
    <row r="118" spans="1:4" x14ac:dyDescent="0.2">
      <c r="A118">
        <v>2010</v>
      </c>
      <c r="B118" t="s">
        <v>122</v>
      </c>
      <c r="C118">
        <v>94260</v>
      </c>
      <c r="D118">
        <v>95732</v>
      </c>
    </row>
    <row r="119" spans="1:4" x14ac:dyDescent="0.2">
      <c r="A119">
        <v>2010</v>
      </c>
      <c r="B119" t="s">
        <v>123</v>
      </c>
      <c r="C119">
        <v>87530</v>
      </c>
      <c r="D119">
        <v>92575</v>
      </c>
    </row>
    <row r="120" spans="1:4" x14ac:dyDescent="0.2">
      <c r="A120">
        <v>2010</v>
      </c>
      <c r="B120" t="s">
        <v>124</v>
      </c>
      <c r="C120">
        <v>56123</v>
      </c>
      <c r="D120">
        <v>60707</v>
      </c>
    </row>
    <row r="121" spans="1:4" x14ac:dyDescent="0.2">
      <c r="A121">
        <v>2010</v>
      </c>
      <c r="B121" t="s">
        <v>125</v>
      </c>
      <c r="C121">
        <v>396346</v>
      </c>
      <c r="D121">
        <v>424099</v>
      </c>
    </row>
    <row r="122" spans="1:4" x14ac:dyDescent="0.2">
      <c r="A122">
        <v>2010</v>
      </c>
      <c r="B122" t="s">
        <v>126</v>
      </c>
      <c r="C122">
        <v>52138</v>
      </c>
      <c r="D122">
        <v>57535</v>
      </c>
    </row>
    <row r="123" spans="1:4" x14ac:dyDescent="0.2">
      <c r="A123">
        <v>2010</v>
      </c>
      <c r="B123" t="s">
        <v>127</v>
      </c>
      <c r="C123">
        <v>103434</v>
      </c>
      <c r="D123">
        <v>108941</v>
      </c>
    </row>
    <row r="124" spans="1:4" x14ac:dyDescent="0.2">
      <c r="A124">
        <v>2010</v>
      </c>
      <c r="B124" t="s">
        <v>128</v>
      </c>
      <c r="C124">
        <v>108131</v>
      </c>
      <c r="D124">
        <v>108159</v>
      </c>
    </row>
    <row r="125" spans="1:4" x14ac:dyDescent="0.2">
      <c r="A125">
        <v>2010</v>
      </c>
      <c r="B125" t="s">
        <v>129</v>
      </c>
      <c r="C125">
        <v>80615</v>
      </c>
      <c r="D125">
        <v>92899</v>
      </c>
    </row>
    <row r="126" spans="1:4" x14ac:dyDescent="0.2">
      <c r="A126">
        <v>2010</v>
      </c>
      <c r="B126" t="s">
        <v>130</v>
      </c>
      <c r="C126">
        <v>398294</v>
      </c>
      <c r="D126">
        <v>423490</v>
      </c>
    </row>
    <row r="127" spans="1:4" x14ac:dyDescent="0.2">
      <c r="A127">
        <v>2010</v>
      </c>
      <c r="B127" t="s">
        <v>131</v>
      </c>
      <c r="C127">
        <v>122298</v>
      </c>
      <c r="D127">
        <v>125299</v>
      </c>
    </row>
    <row r="128" spans="1:4" x14ac:dyDescent="0.2">
      <c r="A128">
        <v>2010</v>
      </c>
      <c r="B128" t="s">
        <v>132</v>
      </c>
      <c r="C128">
        <v>72892</v>
      </c>
      <c r="D128">
        <v>74541</v>
      </c>
    </row>
    <row r="129" spans="1:4" x14ac:dyDescent="0.2">
      <c r="A129">
        <v>2010</v>
      </c>
      <c r="B129" t="s">
        <v>133</v>
      </c>
      <c r="C129">
        <v>72057</v>
      </c>
      <c r="D129">
        <v>73729</v>
      </c>
    </row>
    <row r="130" spans="1:4" x14ac:dyDescent="0.2">
      <c r="A130">
        <v>2010</v>
      </c>
      <c r="B130" t="s">
        <v>134</v>
      </c>
      <c r="C130">
        <v>223183</v>
      </c>
      <c r="D130">
        <v>236604</v>
      </c>
    </row>
    <row r="131" spans="1:4" x14ac:dyDescent="0.2">
      <c r="A131">
        <v>2010</v>
      </c>
      <c r="B131" t="s">
        <v>135</v>
      </c>
      <c r="C131">
        <v>62695</v>
      </c>
      <c r="D131">
        <v>65226</v>
      </c>
    </row>
    <row r="132" spans="1:4" x14ac:dyDescent="0.2">
      <c r="A132">
        <v>2010</v>
      </c>
      <c r="B132" t="s">
        <v>136</v>
      </c>
      <c r="C132">
        <v>85946</v>
      </c>
      <c r="D132">
        <v>92928</v>
      </c>
    </row>
    <row r="133" spans="1:4" x14ac:dyDescent="0.2">
      <c r="A133">
        <v>2010</v>
      </c>
      <c r="B133" t="s">
        <v>137</v>
      </c>
      <c r="C133">
        <v>58564</v>
      </c>
      <c r="D133">
        <v>62059</v>
      </c>
    </row>
    <row r="134" spans="1:4" x14ac:dyDescent="0.2">
      <c r="A134">
        <v>2010</v>
      </c>
      <c r="B134" t="s">
        <v>138</v>
      </c>
      <c r="C134">
        <v>69916</v>
      </c>
      <c r="D134">
        <v>73064</v>
      </c>
    </row>
    <row r="135" spans="1:4" x14ac:dyDescent="0.2">
      <c r="A135">
        <v>2010</v>
      </c>
      <c r="B135" t="s">
        <v>139</v>
      </c>
      <c r="C135">
        <v>78546</v>
      </c>
      <c r="D135">
        <v>78087</v>
      </c>
    </row>
    <row r="136" spans="1:4" x14ac:dyDescent="0.2">
      <c r="A136">
        <v>2010</v>
      </c>
      <c r="B136" t="s">
        <v>140</v>
      </c>
      <c r="C136">
        <v>55332</v>
      </c>
      <c r="D136">
        <v>58965</v>
      </c>
    </row>
    <row r="137" spans="1:4" x14ac:dyDescent="0.2">
      <c r="A137">
        <v>2010</v>
      </c>
      <c r="B137" t="s">
        <v>141</v>
      </c>
      <c r="C137">
        <v>114287</v>
      </c>
      <c r="D137">
        <v>121804</v>
      </c>
    </row>
    <row r="138" spans="1:4" x14ac:dyDescent="0.2">
      <c r="A138">
        <v>2010</v>
      </c>
      <c r="B138" t="s">
        <v>142</v>
      </c>
      <c r="C138">
        <v>294100</v>
      </c>
      <c r="D138">
        <v>289656</v>
      </c>
    </row>
    <row r="139" spans="1:4" x14ac:dyDescent="0.2">
      <c r="A139">
        <v>2010</v>
      </c>
      <c r="B139" t="s">
        <v>143</v>
      </c>
      <c r="C139">
        <v>145591</v>
      </c>
      <c r="D139">
        <v>150212</v>
      </c>
    </row>
    <row r="140" spans="1:4" x14ac:dyDescent="0.2">
      <c r="A140">
        <v>2010</v>
      </c>
      <c r="B140" t="s">
        <v>144</v>
      </c>
      <c r="C140">
        <v>129235</v>
      </c>
      <c r="D140">
        <v>129144</v>
      </c>
    </row>
    <row r="141" spans="1:4" x14ac:dyDescent="0.2">
      <c r="A141">
        <v>2010</v>
      </c>
      <c r="B141" t="s">
        <v>145</v>
      </c>
      <c r="C141">
        <v>92245</v>
      </c>
      <c r="D141">
        <v>101279</v>
      </c>
    </row>
    <row r="142" spans="1:4" x14ac:dyDescent="0.2">
      <c r="A142">
        <v>2010</v>
      </c>
      <c r="B142" t="s">
        <v>146</v>
      </c>
      <c r="C142">
        <v>226520</v>
      </c>
      <c r="D142">
        <v>235737</v>
      </c>
    </row>
    <row r="143" spans="1:4" x14ac:dyDescent="0.2">
      <c r="A143">
        <v>2010</v>
      </c>
      <c r="B143" t="s">
        <v>147</v>
      </c>
      <c r="C143">
        <v>1889064</v>
      </c>
      <c r="D143">
        <v>1903557</v>
      </c>
    </row>
    <row r="144" spans="1:4" x14ac:dyDescent="0.2">
      <c r="A144">
        <v>2010</v>
      </c>
      <c r="B144" t="s">
        <v>148</v>
      </c>
      <c r="C144">
        <v>289236</v>
      </c>
      <c r="D144">
        <v>308101</v>
      </c>
    </row>
    <row r="145" spans="1:4" x14ac:dyDescent="0.2">
      <c r="A145">
        <v>2010</v>
      </c>
      <c r="B145" t="s">
        <v>149</v>
      </c>
      <c r="C145">
        <v>52871</v>
      </c>
      <c r="D145">
        <v>53648</v>
      </c>
    </row>
    <row r="146" spans="1:4" x14ac:dyDescent="0.2">
      <c r="A146">
        <v>2010</v>
      </c>
      <c r="B146" t="s">
        <v>150</v>
      </c>
      <c r="C146">
        <v>112743</v>
      </c>
      <c r="D146">
        <v>116830</v>
      </c>
    </row>
    <row r="147" spans="1:4" x14ac:dyDescent="0.2">
      <c r="A147">
        <v>2010</v>
      </c>
      <c r="B147" t="s">
        <v>151</v>
      </c>
      <c r="C147">
        <v>114832</v>
      </c>
      <c r="D147">
        <v>118377</v>
      </c>
    </row>
    <row r="148" spans="1:4" x14ac:dyDescent="0.2">
      <c r="A148">
        <v>2010</v>
      </c>
      <c r="B148" t="s">
        <v>152</v>
      </c>
      <c r="C148">
        <v>54356</v>
      </c>
      <c r="D148">
        <v>55209</v>
      </c>
    </row>
    <row r="149" spans="1:4" x14ac:dyDescent="0.2">
      <c r="A149">
        <v>2010</v>
      </c>
      <c r="B149" t="s">
        <v>153</v>
      </c>
      <c r="C149">
        <v>62044</v>
      </c>
      <c r="D149">
        <v>67833</v>
      </c>
    </row>
    <row r="150" spans="1:4" x14ac:dyDescent="0.2">
      <c r="A150">
        <v>2010</v>
      </c>
      <c r="B150" t="s">
        <v>154</v>
      </c>
      <c r="C150">
        <v>64434</v>
      </c>
      <c r="D150">
        <v>66683</v>
      </c>
    </row>
    <row r="151" spans="1:4" x14ac:dyDescent="0.2">
      <c r="A151">
        <v>2010</v>
      </c>
      <c r="B151" t="s">
        <v>155</v>
      </c>
      <c r="C151">
        <v>307019</v>
      </c>
      <c r="D151">
        <v>339870</v>
      </c>
    </row>
    <row r="152" spans="1:4" x14ac:dyDescent="0.2">
      <c r="A152">
        <v>2010</v>
      </c>
      <c r="B152" t="s">
        <v>156</v>
      </c>
      <c r="C152">
        <v>215918</v>
      </c>
      <c r="D152">
        <v>223123</v>
      </c>
    </row>
    <row r="153" spans="1:4" x14ac:dyDescent="0.2">
      <c r="A153">
        <v>2010</v>
      </c>
      <c r="B153" t="s">
        <v>157</v>
      </c>
      <c r="C153">
        <v>66728</v>
      </c>
      <c r="D153">
        <v>73096</v>
      </c>
    </row>
    <row r="154" spans="1:4" x14ac:dyDescent="0.2">
      <c r="A154">
        <v>2010</v>
      </c>
      <c r="B154" t="s">
        <v>158</v>
      </c>
      <c r="C154">
        <v>67412</v>
      </c>
      <c r="D154">
        <v>71069</v>
      </c>
    </row>
    <row r="155" spans="1:4" x14ac:dyDescent="0.2">
      <c r="A155">
        <v>2010</v>
      </c>
      <c r="B155" t="s">
        <v>159</v>
      </c>
      <c r="C155">
        <v>198927</v>
      </c>
      <c r="D155">
        <v>200530</v>
      </c>
    </row>
    <row r="156" spans="1:4" x14ac:dyDescent="0.2">
      <c r="A156">
        <v>2010</v>
      </c>
      <c r="B156" t="s">
        <v>160</v>
      </c>
      <c r="C156">
        <v>50121</v>
      </c>
      <c r="D156">
        <v>57046</v>
      </c>
    </row>
    <row r="157" spans="1:4" x14ac:dyDescent="0.2">
      <c r="A157">
        <v>2010</v>
      </c>
      <c r="B157" t="s">
        <v>161</v>
      </c>
      <c r="C157">
        <v>54129</v>
      </c>
      <c r="D157">
        <v>57018</v>
      </c>
    </row>
    <row r="158" spans="1:4" x14ac:dyDescent="0.2">
      <c r="A158">
        <v>2010</v>
      </c>
      <c r="B158" t="s">
        <v>162</v>
      </c>
      <c r="C158">
        <v>286949</v>
      </c>
      <c r="D158">
        <v>307884</v>
      </c>
    </row>
    <row r="159" spans="1:4" x14ac:dyDescent="0.2">
      <c r="A159">
        <v>2010</v>
      </c>
      <c r="B159" t="s">
        <v>163</v>
      </c>
      <c r="C159">
        <v>192421</v>
      </c>
      <c r="D159">
        <v>190157</v>
      </c>
    </row>
    <row r="160" spans="1:4" x14ac:dyDescent="0.2">
      <c r="A160">
        <v>2010</v>
      </c>
      <c r="B160" t="s">
        <v>164</v>
      </c>
      <c r="C160">
        <v>57569</v>
      </c>
      <c r="D160">
        <v>64472</v>
      </c>
    </row>
    <row r="161" spans="1:4" x14ac:dyDescent="0.2">
      <c r="A161">
        <v>2010</v>
      </c>
      <c r="B161" t="s">
        <v>165</v>
      </c>
      <c r="C161">
        <v>91783</v>
      </c>
      <c r="D161">
        <v>103328</v>
      </c>
    </row>
    <row r="162" spans="1:4" x14ac:dyDescent="0.2">
      <c r="A162">
        <v>2010</v>
      </c>
      <c r="B162" t="s">
        <v>166</v>
      </c>
      <c r="C162">
        <v>97989</v>
      </c>
      <c r="D162">
        <v>103176</v>
      </c>
    </row>
    <row r="163" spans="1:4" x14ac:dyDescent="0.2">
      <c r="A163">
        <v>2010</v>
      </c>
      <c r="B163" t="s">
        <v>167</v>
      </c>
      <c r="C163">
        <v>96687</v>
      </c>
      <c r="D163">
        <v>109077</v>
      </c>
    </row>
    <row r="164" spans="1:4" x14ac:dyDescent="0.2">
      <c r="A164">
        <v>2010</v>
      </c>
      <c r="B164" t="s">
        <v>168</v>
      </c>
      <c r="C164">
        <v>94273</v>
      </c>
      <c r="D164">
        <v>99092</v>
      </c>
    </row>
    <row r="165" spans="1:4" x14ac:dyDescent="0.2">
      <c r="A165">
        <v>2010</v>
      </c>
      <c r="B165" t="s">
        <v>169</v>
      </c>
      <c r="C165">
        <v>50460</v>
      </c>
      <c r="D165">
        <v>53006</v>
      </c>
    </row>
    <row r="166" spans="1:4" x14ac:dyDescent="0.2">
      <c r="A166">
        <v>2010</v>
      </c>
      <c r="B166" t="s">
        <v>170</v>
      </c>
      <c r="C166">
        <v>53422</v>
      </c>
      <c r="D166">
        <v>55333</v>
      </c>
    </row>
    <row r="167" spans="1:4" x14ac:dyDescent="0.2">
      <c r="A167">
        <v>2010</v>
      </c>
      <c r="B167" t="s">
        <v>171</v>
      </c>
      <c r="C167">
        <v>68981</v>
      </c>
      <c r="D167">
        <v>72872</v>
      </c>
    </row>
    <row r="168" spans="1:4" x14ac:dyDescent="0.2">
      <c r="A168">
        <v>2010</v>
      </c>
      <c r="B168" t="s">
        <v>172</v>
      </c>
      <c r="C168">
        <v>291294</v>
      </c>
      <c r="D168">
        <v>309928</v>
      </c>
    </row>
    <row r="169" spans="1:4" x14ac:dyDescent="0.2">
      <c r="A169">
        <v>2010</v>
      </c>
      <c r="B169" t="s">
        <v>173</v>
      </c>
      <c r="C169">
        <v>62508</v>
      </c>
      <c r="D169">
        <v>67271</v>
      </c>
    </row>
    <row r="170" spans="1:4" x14ac:dyDescent="0.2">
      <c r="A170">
        <v>2010</v>
      </c>
      <c r="B170" t="s">
        <v>174</v>
      </c>
      <c r="C170">
        <v>166248</v>
      </c>
      <c r="D170">
        <v>177581</v>
      </c>
    </row>
    <row r="171" spans="1:4" x14ac:dyDescent="0.2">
      <c r="A171">
        <v>2010</v>
      </c>
      <c r="B171" t="s">
        <v>175</v>
      </c>
      <c r="C171">
        <v>3882544</v>
      </c>
      <c r="D171">
        <v>4292589</v>
      </c>
    </row>
    <row r="172" spans="1:4" x14ac:dyDescent="0.2">
      <c r="A172">
        <v>2010</v>
      </c>
      <c r="B172" t="s">
        <v>176</v>
      </c>
      <c r="C172">
        <v>137116</v>
      </c>
      <c r="D172">
        <v>140024</v>
      </c>
    </row>
    <row r="173" spans="1:4" x14ac:dyDescent="0.2">
      <c r="A173">
        <v>2010</v>
      </c>
      <c r="B173" t="s">
        <v>177</v>
      </c>
      <c r="C173">
        <v>87263</v>
      </c>
      <c r="D173">
        <v>93456</v>
      </c>
    </row>
    <row r="174" spans="1:4" x14ac:dyDescent="0.2">
      <c r="A174">
        <v>2010</v>
      </c>
      <c r="B174" t="s">
        <v>178</v>
      </c>
      <c r="C174">
        <v>125797</v>
      </c>
      <c r="D174">
        <v>117006</v>
      </c>
    </row>
    <row r="175" spans="1:4" x14ac:dyDescent="0.2">
      <c r="A175">
        <v>2010</v>
      </c>
      <c r="B175" t="s">
        <v>179</v>
      </c>
      <c r="C175">
        <v>55172</v>
      </c>
      <c r="D175">
        <v>55753</v>
      </c>
    </row>
    <row r="176" spans="1:4" x14ac:dyDescent="0.2">
      <c r="A176">
        <v>2010</v>
      </c>
      <c r="B176" t="s">
        <v>180</v>
      </c>
      <c r="C176">
        <v>108097</v>
      </c>
      <c r="D176">
        <v>108864</v>
      </c>
    </row>
    <row r="177" spans="1:4" x14ac:dyDescent="0.2">
      <c r="A177">
        <v>2010</v>
      </c>
      <c r="B177" t="s">
        <v>181</v>
      </c>
      <c r="C177">
        <v>52364</v>
      </c>
      <c r="D177">
        <v>53185</v>
      </c>
    </row>
    <row r="178" spans="1:4" x14ac:dyDescent="0.2">
      <c r="A178">
        <v>2010</v>
      </c>
      <c r="B178" t="s">
        <v>182</v>
      </c>
      <c r="C178">
        <v>189519</v>
      </c>
      <c r="D178">
        <v>201205</v>
      </c>
    </row>
    <row r="179" spans="1:4" x14ac:dyDescent="0.2">
      <c r="A179">
        <v>2010</v>
      </c>
      <c r="B179" t="s">
        <v>183</v>
      </c>
      <c r="C179">
        <v>82424</v>
      </c>
      <c r="D179">
        <v>84662</v>
      </c>
    </row>
    <row r="180" spans="1:4" x14ac:dyDescent="0.2">
      <c r="A180">
        <v>2010</v>
      </c>
      <c r="B180" t="s">
        <v>184</v>
      </c>
      <c r="C180">
        <v>285556</v>
      </c>
      <c r="D180">
        <v>294443</v>
      </c>
    </row>
    <row r="181" spans="1:4" x14ac:dyDescent="0.2">
      <c r="A181">
        <v>2010</v>
      </c>
      <c r="B181" t="s">
        <v>185</v>
      </c>
      <c r="C181">
        <v>62358</v>
      </c>
      <c r="D181">
        <v>63514</v>
      </c>
    </row>
    <row r="182" spans="1:4" x14ac:dyDescent="0.2">
      <c r="A182">
        <v>2010</v>
      </c>
      <c r="B182" t="s">
        <v>186</v>
      </c>
      <c r="C182">
        <v>201063</v>
      </c>
      <c r="D182">
        <v>207895</v>
      </c>
    </row>
    <row r="183" spans="1:4" x14ac:dyDescent="0.2">
      <c r="A183">
        <v>2010</v>
      </c>
      <c r="B183" t="s">
        <v>187</v>
      </c>
      <c r="C183">
        <v>81563</v>
      </c>
      <c r="D183">
        <v>82361</v>
      </c>
    </row>
    <row r="184" spans="1:4" x14ac:dyDescent="0.2">
      <c r="A184">
        <v>2010</v>
      </c>
      <c r="B184" t="s">
        <v>188</v>
      </c>
      <c r="C184">
        <v>68723</v>
      </c>
      <c r="D184">
        <v>67693</v>
      </c>
    </row>
    <row r="185" spans="1:4" x14ac:dyDescent="0.2">
      <c r="A185">
        <v>2010</v>
      </c>
      <c r="B185" t="s">
        <v>189</v>
      </c>
      <c r="C185">
        <v>115883</v>
      </c>
      <c r="D185">
        <v>122417</v>
      </c>
    </row>
    <row r="186" spans="1:4" x14ac:dyDescent="0.2">
      <c r="A186">
        <v>2010</v>
      </c>
      <c r="B186" t="s">
        <v>190</v>
      </c>
      <c r="C186">
        <v>83735</v>
      </c>
      <c r="D186">
        <v>89637</v>
      </c>
    </row>
    <row r="187" spans="1:4" x14ac:dyDescent="0.2">
      <c r="A187">
        <v>2010</v>
      </c>
      <c r="B187" t="s">
        <v>191</v>
      </c>
      <c r="C187">
        <v>100389</v>
      </c>
      <c r="D187">
        <v>97510</v>
      </c>
    </row>
    <row r="188" spans="1:4" x14ac:dyDescent="0.2">
      <c r="A188">
        <v>2010</v>
      </c>
      <c r="B188" t="s">
        <v>192</v>
      </c>
      <c r="C188">
        <v>74553</v>
      </c>
      <c r="D188">
        <v>78197</v>
      </c>
    </row>
    <row r="189" spans="1:4" x14ac:dyDescent="0.2">
      <c r="A189">
        <v>2010</v>
      </c>
      <c r="B189" t="s">
        <v>193</v>
      </c>
      <c r="C189">
        <v>49807</v>
      </c>
      <c r="D189">
        <v>53383</v>
      </c>
    </row>
    <row r="190" spans="1:4" x14ac:dyDescent="0.2">
      <c r="A190">
        <v>2010</v>
      </c>
      <c r="B190" t="s">
        <v>194</v>
      </c>
      <c r="C190">
        <v>115508</v>
      </c>
      <c r="D190">
        <v>107659</v>
      </c>
    </row>
    <row r="191" spans="1:4" x14ac:dyDescent="0.2">
      <c r="A191">
        <v>2010</v>
      </c>
      <c r="B191" t="s">
        <v>195</v>
      </c>
      <c r="C191">
        <v>66854</v>
      </c>
      <c r="D191">
        <v>70268</v>
      </c>
    </row>
    <row r="192" spans="1:4" x14ac:dyDescent="0.2">
      <c r="A192">
        <v>2010</v>
      </c>
      <c r="B192" t="s">
        <v>196</v>
      </c>
      <c r="C192">
        <v>74143</v>
      </c>
      <c r="D192">
        <v>74900</v>
      </c>
    </row>
    <row r="193" spans="1:4" x14ac:dyDescent="0.2">
      <c r="A193">
        <v>2010</v>
      </c>
      <c r="B193" t="s">
        <v>197</v>
      </c>
      <c r="C193">
        <v>70669</v>
      </c>
      <c r="D193">
        <v>75530</v>
      </c>
    </row>
    <row r="194" spans="1:4" x14ac:dyDescent="0.2">
      <c r="A194">
        <v>2010</v>
      </c>
      <c r="B194" t="s">
        <v>198</v>
      </c>
      <c r="C194">
        <v>71515</v>
      </c>
      <c r="D194">
        <v>83235</v>
      </c>
    </row>
    <row r="195" spans="1:4" x14ac:dyDescent="0.2">
      <c r="A195">
        <v>2010</v>
      </c>
      <c r="B195" t="s">
        <v>199</v>
      </c>
      <c r="C195">
        <v>73916</v>
      </c>
      <c r="D195">
        <v>80149</v>
      </c>
    </row>
    <row r="196" spans="1:4" x14ac:dyDescent="0.2">
      <c r="A196">
        <v>2010</v>
      </c>
      <c r="B196" t="s">
        <v>200</v>
      </c>
      <c r="C196">
        <v>54763</v>
      </c>
      <c r="D196">
        <v>60244</v>
      </c>
    </row>
    <row r="197" spans="1:4" x14ac:dyDescent="0.2">
      <c r="A197">
        <v>2010</v>
      </c>
      <c r="B197" t="s">
        <v>201</v>
      </c>
      <c r="C197">
        <v>719813</v>
      </c>
      <c r="D197">
        <v>806193</v>
      </c>
    </row>
    <row r="198" spans="1:4" x14ac:dyDescent="0.2">
      <c r="A198">
        <v>2010</v>
      </c>
      <c r="B198" t="s">
        <v>202</v>
      </c>
      <c r="C198">
        <v>725020</v>
      </c>
      <c r="D198">
        <v>720612</v>
      </c>
    </row>
    <row r="199" spans="1:4" x14ac:dyDescent="0.2">
      <c r="A199">
        <v>2010</v>
      </c>
      <c r="B199" t="s">
        <v>203</v>
      </c>
      <c r="C199">
        <v>148101</v>
      </c>
      <c r="D199">
        <v>157603</v>
      </c>
    </row>
    <row r="200" spans="1:4" x14ac:dyDescent="0.2">
      <c r="A200">
        <v>2010</v>
      </c>
      <c r="B200" t="s">
        <v>204</v>
      </c>
      <c r="C200">
        <v>127078</v>
      </c>
      <c r="D200">
        <v>132763</v>
      </c>
    </row>
    <row r="201" spans="1:4" x14ac:dyDescent="0.2">
      <c r="A201">
        <v>2010</v>
      </c>
      <c r="B201" t="s">
        <v>205</v>
      </c>
      <c r="C201">
        <v>74543</v>
      </c>
      <c r="D201">
        <v>74515</v>
      </c>
    </row>
    <row r="202" spans="1:4" x14ac:dyDescent="0.2">
      <c r="A202">
        <v>2010</v>
      </c>
      <c r="B202" t="s">
        <v>206</v>
      </c>
      <c r="C202">
        <v>80003</v>
      </c>
      <c r="D202">
        <v>84600</v>
      </c>
    </row>
    <row r="203" spans="1:4" x14ac:dyDescent="0.2">
      <c r="A203">
        <v>2010</v>
      </c>
      <c r="B203" t="s">
        <v>207</v>
      </c>
      <c r="C203">
        <v>289211</v>
      </c>
      <c r="D203">
        <v>294565</v>
      </c>
    </row>
    <row r="204" spans="1:4" x14ac:dyDescent="0.2">
      <c r="A204">
        <v>2010</v>
      </c>
      <c r="B204" t="s">
        <v>208</v>
      </c>
      <c r="C204">
        <v>85802</v>
      </c>
      <c r="D204">
        <v>92240</v>
      </c>
    </row>
    <row r="205" spans="1:4" x14ac:dyDescent="0.2">
      <c r="A205">
        <v>2010</v>
      </c>
      <c r="B205" t="s">
        <v>209</v>
      </c>
      <c r="C205">
        <v>55737</v>
      </c>
      <c r="D205">
        <v>56751</v>
      </c>
    </row>
    <row r="206" spans="1:4" x14ac:dyDescent="0.2">
      <c r="A206">
        <v>2010</v>
      </c>
      <c r="B206" t="s">
        <v>210</v>
      </c>
      <c r="C206">
        <v>52050</v>
      </c>
      <c r="D206">
        <v>54545</v>
      </c>
    </row>
    <row r="207" spans="1:4" x14ac:dyDescent="0.2">
      <c r="A207">
        <v>2010</v>
      </c>
      <c r="B207" t="s">
        <v>211</v>
      </c>
      <c r="C207">
        <v>195143</v>
      </c>
      <c r="D207">
        <v>208749</v>
      </c>
    </row>
    <row r="208" spans="1:4" x14ac:dyDescent="0.2">
      <c r="A208">
        <v>2010</v>
      </c>
      <c r="B208" t="s">
        <v>212</v>
      </c>
      <c r="C208">
        <v>81615</v>
      </c>
      <c r="D208">
        <v>83654</v>
      </c>
    </row>
    <row r="209" spans="1:4" x14ac:dyDescent="0.2">
      <c r="A209">
        <v>2010</v>
      </c>
      <c r="B209" t="s">
        <v>213</v>
      </c>
      <c r="C209">
        <v>114494</v>
      </c>
      <c r="D209">
        <v>110727</v>
      </c>
    </row>
    <row r="210" spans="1:4" x14ac:dyDescent="0.2">
      <c r="A210">
        <v>2010</v>
      </c>
      <c r="B210" t="s">
        <v>214</v>
      </c>
      <c r="C210">
        <v>50476</v>
      </c>
      <c r="D210">
        <v>53225</v>
      </c>
    </row>
    <row r="211" spans="1:4" x14ac:dyDescent="0.2">
      <c r="A211">
        <v>2010</v>
      </c>
      <c r="B211" t="s">
        <v>215</v>
      </c>
      <c r="C211">
        <v>97331</v>
      </c>
      <c r="D211">
        <v>106883</v>
      </c>
    </row>
    <row r="212" spans="1:4" x14ac:dyDescent="0.2">
      <c r="A212">
        <v>2010</v>
      </c>
      <c r="B212" t="s">
        <v>216</v>
      </c>
      <c r="C212">
        <v>150112</v>
      </c>
      <c r="D212">
        <v>153759</v>
      </c>
    </row>
    <row r="213" spans="1:4" x14ac:dyDescent="0.2">
      <c r="A213">
        <v>2010</v>
      </c>
      <c r="B213" t="s">
        <v>217</v>
      </c>
      <c r="C213">
        <v>51700</v>
      </c>
      <c r="D213">
        <v>55069</v>
      </c>
    </row>
    <row r="214" spans="1:4" x14ac:dyDescent="0.2">
      <c r="A214">
        <v>2010</v>
      </c>
      <c r="B214" t="s">
        <v>218</v>
      </c>
      <c r="C214">
        <v>101707</v>
      </c>
      <c r="D214">
        <v>108858</v>
      </c>
    </row>
    <row r="215" spans="1:4" x14ac:dyDescent="0.2">
      <c r="A215">
        <v>2010</v>
      </c>
      <c r="B215" t="s">
        <v>219</v>
      </c>
      <c r="C215">
        <v>73867</v>
      </c>
      <c r="D215">
        <v>79004</v>
      </c>
    </row>
    <row r="216" spans="1:4" x14ac:dyDescent="0.2">
      <c r="A216">
        <v>2010</v>
      </c>
      <c r="B216" t="s">
        <v>220</v>
      </c>
      <c r="C216">
        <v>56894</v>
      </c>
      <c r="D216">
        <v>61894</v>
      </c>
    </row>
    <row r="217" spans="1:4" x14ac:dyDescent="0.2">
      <c r="A217">
        <v>2010</v>
      </c>
      <c r="B217" t="s">
        <v>221</v>
      </c>
      <c r="C217">
        <v>227101</v>
      </c>
      <c r="D217">
        <v>239387</v>
      </c>
    </row>
    <row r="218" spans="1:4" x14ac:dyDescent="0.2">
      <c r="A218">
        <v>2010</v>
      </c>
      <c r="B218" t="s">
        <v>222</v>
      </c>
      <c r="C218">
        <v>77115</v>
      </c>
      <c r="D218">
        <v>77522</v>
      </c>
    </row>
    <row r="219" spans="1:4" x14ac:dyDescent="0.2">
      <c r="A219">
        <v>2010</v>
      </c>
      <c r="B219" t="s">
        <v>223</v>
      </c>
      <c r="C219">
        <v>76007</v>
      </c>
      <c r="D219">
        <v>74434</v>
      </c>
    </row>
    <row r="220" spans="1:4" x14ac:dyDescent="0.2">
      <c r="A220">
        <v>2010</v>
      </c>
      <c r="B220" t="s">
        <v>224</v>
      </c>
      <c r="C220">
        <v>95627</v>
      </c>
      <c r="D220">
        <v>90813</v>
      </c>
    </row>
    <row r="221" spans="1:4" x14ac:dyDescent="0.2">
      <c r="A221">
        <v>2010</v>
      </c>
      <c r="B221" t="s">
        <v>225</v>
      </c>
      <c r="C221">
        <v>647690</v>
      </c>
      <c r="D221">
        <v>679717</v>
      </c>
    </row>
    <row r="222" spans="1:4" x14ac:dyDescent="0.2">
      <c r="A222">
        <v>2010</v>
      </c>
      <c r="B222" t="s">
        <v>226</v>
      </c>
      <c r="C222">
        <v>103491</v>
      </c>
      <c r="D222">
        <v>106433</v>
      </c>
    </row>
    <row r="223" spans="1:4" x14ac:dyDescent="0.2">
      <c r="A223">
        <v>2010</v>
      </c>
      <c r="B223" t="s">
        <v>227</v>
      </c>
      <c r="C223">
        <v>52592</v>
      </c>
      <c r="D223">
        <v>53841</v>
      </c>
    </row>
    <row r="224" spans="1:4" x14ac:dyDescent="0.2">
      <c r="A224">
        <v>2010</v>
      </c>
      <c r="B224" t="s">
        <v>228</v>
      </c>
      <c r="C224">
        <v>660626</v>
      </c>
      <c r="D224">
        <v>646776</v>
      </c>
    </row>
    <row r="225" spans="1:4" x14ac:dyDescent="0.2">
      <c r="A225">
        <v>2010</v>
      </c>
      <c r="B225" t="s">
        <v>229</v>
      </c>
      <c r="C225">
        <v>408462</v>
      </c>
      <c r="D225">
        <v>396773</v>
      </c>
    </row>
    <row r="226" spans="1:4" x14ac:dyDescent="0.2">
      <c r="A226">
        <v>2010</v>
      </c>
      <c r="B226" t="s">
        <v>230</v>
      </c>
      <c r="C226">
        <v>475668</v>
      </c>
      <c r="D226">
        <v>470274</v>
      </c>
    </row>
    <row r="227" spans="1:4" x14ac:dyDescent="0.2">
      <c r="A227">
        <v>2010</v>
      </c>
      <c r="B227" t="s">
        <v>231</v>
      </c>
      <c r="C227">
        <v>165752</v>
      </c>
      <c r="D227">
        <v>158776</v>
      </c>
    </row>
    <row r="228" spans="1:4" x14ac:dyDescent="0.2">
      <c r="A228">
        <v>2010</v>
      </c>
      <c r="B228" t="s">
        <v>232</v>
      </c>
      <c r="C228">
        <v>58810</v>
      </c>
      <c r="D228">
        <v>57658</v>
      </c>
    </row>
    <row r="229" spans="1:4" x14ac:dyDescent="0.2">
      <c r="A229">
        <v>2010</v>
      </c>
      <c r="B229" t="s">
        <v>233</v>
      </c>
      <c r="C229">
        <v>86884</v>
      </c>
      <c r="D229">
        <v>89436</v>
      </c>
    </row>
    <row r="230" spans="1:4" x14ac:dyDescent="0.2">
      <c r="A230">
        <v>2010</v>
      </c>
      <c r="B230" t="s">
        <v>234</v>
      </c>
      <c r="C230">
        <v>81846</v>
      </c>
      <c r="D230">
        <v>85969</v>
      </c>
    </row>
    <row r="231" spans="1:4" x14ac:dyDescent="0.2">
      <c r="A231">
        <v>2010</v>
      </c>
      <c r="B231" t="s">
        <v>235</v>
      </c>
      <c r="C231">
        <v>65301</v>
      </c>
      <c r="D231">
        <v>70985</v>
      </c>
    </row>
    <row r="232" spans="1:4" x14ac:dyDescent="0.2">
      <c r="A232">
        <v>2010</v>
      </c>
      <c r="B232" t="s">
        <v>236</v>
      </c>
      <c r="C232">
        <v>104930</v>
      </c>
      <c r="D232">
        <v>112455</v>
      </c>
    </row>
    <row r="233" spans="1:4" x14ac:dyDescent="0.2">
      <c r="A233">
        <v>2010</v>
      </c>
      <c r="B233" t="s">
        <v>237</v>
      </c>
      <c r="C233">
        <v>304030</v>
      </c>
      <c r="D233">
        <v>304630</v>
      </c>
    </row>
    <row r="234" spans="1:4" x14ac:dyDescent="0.2">
      <c r="A234">
        <v>2010</v>
      </c>
      <c r="B234" t="s">
        <v>238</v>
      </c>
      <c r="C234">
        <v>93354</v>
      </c>
      <c r="D234">
        <v>105957</v>
      </c>
    </row>
    <row r="235" spans="1:4" x14ac:dyDescent="0.2">
      <c r="A235">
        <v>2010</v>
      </c>
      <c r="B235" t="s">
        <v>239</v>
      </c>
      <c r="C235">
        <v>61043</v>
      </c>
      <c r="D235">
        <v>63194</v>
      </c>
    </row>
    <row r="236" spans="1:4" x14ac:dyDescent="0.2">
      <c r="A236">
        <v>2010</v>
      </c>
      <c r="B236" t="s">
        <v>240</v>
      </c>
      <c r="C236">
        <v>76268</v>
      </c>
      <c r="D236">
        <v>77620</v>
      </c>
    </row>
    <row r="237" spans="1:4" x14ac:dyDescent="0.2">
      <c r="A237">
        <v>2010</v>
      </c>
      <c r="B237" t="s">
        <v>241</v>
      </c>
      <c r="C237">
        <v>48982</v>
      </c>
      <c r="D237">
        <v>52186</v>
      </c>
    </row>
    <row r="238" spans="1:4" x14ac:dyDescent="0.2">
      <c r="A238">
        <v>2010</v>
      </c>
      <c r="B238" t="s">
        <v>242</v>
      </c>
      <c r="C238">
        <v>101853</v>
      </c>
      <c r="D238">
        <v>107063</v>
      </c>
    </row>
    <row r="239" spans="1:4" x14ac:dyDescent="0.2">
      <c r="A239">
        <v>2010</v>
      </c>
      <c r="B239" t="s">
        <v>243</v>
      </c>
      <c r="C239">
        <v>88819</v>
      </c>
      <c r="D239">
        <v>89576</v>
      </c>
    </row>
    <row r="240" spans="1:4" x14ac:dyDescent="0.2">
      <c r="A240">
        <v>2010</v>
      </c>
      <c r="B240" t="s">
        <v>244</v>
      </c>
      <c r="C240">
        <v>54825</v>
      </c>
      <c r="D240">
        <v>61425</v>
      </c>
    </row>
    <row r="241" spans="1:4" x14ac:dyDescent="0.2">
      <c r="A241">
        <v>2010</v>
      </c>
      <c r="B241" t="s">
        <v>245</v>
      </c>
      <c r="C241">
        <v>72573</v>
      </c>
      <c r="D241">
        <v>80487</v>
      </c>
    </row>
    <row r="242" spans="1:4" x14ac:dyDescent="0.2">
      <c r="A242">
        <v>2010</v>
      </c>
      <c r="B242" t="s">
        <v>246</v>
      </c>
      <c r="C242">
        <v>77326</v>
      </c>
      <c r="D242">
        <v>82172</v>
      </c>
    </row>
    <row r="243" spans="1:4" x14ac:dyDescent="0.2">
      <c r="A243">
        <v>2010</v>
      </c>
      <c r="B243" t="s">
        <v>247</v>
      </c>
      <c r="C243">
        <v>154171</v>
      </c>
      <c r="D243">
        <v>165123</v>
      </c>
    </row>
    <row r="244" spans="1:4" x14ac:dyDescent="0.2">
      <c r="A244">
        <v>2010</v>
      </c>
      <c r="B244" t="s">
        <v>248</v>
      </c>
      <c r="C244">
        <v>139355</v>
      </c>
      <c r="D244">
        <v>145713</v>
      </c>
    </row>
    <row r="245" spans="1:4" x14ac:dyDescent="0.2">
      <c r="A245">
        <v>2010</v>
      </c>
      <c r="B245" t="s">
        <v>249</v>
      </c>
      <c r="C245">
        <v>117704</v>
      </c>
      <c r="D245">
        <v>127065</v>
      </c>
    </row>
    <row r="246" spans="1:4" x14ac:dyDescent="0.2">
      <c r="A246">
        <v>2010</v>
      </c>
      <c r="B246" t="s">
        <v>250</v>
      </c>
      <c r="C246">
        <v>60402</v>
      </c>
      <c r="D246">
        <v>62241</v>
      </c>
    </row>
    <row r="247" spans="1:4" x14ac:dyDescent="0.2">
      <c r="A247">
        <v>2010</v>
      </c>
      <c r="B247" t="s">
        <v>251</v>
      </c>
      <c r="C247">
        <v>62862</v>
      </c>
      <c r="D247">
        <v>66837</v>
      </c>
    </row>
    <row r="248" spans="1:4" x14ac:dyDescent="0.2">
      <c r="A248">
        <v>2010</v>
      </c>
      <c r="B248" t="s">
        <v>252</v>
      </c>
      <c r="C248">
        <v>142925</v>
      </c>
      <c r="D248">
        <v>148782</v>
      </c>
    </row>
    <row r="249" spans="1:4" x14ac:dyDescent="0.2">
      <c r="A249">
        <v>2010</v>
      </c>
      <c r="B249" t="s">
        <v>253</v>
      </c>
      <c r="C249">
        <v>70560</v>
      </c>
      <c r="D249">
        <v>69521</v>
      </c>
    </row>
    <row r="250" spans="1:4" x14ac:dyDescent="0.2">
      <c r="A250">
        <v>2010</v>
      </c>
      <c r="B250" t="s">
        <v>254</v>
      </c>
      <c r="C250">
        <v>94399</v>
      </c>
      <c r="D250">
        <v>94973</v>
      </c>
    </row>
    <row r="251" spans="1:4" x14ac:dyDescent="0.2">
      <c r="A251">
        <v>2010</v>
      </c>
      <c r="B251" t="s">
        <v>255</v>
      </c>
      <c r="C251">
        <v>56751</v>
      </c>
      <c r="D251">
        <v>60766</v>
      </c>
    </row>
    <row r="252" spans="1:4" x14ac:dyDescent="0.2">
      <c r="A252">
        <v>2010</v>
      </c>
      <c r="B252" t="s">
        <v>256</v>
      </c>
      <c r="C252">
        <v>69180</v>
      </c>
      <c r="D252">
        <v>75990</v>
      </c>
    </row>
    <row r="253" spans="1:4" x14ac:dyDescent="0.2">
      <c r="A253">
        <v>2010</v>
      </c>
      <c r="B253" t="s">
        <v>257</v>
      </c>
      <c r="C253">
        <v>97958</v>
      </c>
      <c r="D253">
        <v>100439</v>
      </c>
    </row>
    <row r="254" spans="1:4" x14ac:dyDescent="0.2">
      <c r="A254">
        <v>2010</v>
      </c>
      <c r="B254" t="s">
        <v>258</v>
      </c>
      <c r="C254">
        <v>85358</v>
      </c>
      <c r="D254">
        <v>96018</v>
      </c>
    </row>
    <row r="255" spans="1:4" x14ac:dyDescent="0.2">
      <c r="A255">
        <v>2010</v>
      </c>
      <c r="B255" t="s">
        <v>259</v>
      </c>
      <c r="C255">
        <v>164061</v>
      </c>
      <c r="D255">
        <v>171648</v>
      </c>
    </row>
    <row r="256" spans="1:4" x14ac:dyDescent="0.2">
      <c r="A256">
        <v>2010</v>
      </c>
      <c r="B256" t="s">
        <v>260</v>
      </c>
      <c r="C256">
        <v>49002</v>
      </c>
      <c r="D256">
        <v>51095</v>
      </c>
    </row>
    <row r="257" spans="1:4" x14ac:dyDescent="0.2">
      <c r="A257">
        <v>2010</v>
      </c>
      <c r="B257" t="s">
        <v>261</v>
      </c>
      <c r="C257">
        <v>84200</v>
      </c>
      <c r="D257">
        <v>77519</v>
      </c>
    </row>
    <row r="258" spans="1:4" x14ac:dyDescent="0.2">
      <c r="A258">
        <v>2010</v>
      </c>
      <c r="B258" t="s">
        <v>262</v>
      </c>
      <c r="C258">
        <v>58745</v>
      </c>
      <c r="D258">
        <v>60027</v>
      </c>
    </row>
    <row r="259" spans="1:4" x14ac:dyDescent="0.2">
      <c r="A259">
        <v>2010</v>
      </c>
      <c r="B259" t="s">
        <v>263</v>
      </c>
      <c r="C259">
        <v>61989</v>
      </c>
      <c r="D259">
        <v>64694</v>
      </c>
    </row>
    <row r="260" spans="1:4" x14ac:dyDescent="0.2">
      <c r="A260">
        <v>2010</v>
      </c>
      <c r="B260" t="s">
        <v>264</v>
      </c>
      <c r="C260">
        <v>138973</v>
      </c>
      <c r="D260">
        <v>148235</v>
      </c>
    </row>
    <row r="261" spans="1:4" x14ac:dyDescent="0.2">
      <c r="A261">
        <v>2010</v>
      </c>
      <c r="B261" t="s">
        <v>265</v>
      </c>
      <c r="C261">
        <v>60941</v>
      </c>
      <c r="D261">
        <v>66532</v>
      </c>
    </row>
    <row r="262" spans="1:4" x14ac:dyDescent="0.2">
      <c r="A262">
        <v>2010</v>
      </c>
      <c r="B262" t="s">
        <v>266</v>
      </c>
      <c r="C262">
        <v>70732</v>
      </c>
      <c r="D262">
        <v>74706</v>
      </c>
    </row>
    <row r="263" spans="1:4" x14ac:dyDescent="0.2">
      <c r="A263">
        <v>2010</v>
      </c>
      <c r="B263" t="s">
        <v>267</v>
      </c>
      <c r="C263">
        <v>257312</v>
      </c>
      <c r="D263">
        <v>262804</v>
      </c>
    </row>
    <row r="264" spans="1:4" x14ac:dyDescent="0.2">
      <c r="A264">
        <v>2010</v>
      </c>
      <c r="B264" t="s">
        <v>268</v>
      </c>
      <c r="C264">
        <v>190944</v>
      </c>
      <c r="D264">
        <v>200962</v>
      </c>
    </row>
    <row r="265" spans="1:4" x14ac:dyDescent="0.2">
      <c r="A265">
        <v>2010</v>
      </c>
      <c r="B265" t="s">
        <v>269</v>
      </c>
      <c r="C265">
        <v>56277</v>
      </c>
      <c r="D265">
        <v>59665</v>
      </c>
    </row>
    <row r="266" spans="1:4" x14ac:dyDescent="0.2">
      <c r="A266">
        <v>2010</v>
      </c>
      <c r="B266" t="s">
        <v>270</v>
      </c>
      <c r="C266">
        <v>78884</v>
      </c>
      <c r="D266">
        <v>82907</v>
      </c>
    </row>
    <row r="267" spans="1:4" x14ac:dyDescent="0.2">
      <c r="A267">
        <v>2010</v>
      </c>
      <c r="B267" t="s">
        <v>271</v>
      </c>
      <c r="C267">
        <v>58073</v>
      </c>
      <c r="D267">
        <v>57830</v>
      </c>
    </row>
    <row r="268" spans="1:4" x14ac:dyDescent="0.2">
      <c r="A268">
        <v>2010</v>
      </c>
      <c r="B268" t="s">
        <v>272</v>
      </c>
      <c r="C268">
        <v>214441</v>
      </c>
      <c r="D268">
        <v>223553</v>
      </c>
    </row>
    <row r="269" spans="1:4" x14ac:dyDescent="0.2">
      <c r="A269">
        <v>2010</v>
      </c>
      <c r="B269" t="s">
        <v>273</v>
      </c>
      <c r="C269">
        <v>60696</v>
      </c>
      <c r="D269">
        <v>63746</v>
      </c>
    </row>
    <row r="270" spans="1:4" x14ac:dyDescent="0.2">
      <c r="A270">
        <v>2010</v>
      </c>
      <c r="B270" t="s">
        <v>274</v>
      </c>
      <c r="C270">
        <v>59740</v>
      </c>
      <c r="D270">
        <v>65065</v>
      </c>
    </row>
    <row r="271" spans="1:4" x14ac:dyDescent="0.2">
      <c r="A271">
        <v>2010</v>
      </c>
      <c r="B271" t="s">
        <v>275</v>
      </c>
      <c r="C271">
        <v>64884</v>
      </c>
      <c r="D271">
        <v>69172</v>
      </c>
    </row>
    <row r="272" spans="1:4" x14ac:dyDescent="0.2">
      <c r="A272">
        <v>2010</v>
      </c>
      <c r="B272" t="s">
        <v>276</v>
      </c>
      <c r="C272">
        <v>284222</v>
      </c>
      <c r="D272">
        <v>317501</v>
      </c>
    </row>
    <row r="273" spans="1:4" x14ac:dyDescent="0.2">
      <c r="A273">
        <v>2010</v>
      </c>
      <c r="B273" t="s">
        <v>277</v>
      </c>
      <c r="C273">
        <v>52517</v>
      </c>
      <c r="D273">
        <v>57849</v>
      </c>
    </row>
    <row r="274" spans="1:4" x14ac:dyDescent="0.2">
      <c r="A274">
        <v>2010</v>
      </c>
      <c r="B274" t="s">
        <v>278</v>
      </c>
      <c r="C274">
        <v>51159</v>
      </c>
      <c r="D274">
        <v>54939</v>
      </c>
    </row>
    <row r="275" spans="1:4" x14ac:dyDescent="0.2">
      <c r="A275">
        <v>2010</v>
      </c>
      <c r="B275" t="s">
        <v>279</v>
      </c>
      <c r="C275">
        <v>51569</v>
      </c>
      <c r="D275">
        <v>52143</v>
      </c>
    </row>
    <row r="276" spans="1:4" x14ac:dyDescent="0.2">
      <c r="A276">
        <v>2010</v>
      </c>
      <c r="B276" t="s">
        <v>280</v>
      </c>
      <c r="C276">
        <v>65285</v>
      </c>
      <c r="D276">
        <v>64195</v>
      </c>
    </row>
    <row r="277" spans="1:4" x14ac:dyDescent="0.2">
      <c r="A277">
        <v>2010</v>
      </c>
      <c r="B277" t="s">
        <v>281</v>
      </c>
      <c r="C277">
        <v>52585</v>
      </c>
      <c r="D277">
        <v>53529</v>
      </c>
    </row>
    <row r="278" spans="1:4" x14ac:dyDescent="0.2">
      <c r="A278">
        <v>2010</v>
      </c>
      <c r="B278" t="s">
        <v>282</v>
      </c>
      <c r="C278">
        <v>188523</v>
      </c>
      <c r="D278">
        <v>193845</v>
      </c>
    </row>
    <row r="279" spans="1:4" x14ac:dyDescent="0.2">
      <c r="A279">
        <v>2010</v>
      </c>
      <c r="B279" t="s">
        <v>283</v>
      </c>
      <c r="C279">
        <v>54172</v>
      </c>
      <c r="D279">
        <v>50381</v>
      </c>
    </row>
    <row r="280" spans="1:4" x14ac:dyDescent="0.2">
      <c r="A280">
        <v>2010</v>
      </c>
      <c r="B280" t="s">
        <v>284</v>
      </c>
      <c r="C280">
        <v>50857</v>
      </c>
      <c r="D280">
        <v>55619</v>
      </c>
    </row>
    <row r="281" spans="1:4" x14ac:dyDescent="0.2">
      <c r="A281">
        <v>2010</v>
      </c>
      <c r="B281" t="s">
        <v>285</v>
      </c>
      <c r="C281">
        <v>107878</v>
      </c>
      <c r="D281">
        <v>121739</v>
      </c>
    </row>
    <row r="282" spans="1:4" x14ac:dyDescent="0.2">
      <c r="A282">
        <v>2010</v>
      </c>
      <c r="B282" t="s">
        <v>286</v>
      </c>
      <c r="C282">
        <v>88150</v>
      </c>
      <c r="D282">
        <v>92895</v>
      </c>
    </row>
    <row r="283" spans="1:4" x14ac:dyDescent="0.2">
      <c r="A283">
        <v>2010</v>
      </c>
      <c r="B283" t="s">
        <v>287</v>
      </c>
      <c r="C283">
        <v>92855</v>
      </c>
      <c r="D283">
        <v>103121</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4" spans="1:1" x14ac:dyDescent="0.2">
      <c r="A574" t="s">
        <v>295</v>
      </c>
    </row>
    <row r="575" spans="1:1" x14ac:dyDescent="0.2">
      <c r="A575" t="s">
        <v>296</v>
      </c>
    </row>
    <row r="576" spans="1:1" x14ac:dyDescent="0.2">
      <c r="A576" t="s">
        <v>297</v>
      </c>
    </row>
    <row r="577" spans="1:1" x14ac:dyDescent="0.2">
      <c r="A577" t="s">
        <v>298</v>
      </c>
    </row>
  </sheetData>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7"/>
  <sheetViews>
    <sheetView workbookViewId="0">
      <selection activeCell="K30" sqref="K30"/>
    </sheetView>
  </sheetViews>
  <sheetFormatPr baseColWidth="10" defaultRowHeight="16" x14ac:dyDescent="0.2"/>
  <cols>
    <col min="2" max="2" width="21.1640625" bestFit="1" customWidth="1"/>
  </cols>
  <sheetData>
    <row r="1" spans="1:14" x14ac:dyDescent="0.2">
      <c r="A1" t="s">
        <v>0</v>
      </c>
      <c r="B1" t="s">
        <v>1</v>
      </c>
      <c r="C1" t="s">
        <v>2</v>
      </c>
      <c r="D1" t="s">
        <v>3</v>
      </c>
      <c r="M1" t="s">
        <v>4</v>
      </c>
      <c r="N1" t="s">
        <v>5</v>
      </c>
    </row>
    <row r="2" spans="1:14" x14ac:dyDescent="0.2">
      <c r="A2">
        <v>2010</v>
      </c>
      <c r="B2" t="s">
        <v>6</v>
      </c>
      <c r="C2">
        <v>59107</v>
      </c>
      <c r="D2">
        <v>57956</v>
      </c>
    </row>
    <row r="3" spans="1:14" x14ac:dyDescent="0.2">
      <c r="A3">
        <v>2010</v>
      </c>
      <c r="B3" t="s">
        <v>7</v>
      </c>
      <c r="C3">
        <v>96257</v>
      </c>
      <c r="D3">
        <v>102853</v>
      </c>
      <c r="M3" s="1" t="s">
        <v>299</v>
      </c>
      <c r="N3" s="1">
        <f>SLOPE(D:D,C:C)</f>
        <v>1.0757188461569436</v>
      </c>
    </row>
    <row r="4" spans="1:14" x14ac:dyDescent="0.2">
      <c r="A4">
        <v>2010</v>
      </c>
      <c r="B4" t="s">
        <v>8</v>
      </c>
      <c r="C4">
        <v>265106</v>
      </c>
      <c r="D4">
        <v>280746</v>
      </c>
      <c r="M4" s="1" t="s">
        <v>300</v>
      </c>
      <c r="N4" s="1">
        <f>INTERCEPT(D:D,C:C)</f>
        <v>-4267.840234001691</v>
      </c>
    </row>
    <row r="5" spans="1:14" x14ac:dyDescent="0.2">
      <c r="A5">
        <v>2010</v>
      </c>
      <c r="B5" t="s">
        <v>9</v>
      </c>
      <c r="C5">
        <v>67262</v>
      </c>
      <c r="D5">
        <v>72704</v>
      </c>
    </row>
    <row r="6" spans="1:14" x14ac:dyDescent="0.2">
      <c r="A6">
        <v>2010</v>
      </c>
      <c r="B6" t="s">
        <v>10</v>
      </c>
      <c r="C6">
        <v>56869</v>
      </c>
      <c r="D6">
        <v>61163</v>
      </c>
    </row>
    <row r="7" spans="1:14" x14ac:dyDescent="0.2">
      <c r="A7">
        <v>2010</v>
      </c>
      <c r="B7" t="s">
        <v>11</v>
      </c>
      <c r="C7">
        <v>92465</v>
      </c>
      <c r="D7">
        <v>98230</v>
      </c>
    </row>
    <row r="8" spans="1:14" x14ac:dyDescent="0.2">
      <c r="A8">
        <v>2010</v>
      </c>
      <c r="B8" t="s">
        <v>12</v>
      </c>
      <c r="C8">
        <v>167249</v>
      </c>
      <c r="D8">
        <v>169016</v>
      </c>
    </row>
    <row r="9" spans="1:14" x14ac:dyDescent="0.2">
      <c r="A9">
        <v>2010</v>
      </c>
      <c r="B9" t="s">
        <v>13</v>
      </c>
      <c r="C9">
        <v>148209</v>
      </c>
      <c r="D9">
        <v>143617</v>
      </c>
    </row>
    <row r="10" spans="1:14" x14ac:dyDescent="0.2">
      <c r="A10">
        <v>2010</v>
      </c>
      <c r="B10" t="s">
        <v>14</v>
      </c>
      <c r="C10">
        <v>56155</v>
      </c>
      <c r="D10">
        <v>57779</v>
      </c>
    </row>
    <row r="11" spans="1:14" x14ac:dyDescent="0.2">
      <c r="A11">
        <v>2010</v>
      </c>
      <c r="B11" t="s">
        <v>15</v>
      </c>
      <c r="C11">
        <v>49807</v>
      </c>
      <c r="D11">
        <v>52565</v>
      </c>
    </row>
    <row r="12" spans="1:14" x14ac:dyDescent="0.2">
      <c r="A12">
        <v>2010</v>
      </c>
      <c r="B12" t="s">
        <v>16</v>
      </c>
      <c r="C12">
        <v>179279</v>
      </c>
      <c r="D12">
        <v>186159</v>
      </c>
    </row>
    <row r="13" spans="1:14" x14ac:dyDescent="0.2">
      <c r="A13">
        <v>2010</v>
      </c>
      <c r="B13" t="s">
        <v>17</v>
      </c>
      <c r="C13">
        <v>103501</v>
      </c>
      <c r="D13">
        <v>104126</v>
      </c>
    </row>
    <row r="14" spans="1:14" x14ac:dyDescent="0.2">
      <c r="A14">
        <v>2010</v>
      </c>
      <c r="B14" t="s">
        <v>18</v>
      </c>
      <c r="C14">
        <v>51894</v>
      </c>
      <c r="D14">
        <v>54539</v>
      </c>
    </row>
    <row r="15" spans="1:14" x14ac:dyDescent="0.2">
      <c r="A15">
        <v>2010</v>
      </c>
      <c r="B15" t="s">
        <v>19</v>
      </c>
      <c r="C15">
        <v>54781</v>
      </c>
      <c r="D15">
        <v>60671</v>
      </c>
    </row>
    <row r="16" spans="1:14" x14ac:dyDescent="0.2">
      <c r="A16">
        <v>2010</v>
      </c>
      <c r="B16" t="s">
        <v>20</v>
      </c>
      <c r="C16">
        <v>208968</v>
      </c>
      <c r="D16">
        <v>211035</v>
      </c>
    </row>
    <row r="17" spans="1:4" x14ac:dyDescent="0.2">
      <c r="A17">
        <v>2010</v>
      </c>
      <c r="B17" t="s">
        <v>21</v>
      </c>
      <c r="C17">
        <v>94782</v>
      </c>
      <c r="D17">
        <v>101062</v>
      </c>
    </row>
    <row r="18" spans="1:4" x14ac:dyDescent="0.2">
      <c r="A18">
        <v>2010</v>
      </c>
      <c r="B18" t="s">
        <v>22</v>
      </c>
      <c r="C18">
        <v>160099</v>
      </c>
      <c r="D18">
        <v>164979</v>
      </c>
    </row>
    <row r="19" spans="1:4" x14ac:dyDescent="0.2">
      <c r="A19">
        <v>2010</v>
      </c>
      <c r="B19" t="s">
        <v>23</v>
      </c>
      <c r="C19">
        <v>98172</v>
      </c>
      <c r="D19">
        <v>99727</v>
      </c>
    </row>
    <row r="20" spans="1:4" x14ac:dyDescent="0.2">
      <c r="A20">
        <v>2010</v>
      </c>
      <c r="B20" t="s">
        <v>24</v>
      </c>
      <c r="C20">
        <v>399738</v>
      </c>
      <c r="D20">
        <v>390652</v>
      </c>
    </row>
    <row r="21" spans="1:4" x14ac:dyDescent="0.2">
      <c r="A21">
        <v>2010</v>
      </c>
      <c r="B21" t="s">
        <v>25</v>
      </c>
      <c r="C21">
        <v>170196</v>
      </c>
      <c r="D21">
        <v>177287</v>
      </c>
    </row>
    <row r="22" spans="1:4" x14ac:dyDescent="0.2">
      <c r="A22">
        <v>2010</v>
      </c>
      <c r="B22" t="s">
        <v>26</v>
      </c>
      <c r="C22">
        <v>292249</v>
      </c>
      <c r="D22">
        <v>328712</v>
      </c>
    </row>
    <row r="23" spans="1:4" x14ac:dyDescent="0.2">
      <c r="A23">
        <v>2010</v>
      </c>
      <c r="B23" t="s">
        <v>27</v>
      </c>
      <c r="C23">
        <v>110400</v>
      </c>
      <c r="D23">
        <v>119093</v>
      </c>
    </row>
    <row r="24" spans="1:4" x14ac:dyDescent="0.2">
      <c r="A24">
        <v>2010</v>
      </c>
      <c r="B24" t="s">
        <v>28</v>
      </c>
      <c r="C24">
        <v>57603</v>
      </c>
      <c r="D24">
        <v>60693</v>
      </c>
    </row>
    <row r="25" spans="1:4" x14ac:dyDescent="0.2">
      <c r="A25">
        <v>2010</v>
      </c>
      <c r="B25" t="s">
        <v>29</v>
      </c>
      <c r="C25">
        <v>61330</v>
      </c>
      <c r="D25">
        <v>61033</v>
      </c>
    </row>
    <row r="26" spans="1:4" x14ac:dyDescent="0.2">
      <c r="A26">
        <v>2010</v>
      </c>
      <c r="B26" t="s">
        <v>30</v>
      </c>
      <c r="C26">
        <v>55031</v>
      </c>
      <c r="D26">
        <v>57549</v>
      </c>
    </row>
    <row r="27" spans="1:4" x14ac:dyDescent="0.2">
      <c r="A27">
        <v>2010</v>
      </c>
      <c r="B27" t="s">
        <v>31</v>
      </c>
      <c r="C27">
        <v>50266</v>
      </c>
      <c r="D27">
        <v>53904</v>
      </c>
    </row>
    <row r="28" spans="1:4" x14ac:dyDescent="0.2">
      <c r="A28">
        <v>2010</v>
      </c>
      <c r="B28" t="s">
        <v>32</v>
      </c>
      <c r="C28">
        <v>99337</v>
      </c>
      <c r="D28">
        <v>112900</v>
      </c>
    </row>
    <row r="29" spans="1:4" x14ac:dyDescent="0.2">
      <c r="A29">
        <v>2010</v>
      </c>
      <c r="B29" t="s">
        <v>33</v>
      </c>
      <c r="C29">
        <v>101690</v>
      </c>
      <c r="D29">
        <v>103981</v>
      </c>
    </row>
    <row r="30" spans="1:4" x14ac:dyDescent="0.2">
      <c r="A30">
        <v>2010</v>
      </c>
      <c r="B30" t="s">
        <v>34</v>
      </c>
      <c r="C30">
        <v>295951</v>
      </c>
      <c r="D30">
        <v>321643</v>
      </c>
    </row>
    <row r="31" spans="1:4" x14ac:dyDescent="0.2">
      <c r="A31">
        <v>2010</v>
      </c>
      <c r="B31" t="s">
        <v>35</v>
      </c>
      <c r="C31">
        <v>50481</v>
      </c>
      <c r="D31">
        <v>53002</v>
      </c>
    </row>
    <row r="32" spans="1:4" x14ac:dyDescent="0.2">
      <c r="A32">
        <v>2010</v>
      </c>
      <c r="B32" t="s">
        <v>36</v>
      </c>
      <c r="C32">
        <v>69996</v>
      </c>
      <c r="D32">
        <v>74233</v>
      </c>
    </row>
    <row r="33" spans="1:4" x14ac:dyDescent="0.2">
      <c r="A33">
        <v>2010</v>
      </c>
      <c r="B33" t="s">
        <v>37</v>
      </c>
      <c r="C33">
        <v>82686</v>
      </c>
      <c r="D33">
        <v>92337</v>
      </c>
    </row>
    <row r="34" spans="1:4" x14ac:dyDescent="0.2">
      <c r="A34">
        <v>2010</v>
      </c>
      <c r="B34" t="s">
        <v>38</v>
      </c>
      <c r="C34">
        <v>125208</v>
      </c>
      <c r="D34">
        <v>136102</v>
      </c>
    </row>
    <row r="35" spans="1:4" x14ac:dyDescent="0.2">
      <c r="A35">
        <v>2010</v>
      </c>
      <c r="B35" t="s">
        <v>39</v>
      </c>
      <c r="C35">
        <v>49971</v>
      </c>
      <c r="D35">
        <v>53369</v>
      </c>
    </row>
    <row r="36" spans="1:4" x14ac:dyDescent="0.2">
      <c r="A36">
        <v>2010</v>
      </c>
      <c r="B36" t="s">
        <v>40</v>
      </c>
      <c r="C36">
        <v>51485</v>
      </c>
      <c r="D36">
        <v>53843</v>
      </c>
    </row>
    <row r="37" spans="1:4" x14ac:dyDescent="0.2">
      <c r="A37">
        <v>2010</v>
      </c>
      <c r="B37" t="s">
        <v>41</v>
      </c>
      <c r="C37">
        <v>51109</v>
      </c>
      <c r="D37">
        <v>54053</v>
      </c>
    </row>
    <row r="38" spans="1:4" x14ac:dyDescent="0.2">
      <c r="A38">
        <v>2010</v>
      </c>
      <c r="B38" t="s">
        <v>42</v>
      </c>
      <c r="C38">
        <v>75364</v>
      </c>
      <c r="D38">
        <v>78941</v>
      </c>
    </row>
    <row r="39" spans="1:4" x14ac:dyDescent="0.2">
      <c r="A39">
        <v>2010</v>
      </c>
      <c r="B39" t="s">
        <v>43</v>
      </c>
      <c r="C39">
        <v>58244</v>
      </c>
      <c r="D39">
        <v>60853</v>
      </c>
    </row>
    <row r="40" spans="1:4" x14ac:dyDescent="0.2">
      <c r="A40">
        <v>2010</v>
      </c>
      <c r="B40" t="s">
        <v>44</v>
      </c>
      <c r="C40">
        <v>65819</v>
      </c>
      <c r="D40">
        <v>69415</v>
      </c>
    </row>
    <row r="41" spans="1:4" x14ac:dyDescent="0.2">
      <c r="A41">
        <v>2010</v>
      </c>
      <c r="B41" t="s">
        <v>45</v>
      </c>
      <c r="C41">
        <v>62065</v>
      </c>
      <c r="D41">
        <v>64261</v>
      </c>
    </row>
    <row r="42" spans="1:4" x14ac:dyDescent="0.2">
      <c r="A42">
        <v>2010</v>
      </c>
      <c r="B42" t="s">
        <v>46</v>
      </c>
      <c r="C42">
        <v>49427</v>
      </c>
      <c r="D42">
        <v>50950</v>
      </c>
    </row>
    <row r="43" spans="1:4" x14ac:dyDescent="0.2">
      <c r="A43">
        <v>2010</v>
      </c>
      <c r="B43" t="s">
        <v>47</v>
      </c>
      <c r="C43">
        <v>115939</v>
      </c>
      <c r="D43">
        <v>120184</v>
      </c>
    </row>
    <row r="44" spans="1:4" x14ac:dyDescent="0.2">
      <c r="A44">
        <v>2010</v>
      </c>
      <c r="B44" t="s">
        <v>48</v>
      </c>
      <c r="C44">
        <v>56741</v>
      </c>
      <c r="D44">
        <v>63342</v>
      </c>
    </row>
    <row r="45" spans="1:4" x14ac:dyDescent="0.2">
      <c r="A45">
        <v>2010</v>
      </c>
      <c r="B45" t="s">
        <v>49</v>
      </c>
      <c r="C45">
        <v>353511</v>
      </c>
      <c r="D45">
        <v>377913</v>
      </c>
    </row>
    <row r="46" spans="1:4" x14ac:dyDescent="0.2">
      <c r="A46">
        <v>2010</v>
      </c>
      <c r="B46" t="s">
        <v>50</v>
      </c>
      <c r="C46">
        <v>79757</v>
      </c>
      <c r="D46">
        <v>87917</v>
      </c>
    </row>
    <row r="47" spans="1:4" x14ac:dyDescent="0.2">
      <c r="A47">
        <v>2010</v>
      </c>
      <c r="B47" t="s">
        <v>51</v>
      </c>
      <c r="C47">
        <v>108051</v>
      </c>
      <c r="D47">
        <v>114158</v>
      </c>
    </row>
    <row r="48" spans="1:4" x14ac:dyDescent="0.2">
      <c r="A48">
        <v>2010</v>
      </c>
      <c r="B48" t="s">
        <v>52</v>
      </c>
      <c r="C48">
        <v>1308072</v>
      </c>
      <c r="D48">
        <v>1387526</v>
      </c>
    </row>
    <row r="49" spans="1:4" x14ac:dyDescent="0.2">
      <c r="A49">
        <v>2010</v>
      </c>
      <c r="B49" t="s">
        <v>53</v>
      </c>
      <c r="C49">
        <v>118145</v>
      </c>
      <c r="D49">
        <v>125771</v>
      </c>
    </row>
    <row r="50" spans="1:4" x14ac:dyDescent="0.2">
      <c r="A50">
        <v>2010</v>
      </c>
      <c r="B50" t="s">
        <v>54</v>
      </c>
      <c r="C50">
        <v>142672</v>
      </c>
      <c r="D50">
        <v>154271</v>
      </c>
    </row>
    <row r="51" spans="1:4" x14ac:dyDescent="0.2">
      <c r="A51">
        <v>2010</v>
      </c>
      <c r="B51" t="s">
        <v>55</v>
      </c>
      <c r="C51">
        <v>64768</v>
      </c>
      <c r="D51">
        <v>68161</v>
      </c>
    </row>
    <row r="52" spans="1:4" x14ac:dyDescent="0.2">
      <c r="A52">
        <v>2010</v>
      </c>
      <c r="B52" t="s">
        <v>56</v>
      </c>
      <c r="C52">
        <v>52044</v>
      </c>
      <c r="D52">
        <v>55641</v>
      </c>
    </row>
    <row r="53" spans="1:4" x14ac:dyDescent="0.2">
      <c r="A53">
        <v>2010</v>
      </c>
      <c r="B53" t="s">
        <v>57</v>
      </c>
      <c r="C53">
        <v>190285</v>
      </c>
      <c r="D53">
        <v>206530</v>
      </c>
    </row>
    <row r="54" spans="1:4" x14ac:dyDescent="0.2">
      <c r="A54">
        <v>2010</v>
      </c>
      <c r="B54" t="s">
        <v>58</v>
      </c>
      <c r="C54">
        <v>203944</v>
      </c>
      <c r="D54">
        <v>212483</v>
      </c>
    </row>
    <row r="55" spans="1:4" x14ac:dyDescent="0.2">
      <c r="A55">
        <v>2010</v>
      </c>
      <c r="B55" t="s">
        <v>59</v>
      </c>
      <c r="C55">
        <v>52458</v>
      </c>
      <c r="D55">
        <v>56042</v>
      </c>
    </row>
    <row r="56" spans="1:4" x14ac:dyDescent="0.2">
      <c r="A56">
        <v>2010</v>
      </c>
      <c r="B56" t="s">
        <v>60</v>
      </c>
      <c r="C56">
        <v>66532</v>
      </c>
      <c r="D56">
        <v>62740</v>
      </c>
    </row>
    <row r="57" spans="1:4" x14ac:dyDescent="0.2">
      <c r="A57">
        <v>2010</v>
      </c>
      <c r="B57" t="s">
        <v>61</v>
      </c>
      <c r="C57">
        <v>90870</v>
      </c>
      <c r="D57">
        <v>99015</v>
      </c>
    </row>
    <row r="58" spans="1:4" x14ac:dyDescent="0.2">
      <c r="A58">
        <v>2010</v>
      </c>
      <c r="B58" t="s">
        <v>62</v>
      </c>
      <c r="C58">
        <v>384265</v>
      </c>
      <c r="D58">
        <v>402768</v>
      </c>
    </row>
    <row r="59" spans="1:4" x14ac:dyDescent="0.2">
      <c r="A59">
        <v>2010</v>
      </c>
      <c r="B59" t="s">
        <v>63</v>
      </c>
      <c r="C59">
        <v>60659</v>
      </c>
      <c r="D59">
        <v>61408</v>
      </c>
    </row>
    <row r="60" spans="1:4" x14ac:dyDescent="0.2">
      <c r="A60">
        <v>2010</v>
      </c>
      <c r="B60" t="s">
        <v>64</v>
      </c>
      <c r="C60">
        <v>58242</v>
      </c>
      <c r="D60">
        <v>62854</v>
      </c>
    </row>
    <row r="61" spans="1:4" x14ac:dyDescent="0.2">
      <c r="A61">
        <v>2010</v>
      </c>
      <c r="B61" t="s">
        <v>65</v>
      </c>
      <c r="C61">
        <v>75035</v>
      </c>
      <c r="D61">
        <v>77339</v>
      </c>
    </row>
    <row r="62" spans="1:4" x14ac:dyDescent="0.2">
      <c r="A62">
        <v>2010</v>
      </c>
      <c r="B62" t="s">
        <v>66</v>
      </c>
      <c r="C62">
        <v>149656</v>
      </c>
      <c r="D62">
        <v>155559</v>
      </c>
    </row>
    <row r="63" spans="1:4" x14ac:dyDescent="0.2">
      <c r="A63">
        <v>2010</v>
      </c>
      <c r="B63" t="s">
        <v>67</v>
      </c>
      <c r="C63">
        <v>55968</v>
      </c>
      <c r="D63">
        <v>53992</v>
      </c>
    </row>
    <row r="64" spans="1:4" x14ac:dyDescent="0.2">
      <c r="A64">
        <v>2010</v>
      </c>
      <c r="B64" t="s">
        <v>68</v>
      </c>
      <c r="C64">
        <v>598962</v>
      </c>
      <c r="D64">
        <v>598854</v>
      </c>
    </row>
    <row r="65" spans="1:4" x14ac:dyDescent="0.2">
      <c r="A65">
        <v>2010</v>
      </c>
      <c r="B65" t="s">
        <v>69</v>
      </c>
      <c r="C65">
        <v>49919</v>
      </c>
      <c r="D65">
        <v>51204</v>
      </c>
    </row>
    <row r="66" spans="1:4" x14ac:dyDescent="0.2">
      <c r="A66">
        <v>2010</v>
      </c>
      <c r="B66" t="s">
        <v>70</v>
      </c>
      <c r="C66">
        <v>68951</v>
      </c>
      <c r="D66">
        <v>72576</v>
      </c>
    </row>
    <row r="67" spans="1:4" x14ac:dyDescent="0.2">
      <c r="A67">
        <v>2010</v>
      </c>
      <c r="B67" t="s">
        <v>71</v>
      </c>
      <c r="C67">
        <v>55348</v>
      </c>
      <c r="D67">
        <v>58035</v>
      </c>
    </row>
    <row r="68" spans="1:4" x14ac:dyDescent="0.2">
      <c r="A68">
        <v>2010</v>
      </c>
      <c r="B68" t="s">
        <v>72</v>
      </c>
      <c r="C68">
        <v>300089</v>
      </c>
      <c r="D68">
        <v>300069</v>
      </c>
    </row>
    <row r="69" spans="1:4" x14ac:dyDescent="0.2">
      <c r="A69">
        <v>2010</v>
      </c>
      <c r="B69" t="s">
        <v>73</v>
      </c>
      <c r="C69">
        <v>99535</v>
      </c>
      <c r="D69">
        <v>103898</v>
      </c>
    </row>
    <row r="70" spans="1:4" x14ac:dyDescent="0.2">
      <c r="A70">
        <v>2010</v>
      </c>
      <c r="B70" t="s">
        <v>74</v>
      </c>
      <c r="C70">
        <v>337679</v>
      </c>
      <c r="D70">
        <v>376098</v>
      </c>
    </row>
    <row r="71" spans="1:4" x14ac:dyDescent="0.2">
      <c r="A71">
        <v>2010</v>
      </c>
      <c r="B71" t="s">
        <v>75</v>
      </c>
      <c r="C71">
        <v>54174</v>
      </c>
      <c r="D71">
        <v>57598</v>
      </c>
    </row>
    <row r="72" spans="1:4" x14ac:dyDescent="0.2">
      <c r="A72">
        <v>2010</v>
      </c>
      <c r="B72" t="s">
        <v>76</v>
      </c>
      <c r="C72">
        <v>108556</v>
      </c>
      <c r="D72">
        <v>119774</v>
      </c>
    </row>
    <row r="73" spans="1:4" x14ac:dyDescent="0.2">
      <c r="A73">
        <v>2010</v>
      </c>
      <c r="B73" t="s">
        <v>77</v>
      </c>
      <c r="C73">
        <v>62901</v>
      </c>
      <c r="D73">
        <v>63595</v>
      </c>
    </row>
    <row r="74" spans="1:4" x14ac:dyDescent="0.2">
      <c r="A74">
        <v>2010</v>
      </c>
      <c r="B74" t="s">
        <v>78</v>
      </c>
      <c r="C74">
        <v>57003</v>
      </c>
      <c r="D74">
        <v>56472</v>
      </c>
    </row>
    <row r="75" spans="1:4" x14ac:dyDescent="0.2">
      <c r="A75">
        <v>2010</v>
      </c>
      <c r="B75" t="s">
        <v>79</v>
      </c>
      <c r="C75">
        <v>311280</v>
      </c>
      <c r="D75">
        <v>337841</v>
      </c>
    </row>
    <row r="76" spans="1:4" x14ac:dyDescent="0.2">
      <c r="A76">
        <v>2010</v>
      </c>
      <c r="B76" t="s">
        <v>80</v>
      </c>
      <c r="C76">
        <v>53888</v>
      </c>
      <c r="D76">
        <v>54300</v>
      </c>
    </row>
    <row r="77" spans="1:4" x14ac:dyDescent="0.2">
      <c r="A77">
        <v>2010</v>
      </c>
      <c r="B77" t="s">
        <v>81</v>
      </c>
      <c r="C77">
        <v>62037</v>
      </c>
      <c r="D77">
        <v>62932</v>
      </c>
    </row>
    <row r="78" spans="1:4" x14ac:dyDescent="0.2">
      <c r="A78">
        <v>2010</v>
      </c>
      <c r="B78" t="s">
        <v>82</v>
      </c>
      <c r="C78">
        <v>74095</v>
      </c>
      <c r="D78">
        <v>78920</v>
      </c>
    </row>
    <row r="79" spans="1:4" x14ac:dyDescent="0.2">
      <c r="A79">
        <v>2010</v>
      </c>
      <c r="B79" t="s">
        <v>83</v>
      </c>
      <c r="C79">
        <v>54786</v>
      </c>
      <c r="D79">
        <v>53695</v>
      </c>
    </row>
    <row r="80" spans="1:4" x14ac:dyDescent="0.2">
      <c r="A80">
        <v>2010</v>
      </c>
      <c r="B80" t="s">
        <v>84</v>
      </c>
      <c r="C80">
        <v>49126</v>
      </c>
      <c r="D80">
        <v>52660</v>
      </c>
    </row>
    <row r="81" spans="1:4" x14ac:dyDescent="0.2">
      <c r="A81">
        <v>2010</v>
      </c>
      <c r="B81" t="s">
        <v>85</v>
      </c>
      <c r="C81">
        <v>71296</v>
      </c>
      <c r="D81">
        <v>72615</v>
      </c>
    </row>
    <row r="82" spans="1:4" x14ac:dyDescent="0.2">
      <c r="A82">
        <v>2010</v>
      </c>
      <c r="B82" t="s">
        <v>86</v>
      </c>
      <c r="C82">
        <v>76324</v>
      </c>
      <c r="D82">
        <v>79861</v>
      </c>
    </row>
    <row r="83" spans="1:4" x14ac:dyDescent="0.2">
      <c r="A83">
        <v>2010</v>
      </c>
      <c r="B83" t="s">
        <v>87</v>
      </c>
      <c r="C83">
        <v>56493</v>
      </c>
      <c r="D83">
        <v>60936</v>
      </c>
    </row>
    <row r="84" spans="1:4" x14ac:dyDescent="0.2">
      <c r="A84">
        <v>2010</v>
      </c>
      <c r="B84" t="s">
        <v>88</v>
      </c>
      <c r="C84">
        <v>52392</v>
      </c>
      <c r="D84">
        <v>50627</v>
      </c>
    </row>
    <row r="85" spans="1:4" x14ac:dyDescent="0.2">
      <c r="A85">
        <v>2010</v>
      </c>
      <c r="B85" t="s">
        <v>89</v>
      </c>
      <c r="C85">
        <v>51851</v>
      </c>
      <c r="D85">
        <v>53470</v>
      </c>
    </row>
    <row r="86" spans="1:4" x14ac:dyDescent="0.2">
      <c r="A86">
        <v>2010</v>
      </c>
      <c r="B86" t="s">
        <v>90</v>
      </c>
      <c r="C86">
        <v>53248</v>
      </c>
      <c r="D86">
        <v>52301</v>
      </c>
    </row>
    <row r="87" spans="1:4" x14ac:dyDescent="0.2">
      <c r="A87">
        <v>2010</v>
      </c>
      <c r="B87" t="s">
        <v>91</v>
      </c>
      <c r="C87">
        <v>96976</v>
      </c>
      <c r="D87">
        <v>103588</v>
      </c>
    </row>
    <row r="88" spans="1:4" x14ac:dyDescent="0.2">
      <c r="A88">
        <v>2010</v>
      </c>
      <c r="B88" t="s">
        <v>92</v>
      </c>
      <c r="C88">
        <v>49140</v>
      </c>
      <c r="D88">
        <v>53294</v>
      </c>
    </row>
    <row r="89" spans="1:4" x14ac:dyDescent="0.2">
      <c r="A89">
        <v>2010</v>
      </c>
      <c r="B89" t="s">
        <v>93</v>
      </c>
      <c r="C89">
        <v>97410</v>
      </c>
      <c r="D89">
        <v>98659</v>
      </c>
    </row>
    <row r="90" spans="1:4" x14ac:dyDescent="0.2">
      <c r="A90">
        <v>2010</v>
      </c>
      <c r="B90" t="s">
        <v>94</v>
      </c>
      <c r="C90">
        <v>71909</v>
      </c>
      <c r="D90">
        <v>72077</v>
      </c>
    </row>
    <row r="91" spans="1:4" x14ac:dyDescent="0.2">
      <c r="A91">
        <v>2010</v>
      </c>
      <c r="B91" t="s">
        <v>95</v>
      </c>
      <c r="C91">
        <v>87387</v>
      </c>
      <c r="D91">
        <v>78134</v>
      </c>
    </row>
    <row r="92" spans="1:4" x14ac:dyDescent="0.2">
      <c r="A92">
        <v>2010</v>
      </c>
      <c r="B92" t="s">
        <v>96</v>
      </c>
      <c r="C92">
        <v>122783</v>
      </c>
      <c r="D92">
        <v>130908</v>
      </c>
    </row>
    <row r="93" spans="1:4" x14ac:dyDescent="0.2">
      <c r="A93">
        <v>2010</v>
      </c>
      <c r="B93" t="s">
        <v>97</v>
      </c>
      <c r="C93">
        <v>363896</v>
      </c>
      <c r="D93">
        <v>377310</v>
      </c>
    </row>
    <row r="94" spans="1:4" x14ac:dyDescent="0.2">
      <c r="A94">
        <v>2010</v>
      </c>
      <c r="B94" t="s">
        <v>98</v>
      </c>
      <c r="C94">
        <v>106441</v>
      </c>
      <c r="D94">
        <v>107648</v>
      </c>
    </row>
    <row r="95" spans="1:4" x14ac:dyDescent="0.2">
      <c r="A95">
        <v>2010</v>
      </c>
      <c r="B95" t="s">
        <v>99</v>
      </c>
      <c r="C95">
        <v>243124</v>
      </c>
      <c r="D95">
        <v>251541</v>
      </c>
    </row>
    <row r="96" spans="1:4" x14ac:dyDescent="0.2">
      <c r="A96">
        <v>2010</v>
      </c>
      <c r="B96" t="s">
        <v>100</v>
      </c>
      <c r="C96">
        <v>57207</v>
      </c>
      <c r="D96">
        <v>59782</v>
      </c>
    </row>
    <row r="97" spans="1:4" x14ac:dyDescent="0.2">
      <c r="A97">
        <v>2010</v>
      </c>
      <c r="B97" t="s">
        <v>101</v>
      </c>
      <c r="C97">
        <v>66409</v>
      </c>
      <c r="D97">
        <v>68752</v>
      </c>
    </row>
    <row r="98" spans="1:4" x14ac:dyDescent="0.2">
      <c r="A98">
        <v>2010</v>
      </c>
      <c r="B98" t="s">
        <v>102</v>
      </c>
      <c r="C98">
        <v>60212</v>
      </c>
      <c r="D98">
        <v>64142</v>
      </c>
    </row>
    <row r="99" spans="1:4" x14ac:dyDescent="0.2">
      <c r="A99">
        <v>2010</v>
      </c>
      <c r="B99" t="s">
        <v>103</v>
      </c>
      <c r="C99">
        <v>85289</v>
      </c>
      <c r="D99">
        <v>85594</v>
      </c>
    </row>
    <row r="100" spans="1:4" x14ac:dyDescent="0.2">
      <c r="A100">
        <v>2010</v>
      </c>
      <c r="B100" t="s">
        <v>104</v>
      </c>
      <c r="C100">
        <v>111193</v>
      </c>
      <c r="D100">
        <v>115683</v>
      </c>
    </row>
    <row r="101" spans="1:4" x14ac:dyDescent="0.2">
      <c r="A101">
        <v>2010</v>
      </c>
      <c r="B101" t="s">
        <v>105</v>
      </c>
      <c r="C101">
        <v>102634</v>
      </c>
      <c r="D101">
        <v>105819</v>
      </c>
    </row>
    <row r="102" spans="1:4" x14ac:dyDescent="0.2">
      <c r="A102">
        <v>2010</v>
      </c>
      <c r="B102" t="s">
        <v>106</v>
      </c>
      <c r="C102">
        <v>111387</v>
      </c>
      <c r="D102">
        <v>115334</v>
      </c>
    </row>
    <row r="103" spans="1:4" x14ac:dyDescent="0.2">
      <c r="A103">
        <v>2010</v>
      </c>
      <c r="B103" t="s">
        <v>107</v>
      </c>
      <c r="C103">
        <v>91387</v>
      </c>
      <c r="D103">
        <v>100332</v>
      </c>
    </row>
    <row r="104" spans="1:4" x14ac:dyDescent="0.2">
      <c r="A104">
        <v>2010</v>
      </c>
      <c r="B104" t="s">
        <v>108</v>
      </c>
      <c r="C104">
        <v>85836</v>
      </c>
      <c r="D104">
        <v>89560</v>
      </c>
    </row>
    <row r="105" spans="1:4" x14ac:dyDescent="0.2">
      <c r="A105">
        <v>2010</v>
      </c>
      <c r="B105" t="s">
        <v>109</v>
      </c>
      <c r="C105">
        <v>91579</v>
      </c>
      <c r="D105">
        <v>96461</v>
      </c>
    </row>
    <row r="106" spans="1:4" x14ac:dyDescent="0.2">
      <c r="A106">
        <v>2010</v>
      </c>
      <c r="B106" t="s">
        <v>110</v>
      </c>
      <c r="C106">
        <v>51359</v>
      </c>
      <c r="D106">
        <v>52698</v>
      </c>
    </row>
    <row r="107" spans="1:4" x14ac:dyDescent="0.2">
      <c r="A107">
        <v>2010</v>
      </c>
      <c r="B107" t="s">
        <v>111</v>
      </c>
      <c r="C107">
        <v>126793</v>
      </c>
      <c r="D107">
        <v>142873</v>
      </c>
    </row>
    <row r="108" spans="1:4" x14ac:dyDescent="0.2">
      <c r="A108">
        <v>2010</v>
      </c>
      <c r="B108" t="s">
        <v>112</v>
      </c>
      <c r="C108">
        <v>51786</v>
      </c>
      <c r="D108">
        <v>53808</v>
      </c>
    </row>
    <row r="109" spans="1:4" x14ac:dyDescent="0.2">
      <c r="A109">
        <v>2010</v>
      </c>
      <c r="B109" t="s">
        <v>113</v>
      </c>
      <c r="C109">
        <v>65750</v>
      </c>
      <c r="D109">
        <v>71686</v>
      </c>
    </row>
    <row r="110" spans="1:4" x14ac:dyDescent="0.2">
      <c r="A110">
        <v>2010</v>
      </c>
      <c r="B110" t="s">
        <v>114</v>
      </c>
      <c r="C110">
        <v>60260</v>
      </c>
      <c r="D110">
        <v>64515</v>
      </c>
    </row>
    <row r="111" spans="1:4" x14ac:dyDescent="0.2">
      <c r="A111">
        <v>2010</v>
      </c>
      <c r="B111" t="s">
        <v>115</v>
      </c>
      <c r="C111">
        <v>71143</v>
      </c>
      <c r="D111">
        <v>73043</v>
      </c>
    </row>
    <row r="112" spans="1:4" x14ac:dyDescent="0.2">
      <c r="A112">
        <v>2010</v>
      </c>
      <c r="B112" t="s">
        <v>116</v>
      </c>
      <c r="C112">
        <v>126779</v>
      </c>
      <c r="D112">
        <v>130950</v>
      </c>
    </row>
    <row r="113" spans="1:4" x14ac:dyDescent="0.2">
      <c r="A113">
        <v>2010</v>
      </c>
      <c r="B113" t="s">
        <v>117</v>
      </c>
      <c r="C113">
        <v>108406</v>
      </c>
      <c r="D113">
        <v>116263</v>
      </c>
    </row>
    <row r="114" spans="1:4" x14ac:dyDescent="0.2">
      <c r="A114">
        <v>2010</v>
      </c>
      <c r="B114" t="s">
        <v>118</v>
      </c>
      <c r="C114">
        <v>49002</v>
      </c>
      <c r="D114">
        <v>55369</v>
      </c>
    </row>
    <row r="115" spans="1:4" x14ac:dyDescent="0.2">
      <c r="A115">
        <v>2010</v>
      </c>
      <c r="B115" t="s">
        <v>119</v>
      </c>
      <c r="C115">
        <v>68984</v>
      </c>
      <c r="D115">
        <v>71784</v>
      </c>
    </row>
    <row r="116" spans="1:4" x14ac:dyDescent="0.2">
      <c r="A116">
        <v>2010</v>
      </c>
      <c r="B116" t="s">
        <v>120</v>
      </c>
      <c r="C116">
        <v>166500</v>
      </c>
      <c r="D116">
        <v>170756</v>
      </c>
    </row>
    <row r="117" spans="1:4" x14ac:dyDescent="0.2">
      <c r="A117">
        <v>2010</v>
      </c>
      <c r="B117" t="s">
        <v>121</v>
      </c>
      <c r="C117">
        <v>1053517</v>
      </c>
      <c r="D117">
        <v>1045934</v>
      </c>
    </row>
    <row r="118" spans="1:4" x14ac:dyDescent="0.2">
      <c r="A118">
        <v>2010</v>
      </c>
      <c r="B118" t="s">
        <v>122</v>
      </c>
      <c r="C118">
        <v>94260</v>
      </c>
      <c r="D118">
        <v>95732</v>
      </c>
    </row>
    <row r="119" spans="1:4" x14ac:dyDescent="0.2">
      <c r="A119">
        <v>2010</v>
      </c>
      <c r="B119" t="s">
        <v>123</v>
      </c>
      <c r="C119">
        <v>87530</v>
      </c>
      <c r="D119">
        <v>92575</v>
      </c>
    </row>
    <row r="120" spans="1:4" x14ac:dyDescent="0.2">
      <c r="A120">
        <v>2010</v>
      </c>
      <c r="B120" t="s">
        <v>124</v>
      </c>
      <c r="C120">
        <v>56123</v>
      </c>
      <c r="D120">
        <v>60707</v>
      </c>
    </row>
    <row r="121" spans="1:4" x14ac:dyDescent="0.2">
      <c r="A121">
        <v>2010</v>
      </c>
      <c r="B121" t="s">
        <v>125</v>
      </c>
      <c r="C121">
        <v>396346</v>
      </c>
      <c r="D121">
        <v>424099</v>
      </c>
    </row>
    <row r="122" spans="1:4" x14ac:dyDescent="0.2">
      <c r="A122">
        <v>2010</v>
      </c>
      <c r="B122" t="s">
        <v>126</v>
      </c>
      <c r="C122">
        <v>52138</v>
      </c>
      <c r="D122">
        <v>57535</v>
      </c>
    </row>
    <row r="123" spans="1:4" x14ac:dyDescent="0.2">
      <c r="A123">
        <v>2010</v>
      </c>
      <c r="B123" t="s">
        <v>127</v>
      </c>
      <c r="C123">
        <v>103434</v>
      </c>
      <c r="D123">
        <v>108941</v>
      </c>
    </row>
    <row r="124" spans="1:4" x14ac:dyDescent="0.2">
      <c r="A124">
        <v>2010</v>
      </c>
      <c r="B124" t="s">
        <v>128</v>
      </c>
      <c r="C124">
        <v>108131</v>
      </c>
      <c r="D124">
        <v>108159</v>
      </c>
    </row>
    <row r="125" spans="1:4" x14ac:dyDescent="0.2">
      <c r="A125">
        <v>2010</v>
      </c>
      <c r="B125" t="s">
        <v>129</v>
      </c>
      <c r="C125">
        <v>80615</v>
      </c>
      <c r="D125">
        <v>92899</v>
      </c>
    </row>
    <row r="126" spans="1:4" x14ac:dyDescent="0.2">
      <c r="A126">
        <v>2010</v>
      </c>
      <c r="B126" t="s">
        <v>130</v>
      </c>
      <c r="C126">
        <v>398294</v>
      </c>
      <c r="D126">
        <v>423490</v>
      </c>
    </row>
    <row r="127" spans="1:4" x14ac:dyDescent="0.2">
      <c r="A127">
        <v>2010</v>
      </c>
      <c r="B127" t="s">
        <v>131</v>
      </c>
      <c r="C127">
        <v>122298</v>
      </c>
      <c r="D127">
        <v>125299</v>
      </c>
    </row>
    <row r="128" spans="1:4" x14ac:dyDescent="0.2">
      <c r="A128">
        <v>2010</v>
      </c>
      <c r="B128" t="s">
        <v>132</v>
      </c>
      <c r="C128">
        <v>72892</v>
      </c>
      <c r="D128">
        <v>74541</v>
      </c>
    </row>
    <row r="129" spans="1:4" x14ac:dyDescent="0.2">
      <c r="A129">
        <v>2010</v>
      </c>
      <c r="B129" t="s">
        <v>133</v>
      </c>
      <c r="C129">
        <v>72057</v>
      </c>
      <c r="D129">
        <v>73729</v>
      </c>
    </row>
    <row r="130" spans="1:4" x14ac:dyDescent="0.2">
      <c r="A130">
        <v>2010</v>
      </c>
      <c r="B130" t="s">
        <v>134</v>
      </c>
      <c r="C130">
        <v>223183</v>
      </c>
      <c r="D130">
        <v>236604</v>
      </c>
    </row>
    <row r="131" spans="1:4" x14ac:dyDescent="0.2">
      <c r="A131">
        <v>2010</v>
      </c>
      <c r="B131" t="s">
        <v>135</v>
      </c>
      <c r="C131">
        <v>62695</v>
      </c>
      <c r="D131">
        <v>65226</v>
      </c>
    </row>
    <row r="132" spans="1:4" x14ac:dyDescent="0.2">
      <c r="A132">
        <v>2010</v>
      </c>
      <c r="B132" t="s">
        <v>136</v>
      </c>
      <c r="C132">
        <v>85946</v>
      </c>
      <c r="D132">
        <v>92928</v>
      </c>
    </row>
    <row r="133" spans="1:4" x14ac:dyDescent="0.2">
      <c r="A133">
        <v>2010</v>
      </c>
      <c r="B133" t="s">
        <v>137</v>
      </c>
      <c r="C133">
        <v>58564</v>
      </c>
      <c r="D133">
        <v>62059</v>
      </c>
    </row>
    <row r="134" spans="1:4" x14ac:dyDescent="0.2">
      <c r="A134">
        <v>2010</v>
      </c>
      <c r="B134" t="s">
        <v>138</v>
      </c>
      <c r="C134">
        <v>69916</v>
      </c>
      <c r="D134">
        <v>73064</v>
      </c>
    </row>
    <row r="135" spans="1:4" x14ac:dyDescent="0.2">
      <c r="A135">
        <v>2010</v>
      </c>
      <c r="B135" t="s">
        <v>139</v>
      </c>
      <c r="C135">
        <v>78546</v>
      </c>
      <c r="D135">
        <v>78087</v>
      </c>
    </row>
    <row r="136" spans="1:4" x14ac:dyDescent="0.2">
      <c r="A136">
        <v>2010</v>
      </c>
      <c r="B136" t="s">
        <v>140</v>
      </c>
      <c r="C136">
        <v>55332</v>
      </c>
      <c r="D136">
        <v>58965</v>
      </c>
    </row>
    <row r="137" spans="1:4" x14ac:dyDescent="0.2">
      <c r="A137">
        <v>2010</v>
      </c>
      <c r="B137" t="s">
        <v>141</v>
      </c>
      <c r="C137">
        <v>114287</v>
      </c>
      <c r="D137">
        <v>121804</v>
      </c>
    </row>
    <row r="138" spans="1:4" x14ac:dyDescent="0.2">
      <c r="A138">
        <v>2010</v>
      </c>
      <c r="B138" t="s">
        <v>142</v>
      </c>
      <c r="C138">
        <v>294100</v>
      </c>
      <c r="D138">
        <v>289656</v>
      </c>
    </row>
    <row r="139" spans="1:4" x14ac:dyDescent="0.2">
      <c r="A139">
        <v>2010</v>
      </c>
      <c r="B139" t="s">
        <v>143</v>
      </c>
      <c r="C139">
        <v>145591</v>
      </c>
      <c r="D139">
        <v>150212</v>
      </c>
    </row>
    <row r="140" spans="1:4" x14ac:dyDescent="0.2">
      <c r="A140">
        <v>2010</v>
      </c>
      <c r="B140" t="s">
        <v>144</v>
      </c>
      <c r="C140">
        <v>129235</v>
      </c>
      <c r="D140">
        <v>129144</v>
      </c>
    </row>
    <row r="141" spans="1:4" x14ac:dyDescent="0.2">
      <c r="A141">
        <v>2010</v>
      </c>
      <c r="B141" t="s">
        <v>145</v>
      </c>
      <c r="C141">
        <v>92245</v>
      </c>
      <c r="D141">
        <v>101279</v>
      </c>
    </row>
    <row r="142" spans="1:4" x14ac:dyDescent="0.2">
      <c r="A142">
        <v>2010</v>
      </c>
      <c r="B142" t="s">
        <v>146</v>
      </c>
      <c r="C142">
        <v>226520</v>
      </c>
      <c r="D142">
        <v>235737</v>
      </c>
    </row>
    <row r="143" spans="1:4" x14ac:dyDescent="0.2">
      <c r="A143">
        <v>2010</v>
      </c>
      <c r="B143" t="s">
        <v>147</v>
      </c>
      <c r="C143">
        <v>1889064</v>
      </c>
      <c r="D143">
        <v>1903557</v>
      </c>
    </row>
    <row r="144" spans="1:4" x14ac:dyDescent="0.2">
      <c r="A144">
        <v>2010</v>
      </c>
      <c r="B144" t="s">
        <v>148</v>
      </c>
      <c r="C144">
        <v>289236</v>
      </c>
      <c r="D144">
        <v>308101</v>
      </c>
    </row>
    <row r="145" spans="1:4" x14ac:dyDescent="0.2">
      <c r="A145">
        <v>2010</v>
      </c>
      <c r="B145" t="s">
        <v>149</v>
      </c>
      <c r="C145">
        <v>52871</v>
      </c>
      <c r="D145">
        <v>53648</v>
      </c>
    </row>
    <row r="146" spans="1:4" x14ac:dyDescent="0.2">
      <c r="A146">
        <v>2010</v>
      </c>
      <c r="B146" t="s">
        <v>150</v>
      </c>
      <c r="C146">
        <v>112743</v>
      </c>
      <c r="D146">
        <v>116830</v>
      </c>
    </row>
    <row r="147" spans="1:4" x14ac:dyDescent="0.2">
      <c r="A147">
        <v>2010</v>
      </c>
      <c r="B147" t="s">
        <v>151</v>
      </c>
      <c r="C147">
        <v>114832</v>
      </c>
      <c r="D147">
        <v>118377</v>
      </c>
    </row>
    <row r="148" spans="1:4" x14ac:dyDescent="0.2">
      <c r="A148">
        <v>2010</v>
      </c>
      <c r="B148" t="s">
        <v>152</v>
      </c>
      <c r="C148">
        <v>54356</v>
      </c>
      <c r="D148">
        <v>55209</v>
      </c>
    </row>
    <row r="149" spans="1:4" x14ac:dyDescent="0.2">
      <c r="A149">
        <v>2010</v>
      </c>
      <c r="B149" t="s">
        <v>153</v>
      </c>
      <c r="C149">
        <v>62044</v>
      </c>
      <c r="D149">
        <v>67833</v>
      </c>
    </row>
    <row r="150" spans="1:4" x14ac:dyDescent="0.2">
      <c r="A150">
        <v>2010</v>
      </c>
      <c r="B150" t="s">
        <v>154</v>
      </c>
      <c r="C150">
        <v>64434</v>
      </c>
      <c r="D150">
        <v>66683</v>
      </c>
    </row>
    <row r="151" spans="1:4" x14ac:dyDescent="0.2">
      <c r="A151">
        <v>2010</v>
      </c>
      <c r="B151" t="s">
        <v>155</v>
      </c>
      <c r="C151">
        <v>307019</v>
      </c>
      <c r="D151">
        <v>339870</v>
      </c>
    </row>
    <row r="152" spans="1:4" x14ac:dyDescent="0.2">
      <c r="A152">
        <v>2010</v>
      </c>
      <c r="B152" t="s">
        <v>156</v>
      </c>
      <c r="C152">
        <v>215918</v>
      </c>
      <c r="D152">
        <v>223123</v>
      </c>
    </row>
    <row r="153" spans="1:4" x14ac:dyDescent="0.2">
      <c r="A153">
        <v>2010</v>
      </c>
      <c r="B153" t="s">
        <v>157</v>
      </c>
      <c r="C153">
        <v>66728</v>
      </c>
      <c r="D153">
        <v>73096</v>
      </c>
    </row>
    <row r="154" spans="1:4" x14ac:dyDescent="0.2">
      <c r="A154">
        <v>2010</v>
      </c>
      <c r="B154" t="s">
        <v>158</v>
      </c>
      <c r="C154">
        <v>67412</v>
      </c>
      <c r="D154">
        <v>71069</v>
      </c>
    </row>
    <row r="155" spans="1:4" x14ac:dyDescent="0.2">
      <c r="A155">
        <v>2010</v>
      </c>
      <c r="B155" t="s">
        <v>159</v>
      </c>
      <c r="C155">
        <v>198927</v>
      </c>
      <c r="D155">
        <v>200530</v>
      </c>
    </row>
    <row r="156" spans="1:4" x14ac:dyDescent="0.2">
      <c r="A156">
        <v>2010</v>
      </c>
      <c r="B156" t="s">
        <v>160</v>
      </c>
      <c r="C156">
        <v>50121</v>
      </c>
      <c r="D156">
        <v>57046</v>
      </c>
    </row>
    <row r="157" spans="1:4" x14ac:dyDescent="0.2">
      <c r="A157">
        <v>2010</v>
      </c>
      <c r="B157" t="s">
        <v>161</v>
      </c>
      <c r="C157">
        <v>54129</v>
      </c>
      <c r="D157">
        <v>57018</v>
      </c>
    </row>
    <row r="158" spans="1:4" x14ac:dyDescent="0.2">
      <c r="A158">
        <v>2010</v>
      </c>
      <c r="B158" t="s">
        <v>162</v>
      </c>
      <c r="C158">
        <v>286949</v>
      </c>
      <c r="D158">
        <v>307884</v>
      </c>
    </row>
    <row r="159" spans="1:4" x14ac:dyDescent="0.2">
      <c r="A159">
        <v>2010</v>
      </c>
      <c r="B159" t="s">
        <v>163</v>
      </c>
      <c r="C159">
        <v>192421</v>
      </c>
      <c r="D159">
        <v>190157</v>
      </c>
    </row>
    <row r="160" spans="1:4" x14ac:dyDescent="0.2">
      <c r="A160">
        <v>2010</v>
      </c>
      <c r="B160" t="s">
        <v>164</v>
      </c>
      <c r="C160">
        <v>57569</v>
      </c>
      <c r="D160">
        <v>64472</v>
      </c>
    </row>
    <row r="161" spans="1:4" x14ac:dyDescent="0.2">
      <c r="A161">
        <v>2010</v>
      </c>
      <c r="B161" t="s">
        <v>165</v>
      </c>
      <c r="C161">
        <v>91783</v>
      </c>
      <c r="D161">
        <v>103328</v>
      </c>
    </row>
    <row r="162" spans="1:4" x14ac:dyDescent="0.2">
      <c r="A162">
        <v>2010</v>
      </c>
      <c r="B162" t="s">
        <v>166</v>
      </c>
      <c r="C162">
        <v>97989</v>
      </c>
      <c r="D162">
        <v>103176</v>
      </c>
    </row>
    <row r="163" spans="1:4" x14ac:dyDescent="0.2">
      <c r="A163">
        <v>2010</v>
      </c>
      <c r="B163" t="s">
        <v>167</v>
      </c>
      <c r="C163">
        <v>96687</v>
      </c>
      <c r="D163">
        <v>109077</v>
      </c>
    </row>
    <row r="164" spans="1:4" x14ac:dyDescent="0.2">
      <c r="A164">
        <v>2010</v>
      </c>
      <c r="B164" t="s">
        <v>168</v>
      </c>
      <c r="C164">
        <v>94273</v>
      </c>
      <c r="D164">
        <v>99092</v>
      </c>
    </row>
    <row r="165" spans="1:4" x14ac:dyDescent="0.2">
      <c r="A165">
        <v>2010</v>
      </c>
      <c r="B165" t="s">
        <v>169</v>
      </c>
      <c r="C165">
        <v>50460</v>
      </c>
      <c r="D165">
        <v>53006</v>
      </c>
    </row>
    <row r="166" spans="1:4" x14ac:dyDescent="0.2">
      <c r="A166">
        <v>2010</v>
      </c>
      <c r="B166" t="s">
        <v>170</v>
      </c>
      <c r="C166">
        <v>53422</v>
      </c>
      <c r="D166">
        <v>55333</v>
      </c>
    </row>
    <row r="167" spans="1:4" x14ac:dyDescent="0.2">
      <c r="A167">
        <v>2010</v>
      </c>
      <c r="B167" t="s">
        <v>171</v>
      </c>
      <c r="C167">
        <v>68981</v>
      </c>
      <c r="D167">
        <v>72872</v>
      </c>
    </row>
    <row r="168" spans="1:4" x14ac:dyDescent="0.2">
      <c r="A168">
        <v>2010</v>
      </c>
      <c r="B168" t="s">
        <v>172</v>
      </c>
      <c r="C168">
        <v>291294</v>
      </c>
      <c r="D168">
        <v>309928</v>
      </c>
    </row>
    <row r="169" spans="1:4" x14ac:dyDescent="0.2">
      <c r="A169">
        <v>2010</v>
      </c>
      <c r="B169" t="s">
        <v>173</v>
      </c>
      <c r="C169">
        <v>62508</v>
      </c>
      <c r="D169">
        <v>67271</v>
      </c>
    </row>
    <row r="170" spans="1:4" x14ac:dyDescent="0.2">
      <c r="A170">
        <v>2010</v>
      </c>
      <c r="B170" t="s">
        <v>174</v>
      </c>
      <c r="C170">
        <v>166248</v>
      </c>
      <c r="D170">
        <v>177581</v>
      </c>
    </row>
    <row r="171" spans="1:4" x14ac:dyDescent="0.2">
      <c r="A171">
        <v>2010</v>
      </c>
      <c r="B171" t="s">
        <v>175</v>
      </c>
      <c r="C171">
        <v>3882544</v>
      </c>
      <c r="D171">
        <v>4292589</v>
      </c>
    </row>
    <row r="172" spans="1:4" x14ac:dyDescent="0.2">
      <c r="A172">
        <v>2010</v>
      </c>
      <c r="B172" t="s">
        <v>176</v>
      </c>
      <c r="C172">
        <v>137116</v>
      </c>
      <c r="D172">
        <v>140024</v>
      </c>
    </row>
    <row r="173" spans="1:4" x14ac:dyDescent="0.2">
      <c r="A173">
        <v>2010</v>
      </c>
      <c r="B173" t="s">
        <v>177</v>
      </c>
      <c r="C173">
        <v>87263</v>
      </c>
      <c r="D173">
        <v>93456</v>
      </c>
    </row>
    <row r="174" spans="1:4" x14ac:dyDescent="0.2">
      <c r="A174">
        <v>2010</v>
      </c>
      <c r="B174" t="s">
        <v>178</v>
      </c>
      <c r="C174">
        <v>125797</v>
      </c>
      <c r="D174">
        <v>117006</v>
      </c>
    </row>
    <row r="175" spans="1:4" x14ac:dyDescent="0.2">
      <c r="A175">
        <v>2010</v>
      </c>
      <c r="B175" t="s">
        <v>179</v>
      </c>
      <c r="C175">
        <v>55172</v>
      </c>
      <c r="D175">
        <v>55753</v>
      </c>
    </row>
    <row r="176" spans="1:4" x14ac:dyDescent="0.2">
      <c r="A176">
        <v>2010</v>
      </c>
      <c r="B176" t="s">
        <v>180</v>
      </c>
      <c r="C176">
        <v>108097</v>
      </c>
      <c r="D176">
        <v>108864</v>
      </c>
    </row>
    <row r="177" spans="1:4" x14ac:dyDescent="0.2">
      <c r="A177">
        <v>2010</v>
      </c>
      <c r="B177" t="s">
        <v>181</v>
      </c>
      <c r="C177">
        <v>52364</v>
      </c>
      <c r="D177">
        <v>53185</v>
      </c>
    </row>
    <row r="178" spans="1:4" x14ac:dyDescent="0.2">
      <c r="A178">
        <v>2010</v>
      </c>
      <c r="B178" t="s">
        <v>182</v>
      </c>
      <c r="C178">
        <v>189519</v>
      </c>
      <c r="D178">
        <v>201205</v>
      </c>
    </row>
    <row r="179" spans="1:4" x14ac:dyDescent="0.2">
      <c r="A179">
        <v>2010</v>
      </c>
      <c r="B179" t="s">
        <v>183</v>
      </c>
      <c r="C179">
        <v>82424</v>
      </c>
      <c r="D179">
        <v>84662</v>
      </c>
    </row>
    <row r="180" spans="1:4" x14ac:dyDescent="0.2">
      <c r="A180">
        <v>2010</v>
      </c>
      <c r="B180" t="s">
        <v>184</v>
      </c>
      <c r="C180">
        <v>285556</v>
      </c>
      <c r="D180">
        <v>294443</v>
      </c>
    </row>
    <row r="181" spans="1:4" x14ac:dyDescent="0.2">
      <c r="A181">
        <v>2010</v>
      </c>
      <c r="B181" t="s">
        <v>185</v>
      </c>
      <c r="C181">
        <v>62358</v>
      </c>
      <c r="D181">
        <v>63514</v>
      </c>
    </row>
    <row r="182" spans="1:4" x14ac:dyDescent="0.2">
      <c r="A182">
        <v>2010</v>
      </c>
      <c r="B182" t="s">
        <v>186</v>
      </c>
      <c r="C182">
        <v>201063</v>
      </c>
      <c r="D182">
        <v>207895</v>
      </c>
    </row>
    <row r="183" spans="1:4" x14ac:dyDescent="0.2">
      <c r="A183">
        <v>2010</v>
      </c>
      <c r="B183" t="s">
        <v>187</v>
      </c>
      <c r="C183">
        <v>81563</v>
      </c>
      <c r="D183">
        <v>82361</v>
      </c>
    </row>
    <row r="184" spans="1:4" x14ac:dyDescent="0.2">
      <c r="A184">
        <v>2010</v>
      </c>
      <c r="B184" t="s">
        <v>188</v>
      </c>
      <c r="C184">
        <v>68723</v>
      </c>
      <c r="D184">
        <v>67693</v>
      </c>
    </row>
    <row r="185" spans="1:4" x14ac:dyDescent="0.2">
      <c r="A185">
        <v>2010</v>
      </c>
      <c r="B185" t="s">
        <v>189</v>
      </c>
      <c r="C185">
        <v>115883</v>
      </c>
      <c r="D185">
        <v>122417</v>
      </c>
    </row>
    <row r="186" spans="1:4" x14ac:dyDescent="0.2">
      <c r="A186">
        <v>2010</v>
      </c>
      <c r="B186" t="s">
        <v>190</v>
      </c>
      <c r="C186">
        <v>83735</v>
      </c>
      <c r="D186">
        <v>89637</v>
      </c>
    </row>
    <row r="187" spans="1:4" x14ac:dyDescent="0.2">
      <c r="A187">
        <v>2010</v>
      </c>
      <c r="B187" t="s">
        <v>191</v>
      </c>
      <c r="C187">
        <v>100389</v>
      </c>
      <c r="D187">
        <v>97510</v>
      </c>
    </row>
    <row r="188" spans="1:4" x14ac:dyDescent="0.2">
      <c r="A188">
        <v>2010</v>
      </c>
      <c r="B188" t="s">
        <v>192</v>
      </c>
      <c r="C188">
        <v>74553</v>
      </c>
      <c r="D188">
        <v>78197</v>
      </c>
    </row>
    <row r="189" spans="1:4" x14ac:dyDescent="0.2">
      <c r="A189">
        <v>2010</v>
      </c>
      <c r="B189" t="s">
        <v>193</v>
      </c>
      <c r="C189">
        <v>49807</v>
      </c>
      <c r="D189">
        <v>53383</v>
      </c>
    </row>
    <row r="190" spans="1:4" x14ac:dyDescent="0.2">
      <c r="A190">
        <v>2010</v>
      </c>
      <c r="B190" t="s">
        <v>194</v>
      </c>
      <c r="C190">
        <v>115508</v>
      </c>
      <c r="D190">
        <v>107659</v>
      </c>
    </row>
    <row r="191" spans="1:4" x14ac:dyDescent="0.2">
      <c r="A191">
        <v>2010</v>
      </c>
      <c r="B191" t="s">
        <v>195</v>
      </c>
      <c r="C191">
        <v>66854</v>
      </c>
      <c r="D191">
        <v>70268</v>
      </c>
    </row>
    <row r="192" spans="1:4" x14ac:dyDescent="0.2">
      <c r="A192">
        <v>2010</v>
      </c>
      <c r="B192" t="s">
        <v>196</v>
      </c>
      <c r="C192">
        <v>74143</v>
      </c>
      <c r="D192">
        <v>74900</v>
      </c>
    </row>
    <row r="193" spans="1:4" x14ac:dyDescent="0.2">
      <c r="A193">
        <v>2010</v>
      </c>
      <c r="B193" t="s">
        <v>197</v>
      </c>
      <c r="C193">
        <v>70669</v>
      </c>
      <c r="D193">
        <v>75530</v>
      </c>
    </row>
    <row r="194" spans="1:4" x14ac:dyDescent="0.2">
      <c r="A194">
        <v>2010</v>
      </c>
      <c r="B194" t="s">
        <v>198</v>
      </c>
      <c r="C194">
        <v>71515</v>
      </c>
      <c r="D194">
        <v>83235</v>
      </c>
    </row>
    <row r="195" spans="1:4" x14ac:dyDescent="0.2">
      <c r="A195">
        <v>2010</v>
      </c>
      <c r="B195" t="s">
        <v>199</v>
      </c>
      <c r="C195">
        <v>73916</v>
      </c>
      <c r="D195">
        <v>80149</v>
      </c>
    </row>
    <row r="196" spans="1:4" x14ac:dyDescent="0.2">
      <c r="A196">
        <v>2010</v>
      </c>
      <c r="B196" t="s">
        <v>200</v>
      </c>
      <c r="C196">
        <v>54763</v>
      </c>
      <c r="D196">
        <v>60244</v>
      </c>
    </row>
    <row r="197" spans="1:4" x14ac:dyDescent="0.2">
      <c r="A197">
        <v>2010</v>
      </c>
      <c r="B197" t="s">
        <v>201</v>
      </c>
      <c r="C197">
        <v>719813</v>
      </c>
      <c r="D197">
        <v>806193</v>
      </c>
    </row>
    <row r="198" spans="1:4" x14ac:dyDescent="0.2">
      <c r="A198">
        <v>2010</v>
      </c>
      <c r="B198" t="s">
        <v>202</v>
      </c>
      <c r="C198">
        <v>725020</v>
      </c>
      <c r="D198">
        <v>720612</v>
      </c>
    </row>
    <row r="199" spans="1:4" x14ac:dyDescent="0.2">
      <c r="A199">
        <v>2010</v>
      </c>
      <c r="B199" t="s">
        <v>203</v>
      </c>
      <c r="C199">
        <v>148101</v>
      </c>
      <c r="D199">
        <v>157603</v>
      </c>
    </row>
    <row r="200" spans="1:4" x14ac:dyDescent="0.2">
      <c r="A200">
        <v>2010</v>
      </c>
      <c r="B200" t="s">
        <v>204</v>
      </c>
      <c r="C200">
        <v>127078</v>
      </c>
      <c r="D200">
        <v>132763</v>
      </c>
    </row>
    <row r="201" spans="1:4" x14ac:dyDescent="0.2">
      <c r="A201">
        <v>2010</v>
      </c>
      <c r="B201" t="s">
        <v>205</v>
      </c>
      <c r="C201">
        <v>74543</v>
      </c>
      <c r="D201">
        <v>74515</v>
      </c>
    </row>
    <row r="202" spans="1:4" x14ac:dyDescent="0.2">
      <c r="A202">
        <v>2010</v>
      </c>
      <c r="B202" t="s">
        <v>206</v>
      </c>
      <c r="C202">
        <v>80003</v>
      </c>
      <c r="D202">
        <v>84600</v>
      </c>
    </row>
    <row r="203" spans="1:4" x14ac:dyDescent="0.2">
      <c r="A203">
        <v>2010</v>
      </c>
      <c r="B203" t="s">
        <v>207</v>
      </c>
      <c r="C203">
        <v>289211</v>
      </c>
      <c r="D203">
        <v>294565</v>
      </c>
    </row>
    <row r="204" spans="1:4" x14ac:dyDescent="0.2">
      <c r="A204">
        <v>2010</v>
      </c>
      <c r="B204" t="s">
        <v>208</v>
      </c>
      <c r="C204">
        <v>85802</v>
      </c>
      <c r="D204">
        <v>92240</v>
      </c>
    </row>
    <row r="205" spans="1:4" x14ac:dyDescent="0.2">
      <c r="A205">
        <v>2010</v>
      </c>
      <c r="B205" t="s">
        <v>209</v>
      </c>
      <c r="C205">
        <v>55737</v>
      </c>
      <c r="D205">
        <v>56751</v>
      </c>
    </row>
    <row r="206" spans="1:4" x14ac:dyDescent="0.2">
      <c r="A206">
        <v>2010</v>
      </c>
      <c r="B206" t="s">
        <v>210</v>
      </c>
      <c r="C206">
        <v>52050</v>
      </c>
      <c r="D206">
        <v>54545</v>
      </c>
    </row>
    <row r="207" spans="1:4" x14ac:dyDescent="0.2">
      <c r="A207">
        <v>2010</v>
      </c>
      <c r="B207" t="s">
        <v>211</v>
      </c>
      <c r="C207">
        <v>195143</v>
      </c>
      <c r="D207">
        <v>208749</v>
      </c>
    </row>
    <row r="208" spans="1:4" x14ac:dyDescent="0.2">
      <c r="A208">
        <v>2010</v>
      </c>
      <c r="B208" t="s">
        <v>212</v>
      </c>
      <c r="C208">
        <v>81615</v>
      </c>
      <c r="D208">
        <v>83654</v>
      </c>
    </row>
    <row r="209" spans="1:4" x14ac:dyDescent="0.2">
      <c r="A209">
        <v>2010</v>
      </c>
      <c r="B209" t="s">
        <v>213</v>
      </c>
      <c r="C209">
        <v>114494</v>
      </c>
      <c r="D209">
        <v>110727</v>
      </c>
    </row>
    <row r="210" spans="1:4" x14ac:dyDescent="0.2">
      <c r="A210">
        <v>2010</v>
      </c>
      <c r="B210" t="s">
        <v>214</v>
      </c>
      <c r="C210">
        <v>50476</v>
      </c>
      <c r="D210">
        <v>53225</v>
      </c>
    </row>
    <row r="211" spans="1:4" x14ac:dyDescent="0.2">
      <c r="A211">
        <v>2010</v>
      </c>
      <c r="B211" t="s">
        <v>215</v>
      </c>
      <c r="C211">
        <v>97331</v>
      </c>
      <c r="D211">
        <v>106883</v>
      </c>
    </row>
    <row r="212" spans="1:4" x14ac:dyDescent="0.2">
      <c r="A212">
        <v>2010</v>
      </c>
      <c r="B212" t="s">
        <v>216</v>
      </c>
      <c r="C212">
        <v>150112</v>
      </c>
      <c r="D212">
        <v>153759</v>
      </c>
    </row>
    <row r="213" spans="1:4" x14ac:dyDescent="0.2">
      <c r="A213">
        <v>2010</v>
      </c>
      <c r="B213" t="s">
        <v>217</v>
      </c>
      <c r="C213">
        <v>51700</v>
      </c>
      <c r="D213">
        <v>55069</v>
      </c>
    </row>
    <row r="214" spans="1:4" x14ac:dyDescent="0.2">
      <c r="A214">
        <v>2010</v>
      </c>
      <c r="B214" t="s">
        <v>218</v>
      </c>
      <c r="C214">
        <v>101707</v>
      </c>
      <c r="D214">
        <v>108858</v>
      </c>
    </row>
    <row r="215" spans="1:4" x14ac:dyDescent="0.2">
      <c r="A215">
        <v>2010</v>
      </c>
      <c r="B215" t="s">
        <v>219</v>
      </c>
      <c r="C215">
        <v>73867</v>
      </c>
      <c r="D215">
        <v>79004</v>
      </c>
    </row>
    <row r="216" spans="1:4" x14ac:dyDescent="0.2">
      <c r="A216">
        <v>2010</v>
      </c>
      <c r="B216" t="s">
        <v>220</v>
      </c>
      <c r="C216">
        <v>56894</v>
      </c>
      <c r="D216">
        <v>61894</v>
      </c>
    </row>
    <row r="217" spans="1:4" x14ac:dyDescent="0.2">
      <c r="A217">
        <v>2010</v>
      </c>
      <c r="B217" t="s">
        <v>221</v>
      </c>
      <c r="C217">
        <v>227101</v>
      </c>
      <c r="D217">
        <v>239387</v>
      </c>
    </row>
    <row r="218" spans="1:4" x14ac:dyDescent="0.2">
      <c r="A218">
        <v>2010</v>
      </c>
      <c r="B218" t="s">
        <v>222</v>
      </c>
      <c r="C218">
        <v>77115</v>
      </c>
      <c r="D218">
        <v>77522</v>
      </c>
    </row>
    <row r="219" spans="1:4" x14ac:dyDescent="0.2">
      <c r="A219">
        <v>2010</v>
      </c>
      <c r="B219" t="s">
        <v>223</v>
      </c>
      <c r="C219">
        <v>76007</v>
      </c>
      <c r="D219">
        <v>74434</v>
      </c>
    </row>
    <row r="220" spans="1:4" x14ac:dyDescent="0.2">
      <c r="A220">
        <v>2010</v>
      </c>
      <c r="B220" t="s">
        <v>224</v>
      </c>
      <c r="C220">
        <v>95627</v>
      </c>
      <c r="D220">
        <v>90813</v>
      </c>
    </row>
    <row r="221" spans="1:4" x14ac:dyDescent="0.2">
      <c r="A221">
        <v>2010</v>
      </c>
      <c r="B221" t="s">
        <v>225</v>
      </c>
      <c r="C221">
        <v>647690</v>
      </c>
      <c r="D221">
        <v>679717</v>
      </c>
    </row>
    <row r="222" spans="1:4" x14ac:dyDescent="0.2">
      <c r="A222">
        <v>2010</v>
      </c>
      <c r="B222" t="s">
        <v>226</v>
      </c>
      <c r="C222">
        <v>103491</v>
      </c>
      <c r="D222">
        <v>106433</v>
      </c>
    </row>
    <row r="223" spans="1:4" x14ac:dyDescent="0.2">
      <c r="A223">
        <v>2010</v>
      </c>
      <c r="B223" t="s">
        <v>227</v>
      </c>
      <c r="C223">
        <v>52592</v>
      </c>
      <c r="D223">
        <v>53841</v>
      </c>
    </row>
    <row r="224" spans="1:4" x14ac:dyDescent="0.2">
      <c r="A224">
        <v>2010</v>
      </c>
      <c r="B224" t="s">
        <v>228</v>
      </c>
      <c r="C224">
        <v>660626</v>
      </c>
      <c r="D224">
        <v>646776</v>
      </c>
    </row>
    <row r="225" spans="1:4" x14ac:dyDescent="0.2">
      <c r="A225">
        <v>2010</v>
      </c>
      <c r="B225" t="s">
        <v>229</v>
      </c>
      <c r="C225">
        <v>408462</v>
      </c>
      <c r="D225">
        <v>396773</v>
      </c>
    </row>
    <row r="226" spans="1:4" x14ac:dyDescent="0.2">
      <c r="A226">
        <v>2010</v>
      </c>
      <c r="B226" t="s">
        <v>230</v>
      </c>
      <c r="C226">
        <v>475668</v>
      </c>
      <c r="D226">
        <v>470274</v>
      </c>
    </row>
    <row r="227" spans="1:4" x14ac:dyDescent="0.2">
      <c r="A227">
        <v>2010</v>
      </c>
      <c r="B227" t="s">
        <v>231</v>
      </c>
      <c r="C227">
        <v>165752</v>
      </c>
      <c r="D227">
        <v>158776</v>
      </c>
    </row>
    <row r="228" spans="1:4" x14ac:dyDescent="0.2">
      <c r="A228">
        <v>2010</v>
      </c>
      <c r="B228" t="s">
        <v>232</v>
      </c>
      <c r="C228">
        <v>58810</v>
      </c>
      <c r="D228">
        <v>57658</v>
      </c>
    </row>
    <row r="229" spans="1:4" x14ac:dyDescent="0.2">
      <c r="A229">
        <v>2010</v>
      </c>
      <c r="B229" t="s">
        <v>233</v>
      </c>
      <c r="C229">
        <v>86884</v>
      </c>
      <c r="D229">
        <v>89436</v>
      </c>
    </row>
    <row r="230" spans="1:4" x14ac:dyDescent="0.2">
      <c r="A230">
        <v>2010</v>
      </c>
      <c r="B230" t="s">
        <v>234</v>
      </c>
      <c r="C230">
        <v>81846</v>
      </c>
      <c r="D230">
        <v>85969</v>
      </c>
    </row>
    <row r="231" spans="1:4" x14ac:dyDescent="0.2">
      <c r="A231">
        <v>2010</v>
      </c>
      <c r="B231" t="s">
        <v>235</v>
      </c>
      <c r="C231">
        <v>65301</v>
      </c>
      <c r="D231">
        <v>70985</v>
      </c>
    </row>
    <row r="232" spans="1:4" x14ac:dyDescent="0.2">
      <c r="A232">
        <v>2010</v>
      </c>
      <c r="B232" t="s">
        <v>236</v>
      </c>
      <c r="C232">
        <v>104930</v>
      </c>
      <c r="D232">
        <v>112455</v>
      </c>
    </row>
    <row r="233" spans="1:4" x14ac:dyDescent="0.2">
      <c r="A233">
        <v>2010</v>
      </c>
      <c r="B233" t="s">
        <v>237</v>
      </c>
      <c r="C233">
        <v>304030</v>
      </c>
      <c r="D233">
        <v>304630</v>
      </c>
    </row>
    <row r="234" spans="1:4" x14ac:dyDescent="0.2">
      <c r="A234">
        <v>2010</v>
      </c>
      <c r="B234" t="s">
        <v>238</v>
      </c>
      <c r="C234">
        <v>93354</v>
      </c>
      <c r="D234">
        <v>105957</v>
      </c>
    </row>
    <row r="235" spans="1:4" x14ac:dyDescent="0.2">
      <c r="A235">
        <v>2010</v>
      </c>
      <c r="B235" t="s">
        <v>239</v>
      </c>
      <c r="C235">
        <v>61043</v>
      </c>
      <c r="D235">
        <v>63194</v>
      </c>
    </row>
    <row r="236" spans="1:4" x14ac:dyDescent="0.2">
      <c r="A236">
        <v>2010</v>
      </c>
      <c r="B236" t="s">
        <v>240</v>
      </c>
      <c r="C236">
        <v>76268</v>
      </c>
      <c r="D236">
        <v>77620</v>
      </c>
    </row>
    <row r="237" spans="1:4" x14ac:dyDescent="0.2">
      <c r="A237">
        <v>2010</v>
      </c>
      <c r="B237" t="s">
        <v>241</v>
      </c>
      <c r="C237">
        <v>48982</v>
      </c>
      <c r="D237">
        <v>52186</v>
      </c>
    </row>
    <row r="238" spans="1:4" x14ac:dyDescent="0.2">
      <c r="A238">
        <v>2010</v>
      </c>
      <c r="B238" t="s">
        <v>242</v>
      </c>
      <c r="C238">
        <v>101853</v>
      </c>
      <c r="D238">
        <v>107063</v>
      </c>
    </row>
    <row r="239" spans="1:4" x14ac:dyDescent="0.2">
      <c r="A239">
        <v>2010</v>
      </c>
      <c r="B239" t="s">
        <v>243</v>
      </c>
      <c r="C239">
        <v>88819</v>
      </c>
      <c r="D239">
        <v>89576</v>
      </c>
    </row>
    <row r="240" spans="1:4" x14ac:dyDescent="0.2">
      <c r="A240">
        <v>2010</v>
      </c>
      <c r="B240" t="s">
        <v>244</v>
      </c>
      <c r="C240">
        <v>54825</v>
      </c>
      <c r="D240">
        <v>61425</v>
      </c>
    </row>
    <row r="241" spans="1:4" x14ac:dyDescent="0.2">
      <c r="A241">
        <v>2010</v>
      </c>
      <c r="B241" t="s">
        <v>245</v>
      </c>
      <c r="C241">
        <v>72573</v>
      </c>
      <c r="D241">
        <v>80487</v>
      </c>
    </row>
    <row r="242" spans="1:4" x14ac:dyDescent="0.2">
      <c r="A242">
        <v>2010</v>
      </c>
      <c r="B242" t="s">
        <v>246</v>
      </c>
      <c r="C242">
        <v>77326</v>
      </c>
      <c r="D242">
        <v>82172</v>
      </c>
    </row>
    <row r="243" spans="1:4" x14ac:dyDescent="0.2">
      <c r="A243">
        <v>2010</v>
      </c>
      <c r="B243" t="s">
        <v>247</v>
      </c>
      <c r="C243">
        <v>154171</v>
      </c>
      <c r="D243">
        <v>165123</v>
      </c>
    </row>
    <row r="244" spans="1:4" x14ac:dyDescent="0.2">
      <c r="A244">
        <v>2010</v>
      </c>
      <c r="B244" t="s">
        <v>248</v>
      </c>
      <c r="C244">
        <v>139355</v>
      </c>
      <c r="D244">
        <v>145713</v>
      </c>
    </row>
    <row r="245" spans="1:4" x14ac:dyDescent="0.2">
      <c r="A245">
        <v>2010</v>
      </c>
      <c r="B245" t="s">
        <v>249</v>
      </c>
      <c r="C245">
        <v>117704</v>
      </c>
      <c r="D245">
        <v>127065</v>
      </c>
    </row>
    <row r="246" spans="1:4" x14ac:dyDescent="0.2">
      <c r="A246">
        <v>2010</v>
      </c>
      <c r="B246" t="s">
        <v>250</v>
      </c>
      <c r="C246">
        <v>60402</v>
      </c>
      <c r="D246">
        <v>62241</v>
      </c>
    </row>
    <row r="247" spans="1:4" x14ac:dyDescent="0.2">
      <c r="A247">
        <v>2010</v>
      </c>
      <c r="B247" t="s">
        <v>251</v>
      </c>
      <c r="C247">
        <v>62862</v>
      </c>
      <c r="D247">
        <v>66837</v>
      </c>
    </row>
    <row r="248" spans="1:4" x14ac:dyDescent="0.2">
      <c r="A248">
        <v>2010</v>
      </c>
      <c r="B248" t="s">
        <v>252</v>
      </c>
      <c r="C248">
        <v>142925</v>
      </c>
      <c r="D248">
        <v>148782</v>
      </c>
    </row>
    <row r="249" spans="1:4" x14ac:dyDescent="0.2">
      <c r="A249">
        <v>2010</v>
      </c>
      <c r="B249" t="s">
        <v>253</v>
      </c>
      <c r="C249">
        <v>70560</v>
      </c>
      <c r="D249">
        <v>69521</v>
      </c>
    </row>
    <row r="250" spans="1:4" x14ac:dyDescent="0.2">
      <c r="A250">
        <v>2010</v>
      </c>
      <c r="B250" t="s">
        <v>254</v>
      </c>
      <c r="C250">
        <v>94399</v>
      </c>
      <c r="D250">
        <v>94973</v>
      </c>
    </row>
    <row r="251" spans="1:4" x14ac:dyDescent="0.2">
      <c r="A251">
        <v>2010</v>
      </c>
      <c r="B251" t="s">
        <v>255</v>
      </c>
      <c r="C251">
        <v>56751</v>
      </c>
      <c r="D251">
        <v>60766</v>
      </c>
    </row>
    <row r="252" spans="1:4" x14ac:dyDescent="0.2">
      <c r="A252">
        <v>2010</v>
      </c>
      <c r="B252" t="s">
        <v>256</v>
      </c>
      <c r="C252">
        <v>69180</v>
      </c>
      <c r="D252">
        <v>75990</v>
      </c>
    </row>
    <row r="253" spans="1:4" x14ac:dyDescent="0.2">
      <c r="A253">
        <v>2010</v>
      </c>
      <c r="B253" t="s">
        <v>257</v>
      </c>
      <c r="C253">
        <v>97958</v>
      </c>
      <c r="D253">
        <v>100439</v>
      </c>
    </row>
    <row r="254" spans="1:4" x14ac:dyDescent="0.2">
      <c r="A254">
        <v>2010</v>
      </c>
      <c r="B254" t="s">
        <v>258</v>
      </c>
      <c r="C254">
        <v>85358</v>
      </c>
      <c r="D254">
        <v>96018</v>
      </c>
    </row>
    <row r="255" spans="1:4" x14ac:dyDescent="0.2">
      <c r="A255">
        <v>2010</v>
      </c>
      <c r="B255" t="s">
        <v>259</v>
      </c>
      <c r="C255">
        <v>164061</v>
      </c>
      <c r="D255">
        <v>171648</v>
      </c>
    </row>
    <row r="256" spans="1:4" x14ac:dyDescent="0.2">
      <c r="A256">
        <v>2010</v>
      </c>
      <c r="B256" t="s">
        <v>260</v>
      </c>
      <c r="C256">
        <v>49002</v>
      </c>
      <c r="D256">
        <v>51095</v>
      </c>
    </row>
    <row r="257" spans="1:4" x14ac:dyDescent="0.2">
      <c r="A257">
        <v>2010</v>
      </c>
      <c r="B257" t="s">
        <v>261</v>
      </c>
      <c r="C257">
        <v>84200</v>
      </c>
      <c r="D257">
        <v>77519</v>
      </c>
    </row>
    <row r="258" spans="1:4" x14ac:dyDescent="0.2">
      <c r="A258">
        <v>2010</v>
      </c>
      <c r="B258" t="s">
        <v>262</v>
      </c>
      <c r="C258">
        <v>58745</v>
      </c>
      <c r="D258">
        <v>60027</v>
      </c>
    </row>
    <row r="259" spans="1:4" x14ac:dyDescent="0.2">
      <c r="A259">
        <v>2010</v>
      </c>
      <c r="B259" t="s">
        <v>263</v>
      </c>
      <c r="C259">
        <v>61989</v>
      </c>
      <c r="D259">
        <v>64694</v>
      </c>
    </row>
    <row r="260" spans="1:4" x14ac:dyDescent="0.2">
      <c r="A260">
        <v>2010</v>
      </c>
      <c r="B260" t="s">
        <v>264</v>
      </c>
      <c r="C260">
        <v>138973</v>
      </c>
      <c r="D260">
        <v>148235</v>
      </c>
    </row>
    <row r="261" spans="1:4" x14ac:dyDescent="0.2">
      <c r="A261">
        <v>2010</v>
      </c>
      <c r="B261" t="s">
        <v>265</v>
      </c>
      <c r="C261">
        <v>60941</v>
      </c>
      <c r="D261">
        <v>66532</v>
      </c>
    </row>
    <row r="262" spans="1:4" x14ac:dyDescent="0.2">
      <c r="A262">
        <v>2010</v>
      </c>
      <c r="B262" t="s">
        <v>266</v>
      </c>
      <c r="C262">
        <v>70732</v>
      </c>
      <c r="D262">
        <v>74706</v>
      </c>
    </row>
    <row r="263" spans="1:4" x14ac:dyDescent="0.2">
      <c r="A263">
        <v>2010</v>
      </c>
      <c r="B263" t="s">
        <v>267</v>
      </c>
      <c r="C263">
        <v>257312</v>
      </c>
      <c r="D263">
        <v>262804</v>
      </c>
    </row>
    <row r="264" spans="1:4" x14ac:dyDescent="0.2">
      <c r="A264">
        <v>2010</v>
      </c>
      <c r="B264" t="s">
        <v>268</v>
      </c>
      <c r="C264">
        <v>190944</v>
      </c>
      <c r="D264">
        <v>200962</v>
      </c>
    </row>
    <row r="265" spans="1:4" x14ac:dyDescent="0.2">
      <c r="A265">
        <v>2010</v>
      </c>
      <c r="B265" t="s">
        <v>269</v>
      </c>
      <c r="C265">
        <v>56277</v>
      </c>
      <c r="D265">
        <v>59665</v>
      </c>
    </row>
    <row r="266" spans="1:4" x14ac:dyDescent="0.2">
      <c r="A266">
        <v>2010</v>
      </c>
      <c r="B266" t="s">
        <v>270</v>
      </c>
      <c r="C266">
        <v>78884</v>
      </c>
      <c r="D266">
        <v>82907</v>
      </c>
    </row>
    <row r="267" spans="1:4" x14ac:dyDescent="0.2">
      <c r="A267">
        <v>2010</v>
      </c>
      <c r="B267" t="s">
        <v>271</v>
      </c>
      <c r="C267">
        <v>58073</v>
      </c>
      <c r="D267">
        <v>57830</v>
      </c>
    </row>
    <row r="268" spans="1:4" x14ac:dyDescent="0.2">
      <c r="A268">
        <v>2010</v>
      </c>
      <c r="B268" t="s">
        <v>272</v>
      </c>
      <c r="C268">
        <v>214441</v>
      </c>
      <c r="D268">
        <v>223553</v>
      </c>
    </row>
    <row r="269" spans="1:4" x14ac:dyDescent="0.2">
      <c r="A269">
        <v>2010</v>
      </c>
      <c r="B269" t="s">
        <v>273</v>
      </c>
      <c r="C269">
        <v>60696</v>
      </c>
      <c r="D269">
        <v>63746</v>
      </c>
    </row>
    <row r="270" spans="1:4" x14ac:dyDescent="0.2">
      <c r="A270">
        <v>2010</v>
      </c>
      <c r="B270" t="s">
        <v>274</v>
      </c>
      <c r="C270">
        <v>59740</v>
      </c>
      <c r="D270">
        <v>65065</v>
      </c>
    </row>
    <row r="271" spans="1:4" x14ac:dyDescent="0.2">
      <c r="A271">
        <v>2010</v>
      </c>
      <c r="B271" t="s">
        <v>275</v>
      </c>
      <c r="C271">
        <v>64884</v>
      </c>
      <c r="D271">
        <v>69172</v>
      </c>
    </row>
    <row r="272" spans="1:4" x14ac:dyDescent="0.2">
      <c r="A272">
        <v>2010</v>
      </c>
      <c r="B272" t="s">
        <v>276</v>
      </c>
      <c r="C272">
        <v>284222</v>
      </c>
      <c r="D272">
        <v>317501</v>
      </c>
    </row>
    <row r="273" spans="1:4" x14ac:dyDescent="0.2">
      <c r="A273">
        <v>2010</v>
      </c>
      <c r="B273" t="s">
        <v>277</v>
      </c>
      <c r="C273">
        <v>52517</v>
      </c>
      <c r="D273">
        <v>57849</v>
      </c>
    </row>
    <row r="274" spans="1:4" x14ac:dyDescent="0.2">
      <c r="A274">
        <v>2010</v>
      </c>
      <c r="B274" t="s">
        <v>278</v>
      </c>
      <c r="C274">
        <v>51159</v>
      </c>
      <c r="D274">
        <v>54939</v>
      </c>
    </row>
    <row r="275" spans="1:4" x14ac:dyDescent="0.2">
      <c r="A275">
        <v>2010</v>
      </c>
      <c r="B275" t="s">
        <v>279</v>
      </c>
      <c r="C275">
        <v>51569</v>
      </c>
      <c r="D275">
        <v>52143</v>
      </c>
    </row>
    <row r="276" spans="1:4" x14ac:dyDescent="0.2">
      <c r="A276">
        <v>2010</v>
      </c>
      <c r="B276" t="s">
        <v>280</v>
      </c>
      <c r="C276">
        <v>65285</v>
      </c>
      <c r="D276">
        <v>64195</v>
      </c>
    </row>
    <row r="277" spans="1:4" x14ac:dyDescent="0.2">
      <c r="A277">
        <v>2010</v>
      </c>
      <c r="B277" t="s">
        <v>281</v>
      </c>
      <c r="C277">
        <v>52585</v>
      </c>
      <c r="D277">
        <v>53529</v>
      </c>
    </row>
    <row r="278" spans="1:4" x14ac:dyDescent="0.2">
      <c r="A278">
        <v>2010</v>
      </c>
      <c r="B278" t="s">
        <v>282</v>
      </c>
      <c r="C278">
        <v>188523</v>
      </c>
      <c r="D278">
        <v>193845</v>
      </c>
    </row>
    <row r="279" spans="1:4" x14ac:dyDescent="0.2">
      <c r="A279">
        <v>2010</v>
      </c>
      <c r="B279" t="s">
        <v>283</v>
      </c>
      <c r="C279">
        <v>54172</v>
      </c>
      <c r="D279">
        <v>50381</v>
      </c>
    </row>
    <row r="280" spans="1:4" x14ac:dyDescent="0.2">
      <c r="A280">
        <v>2010</v>
      </c>
      <c r="B280" t="s">
        <v>284</v>
      </c>
      <c r="C280">
        <v>50857</v>
      </c>
      <c r="D280">
        <v>55619</v>
      </c>
    </row>
    <row r="281" spans="1:4" x14ac:dyDescent="0.2">
      <c r="A281">
        <v>2010</v>
      </c>
      <c r="B281" t="s">
        <v>285</v>
      </c>
      <c r="C281">
        <v>107878</v>
      </c>
      <c r="D281">
        <v>121739</v>
      </c>
    </row>
    <row r="282" spans="1:4" x14ac:dyDescent="0.2">
      <c r="A282">
        <v>2010</v>
      </c>
      <c r="B282" t="s">
        <v>286</v>
      </c>
      <c r="C282">
        <v>88150</v>
      </c>
      <c r="D282">
        <v>92895</v>
      </c>
    </row>
    <row r="283" spans="1:4" x14ac:dyDescent="0.2">
      <c r="A283">
        <v>2010</v>
      </c>
      <c r="B283" t="s">
        <v>287</v>
      </c>
      <c r="C283">
        <v>92855</v>
      </c>
      <c r="D283">
        <v>103121</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4" spans="1:1" x14ac:dyDescent="0.2">
      <c r="A574" t="s">
        <v>295</v>
      </c>
    </row>
    <row r="575" spans="1:1" x14ac:dyDescent="0.2">
      <c r="A575" t="s">
        <v>296</v>
      </c>
    </row>
    <row r="576" spans="1:1" x14ac:dyDescent="0.2">
      <c r="A576" t="s">
        <v>297</v>
      </c>
    </row>
    <row r="577" spans="1:1" x14ac:dyDescent="0.2">
      <c r="A577" t="s">
        <v>298</v>
      </c>
    </row>
  </sheetData>
  <pageMargins left="0.75" right="0.75" top="1" bottom="1" header="0.5" footer="0.5"/>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7"/>
  <sheetViews>
    <sheetView topLeftCell="A4" workbookViewId="0">
      <selection activeCell="C17" sqref="C17"/>
    </sheetView>
  </sheetViews>
  <sheetFormatPr baseColWidth="10" defaultRowHeight="16" x14ac:dyDescent="0.2"/>
  <cols>
    <col min="2" max="2" width="21.1640625" bestFit="1" customWidth="1"/>
  </cols>
  <sheetData>
    <row r="1" spans="1:14" x14ac:dyDescent="0.2">
      <c r="A1" t="s">
        <v>0</v>
      </c>
      <c r="B1" t="s">
        <v>1</v>
      </c>
      <c r="C1" t="s">
        <v>2</v>
      </c>
      <c r="D1" t="s">
        <v>3</v>
      </c>
      <c r="M1" t="s">
        <v>4</v>
      </c>
      <c r="N1" t="s">
        <v>5</v>
      </c>
    </row>
    <row r="2" spans="1:14" x14ac:dyDescent="0.2">
      <c r="A2">
        <v>2010</v>
      </c>
      <c r="B2" t="s">
        <v>6</v>
      </c>
      <c r="C2">
        <v>59107</v>
      </c>
      <c r="D2">
        <v>57956</v>
      </c>
    </row>
    <row r="3" spans="1:14" x14ac:dyDescent="0.2">
      <c r="A3">
        <v>2010</v>
      </c>
      <c r="B3" t="s">
        <v>7</v>
      </c>
      <c r="C3">
        <v>96257</v>
      </c>
      <c r="D3">
        <v>102853</v>
      </c>
      <c r="M3" s="2" t="s">
        <v>299</v>
      </c>
      <c r="N3" s="2">
        <f>SLOPE(D:D,C:C)</f>
        <v>1.0757188461569436</v>
      </c>
    </row>
    <row r="4" spans="1:14" x14ac:dyDescent="0.2">
      <c r="A4">
        <v>2010</v>
      </c>
      <c r="B4" t="s">
        <v>8</v>
      </c>
      <c r="C4">
        <v>265106</v>
      </c>
      <c r="D4">
        <v>280746</v>
      </c>
      <c r="M4" s="2" t="s">
        <v>300</v>
      </c>
      <c r="N4" s="2">
        <f>INTERCEPT(D:D,C:C)</f>
        <v>-4267.840234001691</v>
      </c>
    </row>
    <row r="5" spans="1:14" x14ac:dyDescent="0.2">
      <c r="A5">
        <v>2010</v>
      </c>
      <c r="B5" t="s">
        <v>9</v>
      </c>
      <c r="C5">
        <v>67262</v>
      </c>
      <c r="D5">
        <v>72704</v>
      </c>
    </row>
    <row r="6" spans="1:14" x14ac:dyDescent="0.2">
      <c r="A6">
        <v>2010</v>
      </c>
      <c r="B6" t="s">
        <v>10</v>
      </c>
      <c r="C6">
        <v>56869</v>
      </c>
      <c r="D6">
        <v>61163</v>
      </c>
    </row>
    <row r="7" spans="1:14" x14ac:dyDescent="0.2">
      <c r="A7">
        <v>2010</v>
      </c>
      <c r="B7" t="s">
        <v>11</v>
      </c>
      <c r="C7">
        <v>92465</v>
      </c>
      <c r="D7">
        <v>98230</v>
      </c>
    </row>
    <row r="8" spans="1:14" x14ac:dyDescent="0.2">
      <c r="A8">
        <v>2010</v>
      </c>
      <c r="B8" t="s">
        <v>12</v>
      </c>
      <c r="C8">
        <v>167249</v>
      </c>
      <c r="D8">
        <v>169016</v>
      </c>
    </row>
    <row r="9" spans="1:14" x14ac:dyDescent="0.2">
      <c r="A9">
        <v>2010</v>
      </c>
      <c r="B9" t="s">
        <v>13</v>
      </c>
      <c r="C9">
        <v>148209</v>
      </c>
      <c r="D9">
        <v>143617</v>
      </c>
    </row>
    <row r="10" spans="1:14" x14ac:dyDescent="0.2">
      <c r="A10">
        <v>2010</v>
      </c>
      <c r="B10" t="s">
        <v>14</v>
      </c>
      <c r="C10">
        <v>56155</v>
      </c>
      <c r="D10">
        <v>57779</v>
      </c>
    </row>
    <row r="11" spans="1:14" x14ac:dyDescent="0.2">
      <c r="A11">
        <v>2010</v>
      </c>
      <c r="B11" t="s">
        <v>15</v>
      </c>
      <c r="C11">
        <v>49807</v>
      </c>
      <c r="D11">
        <v>52565</v>
      </c>
    </row>
    <row r="12" spans="1:14" x14ac:dyDescent="0.2">
      <c r="A12">
        <v>2010</v>
      </c>
      <c r="B12" t="s">
        <v>16</v>
      </c>
      <c r="C12">
        <v>179279</v>
      </c>
      <c r="D12">
        <v>186159</v>
      </c>
    </row>
    <row r="13" spans="1:14" x14ac:dyDescent="0.2">
      <c r="A13">
        <v>2010</v>
      </c>
      <c r="B13" t="s">
        <v>17</v>
      </c>
      <c r="C13">
        <v>103501</v>
      </c>
      <c r="D13">
        <v>104126</v>
      </c>
    </row>
    <row r="14" spans="1:14" x14ac:dyDescent="0.2">
      <c r="A14">
        <v>2010</v>
      </c>
      <c r="B14" t="s">
        <v>18</v>
      </c>
      <c r="C14">
        <v>51894</v>
      </c>
      <c r="D14">
        <v>54539</v>
      </c>
    </row>
    <row r="15" spans="1:14" x14ac:dyDescent="0.2">
      <c r="A15">
        <v>2010</v>
      </c>
      <c r="B15" t="s">
        <v>19</v>
      </c>
      <c r="C15">
        <v>54781</v>
      </c>
      <c r="D15">
        <v>60671</v>
      </c>
    </row>
    <row r="16" spans="1:14" x14ac:dyDescent="0.2">
      <c r="A16">
        <v>2010</v>
      </c>
      <c r="B16" t="s">
        <v>20</v>
      </c>
      <c r="C16">
        <v>208968</v>
      </c>
      <c r="D16">
        <v>211035</v>
      </c>
    </row>
    <row r="17" spans="1:4" x14ac:dyDescent="0.2">
      <c r="A17">
        <v>2010</v>
      </c>
      <c r="B17" t="s">
        <v>21</v>
      </c>
      <c r="C17">
        <v>94782</v>
      </c>
      <c r="D17">
        <v>101062</v>
      </c>
    </row>
    <row r="18" spans="1:4" x14ac:dyDescent="0.2">
      <c r="A18">
        <v>2010</v>
      </c>
      <c r="B18" t="s">
        <v>22</v>
      </c>
      <c r="C18">
        <v>160099</v>
      </c>
      <c r="D18">
        <v>164979</v>
      </c>
    </row>
    <row r="19" spans="1:4" x14ac:dyDescent="0.2">
      <c r="A19">
        <v>2010</v>
      </c>
      <c r="B19" t="s">
        <v>23</v>
      </c>
      <c r="C19">
        <v>98172</v>
      </c>
      <c r="D19">
        <v>99727</v>
      </c>
    </row>
    <row r="20" spans="1:4" x14ac:dyDescent="0.2">
      <c r="A20">
        <v>2010</v>
      </c>
      <c r="B20" t="s">
        <v>24</v>
      </c>
      <c r="C20">
        <v>399738</v>
      </c>
      <c r="D20">
        <v>390652</v>
      </c>
    </row>
    <row r="21" spans="1:4" x14ac:dyDescent="0.2">
      <c r="A21">
        <v>2010</v>
      </c>
      <c r="B21" t="s">
        <v>25</v>
      </c>
      <c r="C21">
        <v>170196</v>
      </c>
      <c r="D21">
        <v>177287</v>
      </c>
    </row>
    <row r="22" spans="1:4" x14ac:dyDescent="0.2">
      <c r="A22">
        <v>2010</v>
      </c>
      <c r="B22" t="s">
        <v>26</v>
      </c>
      <c r="C22">
        <v>292249</v>
      </c>
      <c r="D22">
        <v>328712</v>
      </c>
    </row>
    <row r="23" spans="1:4" x14ac:dyDescent="0.2">
      <c r="A23">
        <v>2010</v>
      </c>
      <c r="B23" t="s">
        <v>27</v>
      </c>
      <c r="C23">
        <v>110400</v>
      </c>
      <c r="D23">
        <v>119093</v>
      </c>
    </row>
    <row r="24" spans="1:4" x14ac:dyDescent="0.2">
      <c r="A24">
        <v>2010</v>
      </c>
      <c r="B24" t="s">
        <v>28</v>
      </c>
      <c r="C24">
        <v>57603</v>
      </c>
      <c r="D24">
        <v>60693</v>
      </c>
    </row>
    <row r="25" spans="1:4" x14ac:dyDescent="0.2">
      <c r="A25">
        <v>2010</v>
      </c>
      <c r="B25" t="s">
        <v>29</v>
      </c>
      <c r="C25">
        <v>61330</v>
      </c>
      <c r="D25">
        <v>61033</v>
      </c>
    </row>
    <row r="26" spans="1:4" x14ac:dyDescent="0.2">
      <c r="A26">
        <v>2010</v>
      </c>
      <c r="B26" t="s">
        <v>30</v>
      </c>
      <c r="C26">
        <v>55031</v>
      </c>
      <c r="D26">
        <v>57549</v>
      </c>
    </row>
    <row r="27" spans="1:4" x14ac:dyDescent="0.2">
      <c r="A27">
        <v>2010</v>
      </c>
      <c r="B27" t="s">
        <v>31</v>
      </c>
      <c r="C27">
        <v>50266</v>
      </c>
      <c r="D27">
        <v>53904</v>
      </c>
    </row>
    <row r="28" spans="1:4" x14ac:dyDescent="0.2">
      <c r="A28">
        <v>2010</v>
      </c>
      <c r="B28" t="s">
        <v>32</v>
      </c>
      <c r="C28">
        <v>99337</v>
      </c>
      <c r="D28">
        <v>112900</v>
      </c>
    </row>
    <row r="29" spans="1:4" x14ac:dyDescent="0.2">
      <c r="A29">
        <v>2010</v>
      </c>
      <c r="B29" t="s">
        <v>33</v>
      </c>
      <c r="C29">
        <v>101690</v>
      </c>
      <c r="D29">
        <v>103981</v>
      </c>
    </row>
    <row r="30" spans="1:4" x14ac:dyDescent="0.2">
      <c r="A30">
        <v>2010</v>
      </c>
      <c r="B30" t="s">
        <v>34</v>
      </c>
      <c r="C30">
        <v>295951</v>
      </c>
      <c r="D30">
        <v>321643</v>
      </c>
    </row>
    <row r="31" spans="1:4" x14ac:dyDescent="0.2">
      <c r="A31">
        <v>2010</v>
      </c>
      <c r="B31" t="s">
        <v>35</v>
      </c>
      <c r="C31">
        <v>50481</v>
      </c>
      <c r="D31">
        <v>53002</v>
      </c>
    </row>
    <row r="32" spans="1:4" x14ac:dyDescent="0.2">
      <c r="A32">
        <v>2010</v>
      </c>
      <c r="B32" t="s">
        <v>36</v>
      </c>
      <c r="C32">
        <v>69996</v>
      </c>
      <c r="D32">
        <v>74233</v>
      </c>
    </row>
    <row r="33" spans="1:4" x14ac:dyDescent="0.2">
      <c r="A33">
        <v>2010</v>
      </c>
      <c r="B33" t="s">
        <v>37</v>
      </c>
      <c r="C33">
        <v>82686</v>
      </c>
      <c r="D33">
        <v>92337</v>
      </c>
    </row>
    <row r="34" spans="1:4" x14ac:dyDescent="0.2">
      <c r="A34">
        <v>2010</v>
      </c>
      <c r="B34" t="s">
        <v>38</v>
      </c>
      <c r="C34">
        <v>125208</v>
      </c>
      <c r="D34">
        <v>136102</v>
      </c>
    </row>
    <row r="35" spans="1:4" x14ac:dyDescent="0.2">
      <c r="A35">
        <v>2010</v>
      </c>
      <c r="B35" t="s">
        <v>39</v>
      </c>
      <c r="C35">
        <v>49971</v>
      </c>
      <c r="D35">
        <v>53369</v>
      </c>
    </row>
    <row r="36" spans="1:4" x14ac:dyDescent="0.2">
      <c r="A36">
        <v>2010</v>
      </c>
      <c r="B36" t="s">
        <v>40</v>
      </c>
      <c r="C36">
        <v>51485</v>
      </c>
      <c r="D36">
        <v>53843</v>
      </c>
    </row>
    <row r="37" spans="1:4" x14ac:dyDescent="0.2">
      <c r="A37">
        <v>2010</v>
      </c>
      <c r="B37" t="s">
        <v>41</v>
      </c>
      <c r="C37">
        <v>51109</v>
      </c>
      <c r="D37">
        <v>54053</v>
      </c>
    </row>
    <row r="38" spans="1:4" x14ac:dyDescent="0.2">
      <c r="A38">
        <v>2010</v>
      </c>
      <c r="B38" t="s">
        <v>42</v>
      </c>
      <c r="C38">
        <v>75364</v>
      </c>
      <c r="D38">
        <v>78941</v>
      </c>
    </row>
    <row r="39" spans="1:4" x14ac:dyDescent="0.2">
      <c r="A39">
        <v>2010</v>
      </c>
      <c r="B39" t="s">
        <v>43</v>
      </c>
      <c r="C39">
        <v>58244</v>
      </c>
      <c r="D39">
        <v>60853</v>
      </c>
    </row>
    <row r="40" spans="1:4" x14ac:dyDescent="0.2">
      <c r="A40">
        <v>2010</v>
      </c>
      <c r="B40" t="s">
        <v>44</v>
      </c>
      <c r="C40">
        <v>65819</v>
      </c>
      <c r="D40">
        <v>69415</v>
      </c>
    </row>
    <row r="41" spans="1:4" x14ac:dyDescent="0.2">
      <c r="A41">
        <v>2010</v>
      </c>
      <c r="B41" t="s">
        <v>45</v>
      </c>
      <c r="C41">
        <v>62065</v>
      </c>
      <c r="D41">
        <v>64261</v>
      </c>
    </row>
    <row r="42" spans="1:4" x14ac:dyDescent="0.2">
      <c r="A42">
        <v>2010</v>
      </c>
      <c r="B42" t="s">
        <v>46</v>
      </c>
      <c r="C42">
        <v>49427</v>
      </c>
      <c r="D42">
        <v>50950</v>
      </c>
    </row>
    <row r="43" spans="1:4" x14ac:dyDescent="0.2">
      <c r="A43">
        <v>2010</v>
      </c>
      <c r="B43" t="s">
        <v>47</v>
      </c>
      <c r="C43">
        <v>115939</v>
      </c>
      <c r="D43">
        <v>120184</v>
      </c>
    </row>
    <row r="44" spans="1:4" x14ac:dyDescent="0.2">
      <c r="A44">
        <v>2010</v>
      </c>
      <c r="B44" t="s">
        <v>48</v>
      </c>
      <c r="C44">
        <v>56741</v>
      </c>
      <c r="D44">
        <v>63342</v>
      </c>
    </row>
    <row r="45" spans="1:4" x14ac:dyDescent="0.2">
      <c r="A45">
        <v>2010</v>
      </c>
      <c r="B45" t="s">
        <v>49</v>
      </c>
      <c r="C45">
        <v>353511</v>
      </c>
      <c r="D45">
        <v>377913</v>
      </c>
    </row>
    <row r="46" spans="1:4" x14ac:dyDescent="0.2">
      <c r="A46">
        <v>2010</v>
      </c>
      <c r="B46" t="s">
        <v>50</v>
      </c>
      <c r="C46">
        <v>79757</v>
      </c>
      <c r="D46">
        <v>87917</v>
      </c>
    </row>
    <row r="47" spans="1:4" x14ac:dyDescent="0.2">
      <c r="A47">
        <v>2010</v>
      </c>
      <c r="B47" t="s">
        <v>51</v>
      </c>
      <c r="C47">
        <v>108051</v>
      </c>
      <c r="D47">
        <v>114158</v>
      </c>
    </row>
    <row r="48" spans="1:4" x14ac:dyDescent="0.2">
      <c r="A48">
        <v>2010</v>
      </c>
      <c r="B48" t="s">
        <v>52</v>
      </c>
      <c r="C48">
        <v>1308072</v>
      </c>
      <c r="D48">
        <v>1387526</v>
      </c>
    </row>
    <row r="49" spans="1:4" x14ac:dyDescent="0.2">
      <c r="A49">
        <v>2010</v>
      </c>
      <c r="B49" t="s">
        <v>53</v>
      </c>
      <c r="C49">
        <v>118145</v>
      </c>
      <c r="D49">
        <v>125771</v>
      </c>
    </row>
    <row r="50" spans="1:4" x14ac:dyDescent="0.2">
      <c r="A50">
        <v>2010</v>
      </c>
      <c r="B50" t="s">
        <v>54</v>
      </c>
      <c r="C50">
        <v>142672</v>
      </c>
      <c r="D50">
        <v>154271</v>
      </c>
    </row>
    <row r="51" spans="1:4" x14ac:dyDescent="0.2">
      <c r="A51">
        <v>2010</v>
      </c>
      <c r="B51" t="s">
        <v>55</v>
      </c>
      <c r="C51">
        <v>64768</v>
      </c>
      <c r="D51">
        <v>68161</v>
      </c>
    </row>
    <row r="52" spans="1:4" x14ac:dyDescent="0.2">
      <c r="A52">
        <v>2010</v>
      </c>
      <c r="B52" t="s">
        <v>56</v>
      </c>
      <c r="C52">
        <v>52044</v>
      </c>
      <c r="D52">
        <v>55641</v>
      </c>
    </row>
    <row r="53" spans="1:4" x14ac:dyDescent="0.2">
      <c r="A53">
        <v>2010</v>
      </c>
      <c r="B53" t="s">
        <v>57</v>
      </c>
      <c r="C53">
        <v>190285</v>
      </c>
      <c r="D53">
        <v>206530</v>
      </c>
    </row>
    <row r="54" spans="1:4" x14ac:dyDescent="0.2">
      <c r="A54">
        <v>2010</v>
      </c>
      <c r="B54" t="s">
        <v>58</v>
      </c>
      <c r="C54">
        <v>203944</v>
      </c>
      <c r="D54">
        <v>212483</v>
      </c>
    </row>
    <row r="55" spans="1:4" x14ac:dyDescent="0.2">
      <c r="A55">
        <v>2010</v>
      </c>
      <c r="B55" t="s">
        <v>59</v>
      </c>
      <c r="C55">
        <v>52458</v>
      </c>
      <c r="D55">
        <v>56042</v>
      </c>
    </row>
    <row r="56" spans="1:4" x14ac:dyDescent="0.2">
      <c r="A56">
        <v>2010</v>
      </c>
      <c r="B56" t="s">
        <v>60</v>
      </c>
      <c r="C56">
        <v>66532</v>
      </c>
      <c r="D56">
        <v>62740</v>
      </c>
    </row>
    <row r="57" spans="1:4" x14ac:dyDescent="0.2">
      <c r="A57">
        <v>2010</v>
      </c>
      <c r="B57" t="s">
        <v>61</v>
      </c>
      <c r="C57">
        <v>90870</v>
      </c>
      <c r="D57">
        <v>99015</v>
      </c>
    </row>
    <row r="58" spans="1:4" x14ac:dyDescent="0.2">
      <c r="A58">
        <v>2010</v>
      </c>
      <c r="B58" t="s">
        <v>62</v>
      </c>
      <c r="C58">
        <v>384265</v>
      </c>
      <c r="D58">
        <v>402768</v>
      </c>
    </row>
    <row r="59" spans="1:4" x14ac:dyDescent="0.2">
      <c r="A59">
        <v>2010</v>
      </c>
      <c r="B59" t="s">
        <v>63</v>
      </c>
      <c r="C59">
        <v>60659</v>
      </c>
      <c r="D59">
        <v>61408</v>
      </c>
    </row>
    <row r="60" spans="1:4" x14ac:dyDescent="0.2">
      <c r="A60">
        <v>2010</v>
      </c>
      <c r="B60" t="s">
        <v>64</v>
      </c>
      <c r="C60">
        <v>58242</v>
      </c>
      <c r="D60">
        <v>62854</v>
      </c>
    </row>
    <row r="61" spans="1:4" x14ac:dyDescent="0.2">
      <c r="A61">
        <v>2010</v>
      </c>
      <c r="B61" t="s">
        <v>65</v>
      </c>
      <c r="C61">
        <v>75035</v>
      </c>
      <c r="D61">
        <v>77339</v>
      </c>
    </row>
    <row r="62" spans="1:4" x14ac:dyDescent="0.2">
      <c r="A62">
        <v>2010</v>
      </c>
      <c r="B62" t="s">
        <v>66</v>
      </c>
      <c r="C62">
        <v>149656</v>
      </c>
      <c r="D62">
        <v>155559</v>
      </c>
    </row>
    <row r="63" spans="1:4" x14ac:dyDescent="0.2">
      <c r="A63">
        <v>2010</v>
      </c>
      <c r="B63" t="s">
        <v>67</v>
      </c>
      <c r="C63">
        <v>55968</v>
      </c>
      <c r="D63">
        <v>53992</v>
      </c>
    </row>
    <row r="64" spans="1:4" x14ac:dyDescent="0.2">
      <c r="A64">
        <v>2010</v>
      </c>
      <c r="B64" t="s">
        <v>68</v>
      </c>
      <c r="C64">
        <v>598962</v>
      </c>
      <c r="D64">
        <v>598854</v>
      </c>
    </row>
    <row r="65" spans="1:4" x14ac:dyDescent="0.2">
      <c r="A65">
        <v>2010</v>
      </c>
      <c r="B65" t="s">
        <v>69</v>
      </c>
      <c r="C65">
        <v>49919</v>
      </c>
      <c r="D65">
        <v>51204</v>
      </c>
    </row>
    <row r="66" spans="1:4" x14ac:dyDescent="0.2">
      <c r="A66">
        <v>2010</v>
      </c>
      <c r="B66" t="s">
        <v>70</v>
      </c>
      <c r="C66">
        <v>68951</v>
      </c>
      <c r="D66">
        <v>72576</v>
      </c>
    </row>
    <row r="67" spans="1:4" x14ac:dyDescent="0.2">
      <c r="A67">
        <v>2010</v>
      </c>
      <c r="B67" t="s">
        <v>71</v>
      </c>
      <c r="C67">
        <v>55348</v>
      </c>
      <c r="D67">
        <v>58035</v>
      </c>
    </row>
    <row r="68" spans="1:4" x14ac:dyDescent="0.2">
      <c r="A68">
        <v>2010</v>
      </c>
      <c r="B68" t="s">
        <v>72</v>
      </c>
      <c r="C68">
        <v>300089</v>
      </c>
      <c r="D68">
        <v>300069</v>
      </c>
    </row>
    <row r="69" spans="1:4" x14ac:dyDescent="0.2">
      <c r="A69">
        <v>2010</v>
      </c>
      <c r="B69" t="s">
        <v>73</v>
      </c>
      <c r="C69">
        <v>99535</v>
      </c>
      <c r="D69">
        <v>103898</v>
      </c>
    </row>
    <row r="70" spans="1:4" x14ac:dyDescent="0.2">
      <c r="A70">
        <v>2010</v>
      </c>
      <c r="B70" t="s">
        <v>74</v>
      </c>
      <c r="C70">
        <v>337679</v>
      </c>
      <c r="D70">
        <v>376098</v>
      </c>
    </row>
    <row r="71" spans="1:4" x14ac:dyDescent="0.2">
      <c r="A71">
        <v>2010</v>
      </c>
      <c r="B71" t="s">
        <v>75</v>
      </c>
      <c r="C71">
        <v>54174</v>
      </c>
      <c r="D71">
        <v>57598</v>
      </c>
    </row>
    <row r="72" spans="1:4" x14ac:dyDescent="0.2">
      <c r="A72">
        <v>2010</v>
      </c>
      <c r="B72" t="s">
        <v>76</v>
      </c>
      <c r="C72">
        <v>108556</v>
      </c>
      <c r="D72">
        <v>119774</v>
      </c>
    </row>
    <row r="73" spans="1:4" x14ac:dyDescent="0.2">
      <c r="A73">
        <v>2010</v>
      </c>
      <c r="B73" t="s">
        <v>77</v>
      </c>
      <c r="C73">
        <v>62901</v>
      </c>
      <c r="D73">
        <v>63595</v>
      </c>
    </row>
    <row r="74" spans="1:4" x14ac:dyDescent="0.2">
      <c r="A74">
        <v>2010</v>
      </c>
      <c r="B74" t="s">
        <v>78</v>
      </c>
      <c r="C74">
        <v>57003</v>
      </c>
      <c r="D74">
        <v>56472</v>
      </c>
    </row>
    <row r="75" spans="1:4" x14ac:dyDescent="0.2">
      <c r="A75">
        <v>2010</v>
      </c>
      <c r="B75" t="s">
        <v>79</v>
      </c>
      <c r="C75">
        <v>311280</v>
      </c>
      <c r="D75">
        <v>337841</v>
      </c>
    </row>
    <row r="76" spans="1:4" x14ac:dyDescent="0.2">
      <c r="A76">
        <v>2010</v>
      </c>
      <c r="B76" t="s">
        <v>80</v>
      </c>
      <c r="C76">
        <v>53888</v>
      </c>
      <c r="D76">
        <v>54300</v>
      </c>
    </row>
    <row r="77" spans="1:4" x14ac:dyDescent="0.2">
      <c r="A77">
        <v>2010</v>
      </c>
      <c r="B77" t="s">
        <v>81</v>
      </c>
      <c r="C77">
        <v>62037</v>
      </c>
      <c r="D77">
        <v>62932</v>
      </c>
    </row>
    <row r="78" spans="1:4" x14ac:dyDescent="0.2">
      <c r="A78">
        <v>2010</v>
      </c>
      <c r="B78" t="s">
        <v>82</v>
      </c>
      <c r="C78">
        <v>74095</v>
      </c>
      <c r="D78">
        <v>78920</v>
      </c>
    </row>
    <row r="79" spans="1:4" x14ac:dyDescent="0.2">
      <c r="A79">
        <v>2010</v>
      </c>
      <c r="B79" t="s">
        <v>83</v>
      </c>
      <c r="C79">
        <v>54786</v>
      </c>
      <c r="D79">
        <v>53695</v>
      </c>
    </row>
    <row r="80" spans="1:4" x14ac:dyDescent="0.2">
      <c r="A80">
        <v>2010</v>
      </c>
      <c r="B80" t="s">
        <v>84</v>
      </c>
      <c r="C80">
        <v>49126</v>
      </c>
      <c r="D80">
        <v>52660</v>
      </c>
    </row>
    <row r="81" spans="1:4" x14ac:dyDescent="0.2">
      <c r="A81">
        <v>2010</v>
      </c>
      <c r="B81" t="s">
        <v>85</v>
      </c>
      <c r="C81">
        <v>71296</v>
      </c>
      <c r="D81">
        <v>72615</v>
      </c>
    </row>
    <row r="82" spans="1:4" x14ac:dyDescent="0.2">
      <c r="A82">
        <v>2010</v>
      </c>
      <c r="B82" t="s">
        <v>86</v>
      </c>
      <c r="C82">
        <v>76324</v>
      </c>
      <c r="D82">
        <v>79861</v>
      </c>
    </row>
    <row r="83" spans="1:4" x14ac:dyDescent="0.2">
      <c r="A83">
        <v>2010</v>
      </c>
      <c r="B83" t="s">
        <v>87</v>
      </c>
      <c r="C83">
        <v>56493</v>
      </c>
      <c r="D83">
        <v>60936</v>
      </c>
    </row>
    <row r="84" spans="1:4" x14ac:dyDescent="0.2">
      <c r="A84">
        <v>2010</v>
      </c>
      <c r="B84" t="s">
        <v>88</v>
      </c>
      <c r="C84">
        <v>52392</v>
      </c>
      <c r="D84">
        <v>50627</v>
      </c>
    </row>
    <row r="85" spans="1:4" x14ac:dyDescent="0.2">
      <c r="A85">
        <v>2010</v>
      </c>
      <c r="B85" t="s">
        <v>89</v>
      </c>
      <c r="C85">
        <v>51851</v>
      </c>
      <c r="D85">
        <v>53470</v>
      </c>
    </row>
    <row r="86" spans="1:4" x14ac:dyDescent="0.2">
      <c r="A86">
        <v>2010</v>
      </c>
      <c r="B86" t="s">
        <v>90</v>
      </c>
      <c r="C86">
        <v>53248</v>
      </c>
      <c r="D86">
        <v>52301</v>
      </c>
    </row>
    <row r="87" spans="1:4" x14ac:dyDescent="0.2">
      <c r="A87">
        <v>2010</v>
      </c>
      <c r="B87" t="s">
        <v>91</v>
      </c>
      <c r="C87">
        <v>96976</v>
      </c>
      <c r="D87">
        <v>103588</v>
      </c>
    </row>
    <row r="88" spans="1:4" x14ac:dyDescent="0.2">
      <c r="A88">
        <v>2010</v>
      </c>
      <c r="B88" t="s">
        <v>92</v>
      </c>
      <c r="C88">
        <v>49140</v>
      </c>
      <c r="D88">
        <v>53294</v>
      </c>
    </row>
    <row r="89" spans="1:4" x14ac:dyDescent="0.2">
      <c r="A89">
        <v>2010</v>
      </c>
      <c r="B89" t="s">
        <v>93</v>
      </c>
      <c r="C89">
        <v>97410</v>
      </c>
      <c r="D89">
        <v>98659</v>
      </c>
    </row>
    <row r="90" spans="1:4" x14ac:dyDescent="0.2">
      <c r="A90">
        <v>2010</v>
      </c>
      <c r="B90" t="s">
        <v>94</v>
      </c>
      <c r="C90">
        <v>71909</v>
      </c>
      <c r="D90">
        <v>72077</v>
      </c>
    </row>
    <row r="91" spans="1:4" x14ac:dyDescent="0.2">
      <c r="A91">
        <v>2010</v>
      </c>
      <c r="B91" t="s">
        <v>95</v>
      </c>
      <c r="C91">
        <v>87387</v>
      </c>
      <c r="D91">
        <v>78134</v>
      </c>
    </row>
    <row r="92" spans="1:4" x14ac:dyDescent="0.2">
      <c r="A92">
        <v>2010</v>
      </c>
      <c r="B92" t="s">
        <v>96</v>
      </c>
      <c r="C92">
        <v>122783</v>
      </c>
      <c r="D92">
        <v>130908</v>
      </c>
    </row>
    <row r="93" spans="1:4" x14ac:dyDescent="0.2">
      <c r="A93">
        <v>2010</v>
      </c>
      <c r="B93" t="s">
        <v>97</v>
      </c>
      <c r="C93">
        <v>363896</v>
      </c>
      <c r="D93">
        <v>377310</v>
      </c>
    </row>
    <row r="94" spans="1:4" x14ac:dyDescent="0.2">
      <c r="A94">
        <v>2010</v>
      </c>
      <c r="B94" t="s">
        <v>98</v>
      </c>
      <c r="C94">
        <v>106441</v>
      </c>
      <c r="D94">
        <v>107648</v>
      </c>
    </row>
    <row r="95" spans="1:4" x14ac:dyDescent="0.2">
      <c r="A95">
        <v>2010</v>
      </c>
      <c r="B95" t="s">
        <v>99</v>
      </c>
      <c r="C95">
        <v>243124</v>
      </c>
      <c r="D95">
        <v>251541</v>
      </c>
    </row>
    <row r="96" spans="1:4" x14ac:dyDescent="0.2">
      <c r="A96">
        <v>2010</v>
      </c>
      <c r="B96" t="s">
        <v>100</v>
      </c>
      <c r="C96">
        <v>57207</v>
      </c>
      <c r="D96">
        <v>59782</v>
      </c>
    </row>
    <row r="97" spans="1:4" x14ac:dyDescent="0.2">
      <c r="A97">
        <v>2010</v>
      </c>
      <c r="B97" t="s">
        <v>101</v>
      </c>
      <c r="C97">
        <v>66409</v>
      </c>
      <c r="D97">
        <v>68752</v>
      </c>
    </row>
    <row r="98" spans="1:4" x14ac:dyDescent="0.2">
      <c r="A98">
        <v>2010</v>
      </c>
      <c r="B98" t="s">
        <v>102</v>
      </c>
      <c r="C98">
        <v>60212</v>
      </c>
      <c r="D98">
        <v>64142</v>
      </c>
    </row>
    <row r="99" spans="1:4" x14ac:dyDescent="0.2">
      <c r="A99">
        <v>2010</v>
      </c>
      <c r="B99" t="s">
        <v>103</v>
      </c>
      <c r="C99">
        <v>85289</v>
      </c>
      <c r="D99">
        <v>85594</v>
      </c>
    </row>
    <row r="100" spans="1:4" x14ac:dyDescent="0.2">
      <c r="A100">
        <v>2010</v>
      </c>
      <c r="B100" t="s">
        <v>104</v>
      </c>
      <c r="C100">
        <v>111193</v>
      </c>
      <c r="D100">
        <v>115683</v>
      </c>
    </row>
    <row r="101" spans="1:4" x14ac:dyDescent="0.2">
      <c r="A101">
        <v>2010</v>
      </c>
      <c r="B101" t="s">
        <v>105</v>
      </c>
      <c r="C101">
        <v>102634</v>
      </c>
      <c r="D101">
        <v>105819</v>
      </c>
    </row>
    <row r="102" spans="1:4" x14ac:dyDescent="0.2">
      <c r="A102">
        <v>2010</v>
      </c>
      <c r="B102" t="s">
        <v>106</v>
      </c>
      <c r="C102">
        <v>111387</v>
      </c>
      <c r="D102">
        <v>115334</v>
      </c>
    </row>
    <row r="103" spans="1:4" x14ac:dyDescent="0.2">
      <c r="A103">
        <v>2010</v>
      </c>
      <c r="B103" t="s">
        <v>107</v>
      </c>
      <c r="C103">
        <v>91387</v>
      </c>
      <c r="D103">
        <v>100332</v>
      </c>
    </row>
    <row r="104" spans="1:4" x14ac:dyDescent="0.2">
      <c r="A104">
        <v>2010</v>
      </c>
      <c r="B104" t="s">
        <v>108</v>
      </c>
      <c r="C104">
        <v>85836</v>
      </c>
      <c r="D104">
        <v>89560</v>
      </c>
    </row>
    <row r="105" spans="1:4" x14ac:dyDescent="0.2">
      <c r="A105">
        <v>2010</v>
      </c>
      <c r="B105" t="s">
        <v>109</v>
      </c>
      <c r="C105">
        <v>91579</v>
      </c>
      <c r="D105">
        <v>96461</v>
      </c>
    </row>
    <row r="106" spans="1:4" x14ac:dyDescent="0.2">
      <c r="A106">
        <v>2010</v>
      </c>
      <c r="B106" t="s">
        <v>110</v>
      </c>
      <c r="C106">
        <v>51359</v>
      </c>
      <c r="D106">
        <v>52698</v>
      </c>
    </row>
    <row r="107" spans="1:4" x14ac:dyDescent="0.2">
      <c r="A107">
        <v>2010</v>
      </c>
      <c r="B107" t="s">
        <v>111</v>
      </c>
      <c r="C107">
        <v>126793</v>
      </c>
      <c r="D107">
        <v>142873</v>
      </c>
    </row>
    <row r="108" spans="1:4" x14ac:dyDescent="0.2">
      <c r="A108">
        <v>2010</v>
      </c>
      <c r="B108" t="s">
        <v>112</v>
      </c>
      <c r="C108">
        <v>51786</v>
      </c>
      <c r="D108">
        <v>53808</v>
      </c>
    </row>
    <row r="109" spans="1:4" x14ac:dyDescent="0.2">
      <c r="A109">
        <v>2010</v>
      </c>
      <c r="B109" t="s">
        <v>113</v>
      </c>
      <c r="C109">
        <v>65750</v>
      </c>
      <c r="D109">
        <v>71686</v>
      </c>
    </row>
    <row r="110" spans="1:4" x14ac:dyDescent="0.2">
      <c r="A110">
        <v>2010</v>
      </c>
      <c r="B110" t="s">
        <v>114</v>
      </c>
      <c r="C110">
        <v>60260</v>
      </c>
      <c r="D110">
        <v>64515</v>
      </c>
    </row>
    <row r="111" spans="1:4" x14ac:dyDescent="0.2">
      <c r="A111">
        <v>2010</v>
      </c>
      <c r="B111" t="s">
        <v>115</v>
      </c>
      <c r="C111">
        <v>71143</v>
      </c>
      <c r="D111">
        <v>73043</v>
      </c>
    </row>
    <row r="112" spans="1:4" x14ac:dyDescent="0.2">
      <c r="A112">
        <v>2010</v>
      </c>
      <c r="B112" t="s">
        <v>116</v>
      </c>
      <c r="C112">
        <v>126779</v>
      </c>
      <c r="D112">
        <v>130950</v>
      </c>
    </row>
    <row r="113" spans="1:4" x14ac:dyDescent="0.2">
      <c r="A113">
        <v>2010</v>
      </c>
      <c r="B113" t="s">
        <v>117</v>
      </c>
      <c r="C113">
        <v>108406</v>
      </c>
      <c r="D113">
        <v>116263</v>
      </c>
    </row>
    <row r="114" spans="1:4" x14ac:dyDescent="0.2">
      <c r="A114">
        <v>2010</v>
      </c>
      <c r="B114" t="s">
        <v>118</v>
      </c>
      <c r="C114">
        <v>49002</v>
      </c>
      <c r="D114">
        <v>55369</v>
      </c>
    </row>
    <row r="115" spans="1:4" x14ac:dyDescent="0.2">
      <c r="A115">
        <v>2010</v>
      </c>
      <c r="B115" t="s">
        <v>119</v>
      </c>
      <c r="C115">
        <v>68984</v>
      </c>
      <c r="D115">
        <v>71784</v>
      </c>
    </row>
    <row r="116" spans="1:4" x14ac:dyDescent="0.2">
      <c r="A116">
        <v>2010</v>
      </c>
      <c r="B116" t="s">
        <v>120</v>
      </c>
      <c r="C116">
        <v>166500</v>
      </c>
      <c r="D116">
        <v>170756</v>
      </c>
    </row>
    <row r="117" spans="1:4" x14ac:dyDescent="0.2">
      <c r="A117">
        <v>2010</v>
      </c>
      <c r="B117" t="s">
        <v>121</v>
      </c>
      <c r="C117">
        <v>1053517</v>
      </c>
      <c r="D117">
        <v>1045934</v>
      </c>
    </row>
    <row r="118" spans="1:4" x14ac:dyDescent="0.2">
      <c r="A118">
        <v>2010</v>
      </c>
      <c r="B118" t="s">
        <v>122</v>
      </c>
      <c r="C118">
        <v>94260</v>
      </c>
      <c r="D118">
        <v>95732</v>
      </c>
    </row>
    <row r="119" spans="1:4" x14ac:dyDescent="0.2">
      <c r="A119">
        <v>2010</v>
      </c>
      <c r="B119" t="s">
        <v>123</v>
      </c>
      <c r="C119">
        <v>87530</v>
      </c>
      <c r="D119">
        <v>92575</v>
      </c>
    </row>
    <row r="120" spans="1:4" x14ac:dyDescent="0.2">
      <c r="A120">
        <v>2010</v>
      </c>
      <c r="B120" t="s">
        <v>124</v>
      </c>
      <c r="C120">
        <v>56123</v>
      </c>
      <c r="D120">
        <v>60707</v>
      </c>
    </row>
    <row r="121" spans="1:4" x14ac:dyDescent="0.2">
      <c r="A121">
        <v>2010</v>
      </c>
      <c r="B121" t="s">
        <v>125</v>
      </c>
      <c r="C121">
        <v>396346</v>
      </c>
      <c r="D121">
        <v>424099</v>
      </c>
    </row>
    <row r="122" spans="1:4" x14ac:dyDescent="0.2">
      <c r="A122">
        <v>2010</v>
      </c>
      <c r="B122" t="s">
        <v>126</v>
      </c>
      <c r="C122">
        <v>52138</v>
      </c>
      <c r="D122">
        <v>57535</v>
      </c>
    </row>
    <row r="123" spans="1:4" x14ac:dyDescent="0.2">
      <c r="A123">
        <v>2010</v>
      </c>
      <c r="B123" t="s">
        <v>127</v>
      </c>
      <c r="C123">
        <v>103434</v>
      </c>
      <c r="D123">
        <v>108941</v>
      </c>
    </row>
    <row r="124" spans="1:4" x14ac:dyDescent="0.2">
      <c r="A124">
        <v>2010</v>
      </c>
      <c r="B124" t="s">
        <v>128</v>
      </c>
      <c r="C124">
        <v>108131</v>
      </c>
      <c r="D124">
        <v>108159</v>
      </c>
    </row>
    <row r="125" spans="1:4" x14ac:dyDescent="0.2">
      <c r="A125">
        <v>2010</v>
      </c>
      <c r="B125" t="s">
        <v>129</v>
      </c>
      <c r="C125">
        <v>80615</v>
      </c>
      <c r="D125">
        <v>92899</v>
      </c>
    </row>
    <row r="126" spans="1:4" x14ac:dyDescent="0.2">
      <c r="A126">
        <v>2010</v>
      </c>
      <c r="B126" t="s">
        <v>130</v>
      </c>
      <c r="C126">
        <v>398294</v>
      </c>
      <c r="D126">
        <v>423490</v>
      </c>
    </row>
    <row r="127" spans="1:4" x14ac:dyDescent="0.2">
      <c r="A127">
        <v>2010</v>
      </c>
      <c r="B127" t="s">
        <v>131</v>
      </c>
      <c r="C127">
        <v>122298</v>
      </c>
      <c r="D127">
        <v>125299</v>
      </c>
    </row>
    <row r="128" spans="1:4" x14ac:dyDescent="0.2">
      <c r="A128">
        <v>2010</v>
      </c>
      <c r="B128" t="s">
        <v>132</v>
      </c>
      <c r="C128">
        <v>72892</v>
      </c>
      <c r="D128">
        <v>74541</v>
      </c>
    </row>
    <row r="129" spans="1:4" x14ac:dyDescent="0.2">
      <c r="A129">
        <v>2010</v>
      </c>
      <c r="B129" t="s">
        <v>133</v>
      </c>
      <c r="C129">
        <v>72057</v>
      </c>
      <c r="D129">
        <v>73729</v>
      </c>
    </row>
    <row r="130" spans="1:4" x14ac:dyDescent="0.2">
      <c r="A130">
        <v>2010</v>
      </c>
      <c r="B130" t="s">
        <v>134</v>
      </c>
      <c r="C130">
        <v>223183</v>
      </c>
      <c r="D130">
        <v>236604</v>
      </c>
    </row>
    <row r="131" spans="1:4" x14ac:dyDescent="0.2">
      <c r="A131">
        <v>2010</v>
      </c>
      <c r="B131" t="s">
        <v>135</v>
      </c>
      <c r="C131">
        <v>62695</v>
      </c>
      <c r="D131">
        <v>65226</v>
      </c>
    </row>
    <row r="132" spans="1:4" x14ac:dyDescent="0.2">
      <c r="A132">
        <v>2010</v>
      </c>
      <c r="B132" t="s">
        <v>136</v>
      </c>
      <c r="C132">
        <v>85946</v>
      </c>
      <c r="D132">
        <v>92928</v>
      </c>
    </row>
    <row r="133" spans="1:4" x14ac:dyDescent="0.2">
      <c r="A133">
        <v>2010</v>
      </c>
      <c r="B133" t="s">
        <v>137</v>
      </c>
      <c r="C133">
        <v>58564</v>
      </c>
      <c r="D133">
        <v>62059</v>
      </c>
    </row>
    <row r="134" spans="1:4" x14ac:dyDescent="0.2">
      <c r="A134">
        <v>2010</v>
      </c>
      <c r="B134" t="s">
        <v>138</v>
      </c>
      <c r="C134">
        <v>69916</v>
      </c>
      <c r="D134">
        <v>73064</v>
      </c>
    </row>
    <row r="135" spans="1:4" x14ac:dyDescent="0.2">
      <c r="A135">
        <v>2010</v>
      </c>
      <c r="B135" t="s">
        <v>139</v>
      </c>
      <c r="C135">
        <v>78546</v>
      </c>
      <c r="D135">
        <v>78087</v>
      </c>
    </row>
    <row r="136" spans="1:4" x14ac:dyDescent="0.2">
      <c r="A136">
        <v>2010</v>
      </c>
      <c r="B136" t="s">
        <v>140</v>
      </c>
      <c r="C136">
        <v>55332</v>
      </c>
      <c r="D136">
        <v>58965</v>
      </c>
    </row>
    <row r="137" spans="1:4" x14ac:dyDescent="0.2">
      <c r="A137">
        <v>2010</v>
      </c>
      <c r="B137" t="s">
        <v>141</v>
      </c>
      <c r="C137">
        <v>114287</v>
      </c>
      <c r="D137">
        <v>121804</v>
      </c>
    </row>
    <row r="138" spans="1:4" x14ac:dyDescent="0.2">
      <c r="A138">
        <v>2010</v>
      </c>
      <c r="B138" t="s">
        <v>142</v>
      </c>
      <c r="C138">
        <v>294100</v>
      </c>
      <c r="D138">
        <v>289656</v>
      </c>
    </row>
    <row r="139" spans="1:4" x14ac:dyDescent="0.2">
      <c r="A139">
        <v>2010</v>
      </c>
      <c r="B139" t="s">
        <v>143</v>
      </c>
      <c r="C139">
        <v>145591</v>
      </c>
      <c r="D139">
        <v>150212</v>
      </c>
    </row>
    <row r="140" spans="1:4" x14ac:dyDescent="0.2">
      <c r="A140">
        <v>2010</v>
      </c>
      <c r="B140" t="s">
        <v>144</v>
      </c>
      <c r="C140">
        <v>129235</v>
      </c>
      <c r="D140">
        <v>129144</v>
      </c>
    </row>
    <row r="141" spans="1:4" x14ac:dyDescent="0.2">
      <c r="A141">
        <v>2010</v>
      </c>
      <c r="B141" t="s">
        <v>145</v>
      </c>
      <c r="C141">
        <v>92245</v>
      </c>
      <c r="D141">
        <v>101279</v>
      </c>
    </row>
    <row r="142" spans="1:4" x14ac:dyDescent="0.2">
      <c r="A142">
        <v>2010</v>
      </c>
      <c r="B142" t="s">
        <v>146</v>
      </c>
      <c r="C142">
        <v>226520</v>
      </c>
      <c r="D142">
        <v>235737</v>
      </c>
    </row>
    <row r="143" spans="1:4" x14ac:dyDescent="0.2">
      <c r="A143">
        <v>2010</v>
      </c>
      <c r="B143" t="s">
        <v>147</v>
      </c>
      <c r="C143">
        <v>1889064</v>
      </c>
      <c r="D143">
        <v>1903557</v>
      </c>
    </row>
    <row r="144" spans="1:4" x14ac:dyDescent="0.2">
      <c r="A144">
        <v>2010</v>
      </c>
      <c r="B144" t="s">
        <v>148</v>
      </c>
      <c r="C144">
        <v>289236</v>
      </c>
      <c r="D144">
        <v>308101</v>
      </c>
    </row>
    <row r="145" spans="1:4" x14ac:dyDescent="0.2">
      <c r="A145">
        <v>2010</v>
      </c>
      <c r="B145" t="s">
        <v>149</v>
      </c>
      <c r="C145">
        <v>52871</v>
      </c>
      <c r="D145">
        <v>53648</v>
      </c>
    </row>
    <row r="146" spans="1:4" x14ac:dyDescent="0.2">
      <c r="A146">
        <v>2010</v>
      </c>
      <c r="B146" t="s">
        <v>150</v>
      </c>
      <c r="C146">
        <v>112743</v>
      </c>
      <c r="D146">
        <v>116830</v>
      </c>
    </row>
    <row r="147" spans="1:4" x14ac:dyDescent="0.2">
      <c r="A147">
        <v>2010</v>
      </c>
      <c r="B147" t="s">
        <v>151</v>
      </c>
      <c r="C147">
        <v>114832</v>
      </c>
      <c r="D147">
        <v>118377</v>
      </c>
    </row>
    <row r="148" spans="1:4" x14ac:dyDescent="0.2">
      <c r="A148">
        <v>2010</v>
      </c>
      <c r="B148" t="s">
        <v>152</v>
      </c>
      <c r="C148">
        <v>54356</v>
      </c>
      <c r="D148">
        <v>55209</v>
      </c>
    </row>
    <row r="149" spans="1:4" x14ac:dyDescent="0.2">
      <c r="A149">
        <v>2010</v>
      </c>
      <c r="B149" t="s">
        <v>153</v>
      </c>
      <c r="C149">
        <v>62044</v>
      </c>
      <c r="D149">
        <v>67833</v>
      </c>
    </row>
    <row r="150" spans="1:4" x14ac:dyDescent="0.2">
      <c r="A150">
        <v>2010</v>
      </c>
      <c r="B150" t="s">
        <v>154</v>
      </c>
      <c r="C150">
        <v>64434</v>
      </c>
      <c r="D150">
        <v>66683</v>
      </c>
    </row>
    <row r="151" spans="1:4" x14ac:dyDescent="0.2">
      <c r="A151">
        <v>2010</v>
      </c>
      <c r="B151" t="s">
        <v>155</v>
      </c>
      <c r="C151">
        <v>307019</v>
      </c>
      <c r="D151">
        <v>339870</v>
      </c>
    </row>
    <row r="152" spans="1:4" x14ac:dyDescent="0.2">
      <c r="A152">
        <v>2010</v>
      </c>
      <c r="B152" t="s">
        <v>156</v>
      </c>
      <c r="C152">
        <v>215918</v>
      </c>
      <c r="D152">
        <v>223123</v>
      </c>
    </row>
    <row r="153" spans="1:4" x14ac:dyDescent="0.2">
      <c r="A153">
        <v>2010</v>
      </c>
      <c r="B153" t="s">
        <v>157</v>
      </c>
      <c r="C153">
        <v>66728</v>
      </c>
      <c r="D153">
        <v>73096</v>
      </c>
    </row>
    <row r="154" spans="1:4" x14ac:dyDescent="0.2">
      <c r="A154">
        <v>2010</v>
      </c>
      <c r="B154" t="s">
        <v>158</v>
      </c>
      <c r="C154">
        <v>67412</v>
      </c>
      <c r="D154">
        <v>71069</v>
      </c>
    </row>
    <row r="155" spans="1:4" x14ac:dyDescent="0.2">
      <c r="A155">
        <v>2010</v>
      </c>
      <c r="B155" t="s">
        <v>159</v>
      </c>
      <c r="C155">
        <v>198927</v>
      </c>
      <c r="D155">
        <v>200530</v>
      </c>
    </row>
    <row r="156" spans="1:4" x14ac:dyDescent="0.2">
      <c r="A156">
        <v>2010</v>
      </c>
      <c r="B156" t="s">
        <v>160</v>
      </c>
      <c r="C156">
        <v>50121</v>
      </c>
      <c r="D156">
        <v>57046</v>
      </c>
    </row>
    <row r="157" spans="1:4" x14ac:dyDescent="0.2">
      <c r="A157">
        <v>2010</v>
      </c>
      <c r="B157" t="s">
        <v>161</v>
      </c>
      <c r="C157">
        <v>54129</v>
      </c>
      <c r="D157">
        <v>57018</v>
      </c>
    </row>
    <row r="158" spans="1:4" x14ac:dyDescent="0.2">
      <c r="A158">
        <v>2010</v>
      </c>
      <c r="B158" t="s">
        <v>162</v>
      </c>
      <c r="C158">
        <v>286949</v>
      </c>
      <c r="D158">
        <v>307884</v>
      </c>
    </row>
    <row r="159" spans="1:4" x14ac:dyDescent="0.2">
      <c r="A159">
        <v>2010</v>
      </c>
      <c r="B159" t="s">
        <v>163</v>
      </c>
      <c r="C159">
        <v>192421</v>
      </c>
      <c r="D159">
        <v>190157</v>
      </c>
    </row>
    <row r="160" spans="1:4" x14ac:dyDescent="0.2">
      <c r="A160">
        <v>2010</v>
      </c>
      <c r="B160" t="s">
        <v>164</v>
      </c>
      <c r="C160">
        <v>57569</v>
      </c>
      <c r="D160">
        <v>64472</v>
      </c>
    </row>
    <row r="161" spans="1:4" x14ac:dyDescent="0.2">
      <c r="A161">
        <v>2010</v>
      </c>
      <c r="B161" t="s">
        <v>165</v>
      </c>
      <c r="C161">
        <v>91783</v>
      </c>
      <c r="D161">
        <v>103328</v>
      </c>
    </row>
    <row r="162" spans="1:4" x14ac:dyDescent="0.2">
      <c r="A162">
        <v>2010</v>
      </c>
      <c r="B162" t="s">
        <v>166</v>
      </c>
      <c r="C162">
        <v>97989</v>
      </c>
      <c r="D162">
        <v>103176</v>
      </c>
    </row>
    <row r="163" spans="1:4" x14ac:dyDescent="0.2">
      <c r="A163">
        <v>2010</v>
      </c>
      <c r="B163" t="s">
        <v>167</v>
      </c>
      <c r="C163">
        <v>96687</v>
      </c>
      <c r="D163">
        <v>109077</v>
      </c>
    </row>
    <row r="164" spans="1:4" x14ac:dyDescent="0.2">
      <c r="A164">
        <v>2010</v>
      </c>
      <c r="B164" t="s">
        <v>168</v>
      </c>
      <c r="C164">
        <v>94273</v>
      </c>
      <c r="D164">
        <v>99092</v>
      </c>
    </row>
    <row r="165" spans="1:4" x14ac:dyDescent="0.2">
      <c r="A165">
        <v>2010</v>
      </c>
      <c r="B165" t="s">
        <v>169</v>
      </c>
      <c r="C165">
        <v>50460</v>
      </c>
      <c r="D165">
        <v>53006</v>
      </c>
    </row>
    <row r="166" spans="1:4" x14ac:dyDescent="0.2">
      <c r="A166">
        <v>2010</v>
      </c>
      <c r="B166" t="s">
        <v>170</v>
      </c>
      <c r="C166">
        <v>53422</v>
      </c>
      <c r="D166">
        <v>55333</v>
      </c>
    </row>
    <row r="167" spans="1:4" x14ac:dyDescent="0.2">
      <c r="A167">
        <v>2010</v>
      </c>
      <c r="B167" t="s">
        <v>171</v>
      </c>
      <c r="C167">
        <v>68981</v>
      </c>
      <c r="D167">
        <v>72872</v>
      </c>
    </row>
    <row r="168" spans="1:4" x14ac:dyDescent="0.2">
      <c r="A168">
        <v>2010</v>
      </c>
      <c r="B168" t="s">
        <v>172</v>
      </c>
      <c r="C168">
        <v>291294</v>
      </c>
      <c r="D168">
        <v>309928</v>
      </c>
    </row>
    <row r="169" spans="1:4" x14ac:dyDescent="0.2">
      <c r="A169">
        <v>2010</v>
      </c>
      <c r="B169" t="s">
        <v>173</v>
      </c>
      <c r="C169">
        <v>62508</v>
      </c>
      <c r="D169">
        <v>67271</v>
      </c>
    </row>
    <row r="170" spans="1:4" x14ac:dyDescent="0.2">
      <c r="A170">
        <v>2010</v>
      </c>
      <c r="B170" t="s">
        <v>174</v>
      </c>
      <c r="C170">
        <v>166248</v>
      </c>
      <c r="D170">
        <v>177581</v>
      </c>
    </row>
    <row r="171" spans="1:4" x14ac:dyDescent="0.2">
      <c r="A171">
        <v>2010</v>
      </c>
      <c r="B171" t="s">
        <v>175</v>
      </c>
      <c r="C171">
        <v>3882544</v>
      </c>
      <c r="D171">
        <v>4292589</v>
      </c>
    </row>
    <row r="172" spans="1:4" x14ac:dyDescent="0.2">
      <c r="A172">
        <v>2010</v>
      </c>
      <c r="B172" t="s">
        <v>176</v>
      </c>
      <c r="C172">
        <v>137116</v>
      </c>
      <c r="D172">
        <v>140024</v>
      </c>
    </row>
    <row r="173" spans="1:4" x14ac:dyDescent="0.2">
      <c r="A173">
        <v>2010</v>
      </c>
      <c r="B173" t="s">
        <v>177</v>
      </c>
      <c r="C173">
        <v>87263</v>
      </c>
      <c r="D173">
        <v>93456</v>
      </c>
    </row>
    <row r="174" spans="1:4" x14ac:dyDescent="0.2">
      <c r="A174">
        <v>2010</v>
      </c>
      <c r="B174" t="s">
        <v>178</v>
      </c>
      <c r="C174">
        <v>125797</v>
      </c>
      <c r="D174">
        <v>117006</v>
      </c>
    </row>
    <row r="175" spans="1:4" x14ac:dyDescent="0.2">
      <c r="A175">
        <v>2010</v>
      </c>
      <c r="B175" t="s">
        <v>179</v>
      </c>
      <c r="C175">
        <v>55172</v>
      </c>
      <c r="D175">
        <v>55753</v>
      </c>
    </row>
    <row r="176" spans="1:4" x14ac:dyDescent="0.2">
      <c r="A176">
        <v>2010</v>
      </c>
      <c r="B176" t="s">
        <v>180</v>
      </c>
      <c r="C176">
        <v>108097</v>
      </c>
      <c r="D176">
        <v>108864</v>
      </c>
    </row>
    <row r="177" spans="1:4" x14ac:dyDescent="0.2">
      <c r="A177">
        <v>2010</v>
      </c>
      <c r="B177" t="s">
        <v>181</v>
      </c>
      <c r="C177">
        <v>52364</v>
      </c>
      <c r="D177">
        <v>53185</v>
      </c>
    </row>
    <row r="178" spans="1:4" x14ac:dyDescent="0.2">
      <c r="A178">
        <v>2010</v>
      </c>
      <c r="B178" t="s">
        <v>182</v>
      </c>
      <c r="C178">
        <v>189519</v>
      </c>
      <c r="D178">
        <v>201205</v>
      </c>
    </row>
    <row r="179" spans="1:4" x14ac:dyDescent="0.2">
      <c r="A179">
        <v>2010</v>
      </c>
      <c r="B179" t="s">
        <v>183</v>
      </c>
      <c r="C179">
        <v>82424</v>
      </c>
      <c r="D179">
        <v>84662</v>
      </c>
    </row>
    <row r="180" spans="1:4" x14ac:dyDescent="0.2">
      <c r="A180">
        <v>2010</v>
      </c>
      <c r="B180" t="s">
        <v>184</v>
      </c>
      <c r="C180">
        <v>285556</v>
      </c>
      <c r="D180">
        <v>294443</v>
      </c>
    </row>
    <row r="181" spans="1:4" x14ac:dyDescent="0.2">
      <c r="A181">
        <v>2010</v>
      </c>
      <c r="B181" t="s">
        <v>185</v>
      </c>
      <c r="C181">
        <v>62358</v>
      </c>
      <c r="D181">
        <v>63514</v>
      </c>
    </row>
    <row r="182" spans="1:4" x14ac:dyDescent="0.2">
      <c r="A182">
        <v>2010</v>
      </c>
      <c r="B182" t="s">
        <v>186</v>
      </c>
      <c r="C182">
        <v>201063</v>
      </c>
      <c r="D182">
        <v>207895</v>
      </c>
    </row>
    <row r="183" spans="1:4" x14ac:dyDescent="0.2">
      <c r="A183">
        <v>2010</v>
      </c>
      <c r="B183" t="s">
        <v>187</v>
      </c>
      <c r="C183">
        <v>81563</v>
      </c>
      <c r="D183">
        <v>82361</v>
      </c>
    </row>
    <row r="184" spans="1:4" x14ac:dyDescent="0.2">
      <c r="A184">
        <v>2010</v>
      </c>
      <c r="B184" t="s">
        <v>188</v>
      </c>
      <c r="C184">
        <v>68723</v>
      </c>
      <c r="D184">
        <v>67693</v>
      </c>
    </row>
    <row r="185" spans="1:4" x14ac:dyDescent="0.2">
      <c r="A185">
        <v>2010</v>
      </c>
      <c r="B185" t="s">
        <v>189</v>
      </c>
      <c r="C185">
        <v>115883</v>
      </c>
      <c r="D185">
        <v>122417</v>
      </c>
    </row>
    <row r="186" spans="1:4" x14ac:dyDescent="0.2">
      <c r="A186">
        <v>2010</v>
      </c>
      <c r="B186" t="s">
        <v>190</v>
      </c>
      <c r="C186">
        <v>83735</v>
      </c>
      <c r="D186">
        <v>89637</v>
      </c>
    </row>
    <row r="187" spans="1:4" x14ac:dyDescent="0.2">
      <c r="A187">
        <v>2010</v>
      </c>
      <c r="B187" t="s">
        <v>191</v>
      </c>
      <c r="C187">
        <v>100389</v>
      </c>
      <c r="D187">
        <v>97510</v>
      </c>
    </row>
    <row r="188" spans="1:4" x14ac:dyDescent="0.2">
      <c r="A188">
        <v>2010</v>
      </c>
      <c r="B188" t="s">
        <v>192</v>
      </c>
      <c r="C188">
        <v>74553</v>
      </c>
      <c r="D188">
        <v>78197</v>
      </c>
    </row>
    <row r="189" spans="1:4" x14ac:dyDescent="0.2">
      <c r="A189">
        <v>2010</v>
      </c>
      <c r="B189" t="s">
        <v>193</v>
      </c>
      <c r="C189">
        <v>49807</v>
      </c>
      <c r="D189">
        <v>53383</v>
      </c>
    </row>
    <row r="190" spans="1:4" x14ac:dyDescent="0.2">
      <c r="A190">
        <v>2010</v>
      </c>
      <c r="B190" t="s">
        <v>194</v>
      </c>
      <c r="C190">
        <v>115508</v>
      </c>
      <c r="D190">
        <v>107659</v>
      </c>
    </row>
    <row r="191" spans="1:4" x14ac:dyDescent="0.2">
      <c r="A191">
        <v>2010</v>
      </c>
      <c r="B191" t="s">
        <v>195</v>
      </c>
      <c r="C191">
        <v>66854</v>
      </c>
      <c r="D191">
        <v>70268</v>
      </c>
    </row>
    <row r="192" spans="1:4" x14ac:dyDescent="0.2">
      <c r="A192">
        <v>2010</v>
      </c>
      <c r="B192" t="s">
        <v>196</v>
      </c>
      <c r="C192">
        <v>74143</v>
      </c>
      <c r="D192">
        <v>74900</v>
      </c>
    </row>
    <row r="193" spans="1:4" x14ac:dyDescent="0.2">
      <c r="A193">
        <v>2010</v>
      </c>
      <c r="B193" t="s">
        <v>197</v>
      </c>
      <c r="C193">
        <v>70669</v>
      </c>
      <c r="D193">
        <v>75530</v>
      </c>
    </row>
    <row r="194" spans="1:4" x14ac:dyDescent="0.2">
      <c r="A194">
        <v>2010</v>
      </c>
      <c r="B194" t="s">
        <v>198</v>
      </c>
      <c r="C194">
        <v>71515</v>
      </c>
      <c r="D194">
        <v>83235</v>
      </c>
    </row>
    <row r="195" spans="1:4" x14ac:dyDescent="0.2">
      <c r="A195">
        <v>2010</v>
      </c>
      <c r="B195" t="s">
        <v>199</v>
      </c>
      <c r="C195">
        <v>73916</v>
      </c>
      <c r="D195">
        <v>80149</v>
      </c>
    </row>
    <row r="196" spans="1:4" x14ac:dyDescent="0.2">
      <c r="A196">
        <v>2010</v>
      </c>
      <c r="B196" t="s">
        <v>200</v>
      </c>
      <c r="C196">
        <v>54763</v>
      </c>
      <c r="D196">
        <v>60244</v>
      </c>
    </row>
    <row r="197" spans="1:4" x14ac:dyDescent="0.2">
      <c r="A197">
        <v>2010</v>
      </c>
      <c r="B197" t="s">
        <v>201</v>
      </c>
      <c r="C197">
        <v>719813</v>
      </c>
      <c r="D197">
        <v>806193</v>
      </c>
    </row>
    <row r="198" spans="1:4" x14ac:dyDescent="0.2">
      <c r="A198">
        <v>2010</v>
      </c>
      <c r="B198" t="s">
        <v>202</v>
      </c>
      <c r="C198">
        <v>725020</v>
      </c>
      <c r="D198">
        <v>720612</v>
      </c>
    </row>
    <row r="199" spans="1:4" x14ac:dyDescent="0.2">
      <c r="A199">
        <v>2010</v>
      </c>
      <c r="B199" t="s">
        <v>203</v>
      </c>
      <c r="C199">
        <v>148101</v>
      </c>
      <c r="D199">
        <v>157603</v>
      </c>
    </row>
    <row r="200" spans="1:4" x14ac:dyDescent="0.2">
      <c r="A200">
        <v>2010</v>
      </c>
      <c r="B200" t="s">
        <v>204</v>
      </c>
      <c r="C200">
        <v>127078</v>
      </c>
      <c r="D200">
        <v>132763</v>
      </c>
    </row>
    <row r="201" spans="1:4" x14ac:dyDescent="0.2">
      <c r="A201">
        <v>2010</v>
      </c>
      <c r="B201" t="s">
        <v>205</v>
      </c>
      <c r="C201">
        <v>74543</v>
      </c>
      <c r="D201">
        <v>74515</v>
      </c>
    </row>
    <row r="202" spans="1:4" x14ac:dyDescent="0.2">
      <c r="A202">
        <v>2010</v>
      </c>
      <c r="B202" t="s">
        <v>206</v>
      </c>
      <c r="C202">
        <v>80003</v>
      </c>
      <c r="D202">
        <v>84600</v>
      </c>
    </row>
    <row r="203" spans="1:4" x14ac:dyDescent="0.2">
      <c r="A203">
        <v>2010</v>
      </c>
      <c r="B203" t="s">
        <v>207</v>
      </c>
      <c r="C203">
        <v>289211</v>
      </c>
      <c r="D203">
        <v>294565</v>
      </c>
    </row>
    <row r="204" spans="1:4" x14ac:dyDescent="0.2">
      <c r="A204">
        <v>2010</v>
      </c>
      <c r="B204" t="s">
        <v>208</v>
      </c>
      <c r="C204">
        <v>85802</v>
      </c>
      <c r="D204">
        <v>92240</v>
      </c>
    </row>
    <row r="205" spans="1:4" x14ac:dyDescent="0.2">
      <c r="A205">
        <v>2010</v>
      </c>
      <c r="B205" t="s">
        <v>209</v>
      </c>
      <c r="C205">
        <v>55737</v>
      </c>
      <c r="D205">
        <v>56751</v>
      </c>
    </row>
    <row r="206" spans="1:4" x14ac:dyDescent="0.2">
      <c r="A206">
        <v>2010</v>
      </c>
      <c r="B206" t="s">
        <v>210</v>
      </c>
      <c r="C206">
        <v>52050</v>
      </c>
      <c r="D206">
        <v>54545</v>
      </c>
    </row>
    <row r="207" spans="1:4" x14ac:dyDescent="0.2">
      <c r="A207">
        <v>2010</v>
      </c>
      <c r="B207" t="s">
        <v>211</v>
      </c>
      <c r="C207">
        <v>195143</v>
      </c>
      <c r="D207">
        <v>208749</v>
      </c>
    </row>
    <row r="208" spans="1:4" x14ac:dyDescent="0.2">
      <c r="A208">
        <v>2010</v>
      </c>
      <c r="B208" t="s">
        <v>212</v>
      </c>
      <c r="C208">
        <v>81615</v>
      </c>
      <c r="D208">
        <v>83654</v>
      </c>
    </row>
    <row r="209" spans="1:4" x14ac:dyDescent="0.2">
      <c r="A209">
        <v>2010</v>
      </c>
      <c r="B209" t="s">
        <v>213</v>
      </c>
      <c r="C209">
        <v>114494</v>
      </c>
      <c r="D209">
        <v>110727</v>
      </c>
    </row>
    <row r="210" spans="1:4" x14ac:dyDescent="0.2">
      <c r="A210">
        <v>2010</v>
      </c>
      <c r="B210" t="s">
        <v>214</v>
      </c>
      <c r="C210">
        <v>50476</v>
      </c>
      <c r="D210">
        <v>53225</v>
      </c>
    </row>
    <row r="211" spans="1:4" x14ac:dyDescent="0.2">
      <c r="A211">
        <v>2010</v>
      </c>
      <c r="B211" t="s">
        <v>215</v>
      </c>
      <c r="C211">
        <v>97331</v>
      </c>
      <c r="D211">
        <v>106883</v>
      </c>
    </row>
    <row r="212" spans="1:4" x14ac:dyDescent="0.2">
      <c r="A212">
        <v>2010</v>
      </c>
      <c r="B212" t="s">
        <v>216</v>
      </c>
      <c r="C212">
        <v>150112</v>
      </c>
      <c r="D212">
        <v>153759</v>
      </c>
    </row>
    <row r="213" spans="1:4" x14ac:dyDescent="0.2">
      <c r="A213">
        <v>2010</v>
      </c>
      <c r="B213" t="s">
        <v>217</v>
      </c>
      <c r="C213">
        <v>51700</v>
      </c>
      <c r="D213">
        <v>55069</v>
      </c>
    </row>
    <row r="214" spans="1:4" x14ac:dyDescent="0.2">
      <c r="A214">
        <v>2010</v>
      </c>
      <c r="B214" t="s">
        <v>218</v>
      </c>
      <c r="C214">
        <v>101707</v>
      </c>
      <c r="D214">
        <v>108858</v>
      </c>
    </row>
    <row r="215" spans="1:4" x14ac:dyDescent="0.2">
      <c r="A215">
        <v>2010</v>
      </c>
      <c r="B215" t="s">
        <v>219</v>
      </c>
      <c r="C215">
        <v>73867</v>
      </c>
      <c r="D215">
        <v>79004</v>
      </c>
    </row>
    <row r="216" spans="1:4" x14ac:dyDescent="0.2">
      <c r="A216">
        <v>2010</v>
      </c>
      <c r="B216" t="s">
        <v>220</v>
      </c>
      <c r="C216">
        <v>56894</v>
      </c>
      <c r="D216">
        <v>61894</v>
      </c>
    </row>
    <row r="217" spans="1:4" x14ac:dyDescent="0.2">
      <c r="A217">
        <v>2010</v>
      </c>
      <c r="B217" t="s">
        <v>221</v>
      </c>
      <c r="C217">
        <v>227101</v>
      </c>
      <c r="D217">
        <v>239387</v>
      </c>
    </row>
    <row r="218" spans="1:4" x14ac:dyDescent="0.2">
      <c r="A218">
        <v>2010</v>
      </c>
      <c r="B218" t="s">
        <v>222</v>
      </c>
      <c r="C218">
        <v>77115</v>
      </c>
      <c r="D218">
        <v>77522</v>
      </c>
    </row>
    <row r="219" spans="1:4" x14ac:dyDescent="0.2">
      <c r="A219">
        <v>2010</v>
      </c>
      <c r="B219" t="s">
        <v>223</v>
      </c>
      <c r="C219">
        <v>76007</v>
      </c>
      <c r="D219">
        <v>74434</v>
      </c>
    </row>
    <row r="220" spans="1:4" x14ac:dyDescent="0.2">
      <c r="A220">
        <v>2010</v>
      </c>
      <c r="B220" t="s">
        <v>224</v>
      </c>
      <c r="C220">
        <v>95627</v>
      </c>
      <c r="D220">
        <v>90813</v>
      </c>
    </row>
    <row r="221" spans="1:4" x14ac:dyDescent="0.2">
      <c r="A221">
        <v>2010</v>
      </c>
      <c r="B221" t="s">
        <v>225</v>
      </c>
      <c r="C221">
        <v>647690</v>
      </c>
      <c r="D221">
        <v>679717</v>
      </c>
    </row>
    <row r="222" spans="1:4" x14ac:dyDescent="0.2">
      <c r="A222">
        <v>2010</v>
      </c>
      <c r="B222" t="s">
        <v>226</v>
      </c>
      <c r="C222">
        <v>103491</v>
      </c>
      <c r="D222">
        <v>106433</v>
      </c>
    </row>
    <row r="223" spans="1:4" x14ac:dyDescent="0.2">
      <c r="A223">
        <v>2010</v>
      </c>
      <c r="B223" t="s">
        <v>227</v>
      </c>
      <c r="C223">
        <v>52592</v>
      </c>
      <c r="D223">
        <v>53841</v>
      </c>
    </row>
    <row r="224" spans="1:4" x14ac:dyDescent="0.2">
      <c r="A224">
        <v>2010</v>
      </c>
      <c r="B224" t="s">
        <v>228</v>
      </c>
      <c r="C224">
        <v>660626</v>
      </c>
      <c r="D224">
        <v>646776</v>
      </c>
    </row>
    <row r="225" spans="1:4" x14ac:dyDescent="0.2">
      <c r="A225">
        <v>2010</v>
      </c>
      <c r="B225" t="s">
        <v>229</v>
      </c>
      <c r="C225">
        <v>408462</v>
      </c>
      <c r="D225">
        <v>396773</v>
      </c>
    </row>
    <row r="226" spans="1:4" x14ac:dyDescent="0.2">
      <c r="A226">
        <v>2010</v>
      </c>
      <c r="B226" t="s">
        <v>230</v>
      </c>
      <c r="C226">
        <v>475668</v>
      </c>
      <c r="D226">
        <v>470274</v>
      </c>
    </row>
    <row r="227" spans="1:4" x14ac:dyDescent="0.2">
      <c r="A227">
        <v>2010</v>
      </c>
      <c r="B227" t="s">
        <v>231</v>
      </c>
      <c r="C227">
        <v>165752</v>
      </c>
      <c r="D227">
        <v>158776</v>
      </c>
    </row>
    <row r="228" spans="1:4" x14ac:dyDescent="0.2">
      <c r="A228">
        <v>2010</v>
      </c>
      <c r="B228" t="s">
        <v>232</v>
      </c>
      <c r="C228">
        <v>58810</v>
      </c>
      <c r="D228">
        <v>57658</v>
      </c>
    </row>
    <row r="229" spans="1:4" x14ac:dyDescent="0.2">
      <c r="A229">
        <v>2010</v>
      </c>
      <c r="B229" t="s">
        <v>233</v>
      </c>
      <c r="C229">
        <v>86884</v>
      </c>
      <c r="D229">
        <v>89436</v>
      </c>
    </row>
    <row r="230" spans="1:4" x14ac:dyDescent="0.2">
      <c r="A230">
        <v>2010</v>
      </c>
      <c r="B230" t="s">
        <v>234</v>
      </c>
      <c r="C230">
        <v>81846</v>
      </c>
      <c r="D230">
        <v>85969</v>
      </c>
    </row>
    <row r="231" spans="1:4" x14ac:dyDescent="0.2">
      <c r="A231">
        <v>2010</v>
      </c>
      <c r="B231" t="s">
        <v>235</v>
      </c>
      <c r="C231">
        <v>65301</v>
      </c>
      <c r="D231">
        <v>70985</v>
      </c>
    </row>
    <row r="232" spans="1:4" x14ac:dyDescent="0.2">
      <c r="A232">
        <v>2010</v>
      </c>
      <c r="B232" t="s">
        <v>236</v>
      </c>
      <c r="C232">
        <v>104930</v>
      </c>
      <c r="D232">
        <v>112455</v>
      </c>
    </row>
    <row r="233" spans="1:4" x14ac:dyDescent="0.2">
      <c r="A233">
        <v>2010</v>
      </c>
      <c r="B233" t="s">
        <v>237</v>
      </c>
      <c r="C233">
        <v>304030</v>
      </c>
      <c r="D233">
        <v>304630</v>
      </c>
    </row>
    <row r="234" spans="1:4" x14ac:dyDescent="0.2">
      <c r="A234">
        <v>2010</v>
      </c>
      <c r="B234" t="s">
        <v>238</v>
      </c>
      <c r="C234">
        <v>93354</v>
      </c>
      <c r="D234">
        <v>105957</v>
      </c>
    </row>
    <row r="235" spans="1:4" x14ac:dyDescent="0.2">
      <c r="A235">
        <v>2010</v>
      </c>
      <c r="B235" t="s">
        <v>239</v>
      </c>
      <c r="C235">
        <v>61043</v>
      </c>
      <c r="D235">
        <v>63194</v>
      </c>
    </row>
    <row r="236" spans="1:4" x14ac:dyDescent="0.2">
      <c r="A236">
        <v>2010</v>
      </c>
      <c r="B236" t="s">
        <v>240</v>
      </c>
      <c r="C236">
        <v>76268</v>
      </c>
      <c r="D236">
        <v>77620</v>
      </c>
    </row>
    <row r="237" spans="1:4" x14ac:dyDescent="0.2">
      <c r="A237">
        <v>2010</v>
      </c>
      <c r="B237" t="s">
        <v>241</v>
      </c>
      <c r="C237">
        <v>48982</v>
      </c>
      <c r="D237">
        <v>52186</v>
      </c>
    </row>
    <row r="238" spans="1:4" x14ac:dyDescent="0.2">
      <c r="A238">
        <v>2010</v>
      </c>
      <c r="B238" t="s">
        <v>242</v>
      </c>
      <c r="C238">
        <v>101853</v>
      </c>
      <c r="D238">
        <v>107063</v>
      </c>
    </row>
    <row r="239" spans="1:4" x14ac:dyDescent="0.2">
      <c r="A239">
        <v>2010</v>
      </c>
      <c r="B239" t="s">
        <v>243</v>
      </c>
      <c r="C239">
        <v>88819</v>
      </c>
      <c r="D239">
        <v>89576</v>
      </c>
    </row>
    <row r="240" spans="1:4" x14ac:dyDescent="0.2">
      <c r="A240">
        <v>2010</v>
      </c>
      <c r="B240" t="s">
        <v>244</v>
      </c>
      <c r="C240">
        <v>54825</v>
      </c>
      <c r="D240">
        <v>61425</v>
      </c>
    </row>
    <row r="241" spans="1:4" x14ac:dyDescent="0.2">
      <c r="A241">
        <v>2010</v>
      </c>
      <c r="B241" t="s">
        <v>245</v>
      </c>
      <c r="C241">
        <v>72573</v>
      </c>
      <c r="D241">
        <v>80487</v>
      </c>
    </row>
    <row r="242" spans="1:4" x14ac:dyDescent="0.2">
      <c r="A242">
        <v>2010</v>
      </c>
      <c r="B242" t="s">
        <v>246</v>
      </c>
      <c r="C242">
        <v>77326</v>
      </c>
      <c r="D242">
        <v>82172</v>
      </c>
    </row>
    <row r="243" spans="1:4" x14ac:dyDescent="0.2">
      <c r="A243">
        <v>2010</v>
      </c>
      <c r="B243" t="s">
        <v>247</v>
      </c>
      <c r="C243">
        <v>154171</v>
      </c>
      <c r="D243">
        <v>165123</v>
      </c>
    </row>
    <row r="244" spans="1:4" x14ac:dyDescent="0.2">
      <c r="A244">
        <v>2010</v>
      </c>
      <c r="B244" t="s">
        <v>248</v>
      </c>
      <c r="C244">
        <v>139355</v>
      </c>
      <c r="D244">
        <v>145713</v>
      </c>
    </row>
    <row r="245" spans="1:4" x14ac:dyDescent="0.2">
      <c r="A245">
        <v>2010</v>
      </c>
      <c r="B245" t="s">
        <v>249</v>
      </c>
      <c r="C245">
        <v>117704</v>
      </c>
      <c r="D245">
        <v>127065</v>
      </c>
    </row>
    <row r="246" spans="1:4" x14ac:dyDescent="0.2">
      <c r="A246">
        <v>2010</v>
      </c>
      <c r="B246" t="s">
        <v>250</v>
      </c>
      <c r="C246">
        <v>60402</v>
      </c>
      <c r="D246">
        <v>62241</v>
      </c>
    </row>
    <row r="247" spans="1:4" x14ac:dyDescent="0.2">
      <c r="A247">
        <v>2010</v>
      </c>
      <c r="B247" t="s">
        <v>251</v>
      </c>
      <c r="C247">
        <v>62862</v>
      </c>
      <c r="D247">
        <v>66837</v>
      </c>
    </row>
    <row r="248" spans="1:4" x14ac:dyDescent="0.2">
      <c r="A248">
        <v>2010</v>
      </c>
      <c r="B248" t="s">
        <v>252</v>
      </c>
      <c r="C248">
        <v>142925</v>
      </c>
      <c r="D248">
        <v>148782</v>
      </c>
    </row>
    <row r="249" spans="1:4" x14ac:dyDescent="0.2">
      <c r="A249">
        <v>2010</v>
      </c>
      <c r="B249" t="s">
        <v>253</v>
      </c>
      <c r="C249">
        <v>70560</v>
      </c>
      <c r="D249">
        <v>69521</v>
      </c>
    </row>
    <row r="250" spans="1:4" x14ac:dyDescent="0.2">
      <c r="A250">
        <v>2010</v>
      </c>
      <c r="B250" t="s">
        <v>254</v>
      </c>
      <c r="C250">
        <v>94399</v>
      </c>
      <c r="D250">
        <v>94973</v>
      </c>
    </row>
    <row r="251" spans="1:4" x14ac:dyDescent="0.2">
      <c r="A251">
        <v>2010</v>
      </c>
      <c r="B251" t="s">
        <v>255</v>
      </c>
      <c r="C251">
        <v>56751</v>
      </c>
      <c r="D251">
        <v>60766</v>
      </c>
    </row>
    <row r="252" spans="1:4" x14ac:dyDescent="0.2">
      <c r="A252">
        <v>2010</v>
      </c>
      <c r="B252" t="s">
        <v>256</v>
      </c>
      <c r="C252">
        <v>69180</v>
      </c>
      <c r="D252">
        <v>75990</v>
      </c>
    </row>
    <row r="253" spans="1:4" x14ac:dyDescent="0.2">
      <c r="A253">
        <v>2010</v>
      </c>
      <c r="B253" t="s">
        <v>257</v>
      </c>
      <c r="C253">
        <v>97958</v>
      </c>
      <c r="D253">
        <v>100439</v>
      </c>
    </row>
    <row r="254" spans="1:4" x14ac:dyDescent="0.2">
      <c r="A254">
        <v>2010</v>
      </c>
      <c r="B254" t="s">
        <v>258</v>
      </c>
      <c r="C254">
        <v>85358</v>
      </c>
      <c r="D254">
        <v>96018</v>
      </c>
    </row>
    <row r="255" spans="1:4" x14ac:dyDescent="0.2">
      <c r="A255">
        <v>2010</v>
      </c>
      <c r="B255" t="s">
        <v>259</v>
      </c>
      <c r="C255">
        <v>164061</v>
      </c>
      <c r="D255">
        <v>171648</v>
      </c>
    </row>
    <row r="256" spans="1:4" x14ac:dyDescent="0.2">
      <c r="A256">
        <v>2010</v>
      </c>
      <c r="B256" t="s">
        <v>260</v>
      </c>
      <c r="C256">
        <v>49002</v>
      </c>
      <c r="D256">
        <v>51095</v>
      </c>
    </row>
    <row r="257" spans="1:4" x14ac:dyDescent="0.2">
      <c r="A257">
        <v>2010</v>
      </c>
      <c r="B257" t="s">
        <v>261</v>
      </c>
      <c r="C257">
        <v>84200</v>
      </c>
      <c r="D257">
        <v>77519</v>
      </c>
    </row>
    <row r="258" spans="1:4" x14ac:dyDescent="0.2">
      <c r="A258">
        <v>2010</v>
      </c>
      <c r="B258" t="s">
        <v>262</v>
      </c>
      <c r="C258">
        <v>58745</v>
      </c>
      <c r="D258">
        <v>60027</v>
      </c>
    </row>
    <row r="259" spans="1:4" x14ac:dyDescent="0.2">
      <c r="A259">
        <v>2010</v>
      </c>
      <c r="B259" t="s">
        <v>263</v>
      </c>
      <c r="C259">
        <v>61989</v>
      </c>
      <c r="D259">
        <v>64694</v>
      </c>
    </row>
    <row r="260" spans="1:4" x14ac:dyDescent="0.2">
      <c r="A260">
        <v>2010</v>
      </c>
      <c r="B260" t="s">
        <v>264</v>
      </c>
      <c r="C260">
        <v>138973</v>
      </c>
      <c r="D260">
        <v>148235</v>
      </c>
    </row>
    <row r="261" spans="1:4" x14ac:dyDescent="0.2">
      <c r="A261">
        <v>2010</v>
      </c>
      <c r="B261" t="s">
        <v>265</v>
      </c>
      <c r="C261">
        <v>60941</v>
      </c>
      <c r="D261">
        <v>66532</v>
      </c>
    </row>
    <row r="262" spans="1:4" x14ac:dyDescent="0.2">
      <c r="A262">
        <v>2010</v>
      </c>
      <c r="B262" t="s">
        <v>266</v>
      </c>
      <c r="C262">
        <v>70732</v>
      </c>
      <c r="D262">
        <v>74706</v>
      </c>
    </row>
    <row r="263" spans="1:4" x14ac:dyDescent="0.2">
      <c r="A263">
        <v>2010</v>
      </c>
      <c r="B263" t="s">
        <v>267</v>
      </c>
      <c r="C263">
        <v>257312</v>
      </c>
      <c r="D263">
        <v>262804</v>
      </c>
    </row>
    <row r="264" spans="1:4" x14ac:dyDescent="0.2">
      <c r="A264">
        <v>2010</v>
      </c>
      <c r="B264" t="s">
        <v>268</v>
      </c>
      <c r="C264">
        <v>190944</v>
      </c>
      <c r="D264">
        <v>200962</v>
      </c>
    </row>
    <row r="265" spans="1:4" x14ac:dyDescent="0.2">
      <c r="A265">
        <v>2010</v>
      </c>
      <c r="B265" t="s">
        <v>269</v>
      </c>
      <c r="C265">
        <v>56277</v>
      </c>
      <c r="D265">
        <v>59665</v>
      </c>
    </row>
    <row r="266" spans="1:4" x14ac:dyDescent="0.2">
      <c r="A266">
        <v>2010</v>
      </c>
      <c r="B266" t="s">
        <v>270</v>
      </c>
      <c r="C266">
        <v>78884</v>
      </c>
      <c r="D266">
        <v>82907</v>
      </c>
    </row>
    <row r="267" spans="1:4" x14ac:dyDescent="0.2">
      <c r="A267">
        <v>2010</v>
      </c>
      <c r="B267" t="s">
        <v>271</v>
      </c>
      <c r="C267">
        <v>58073</v>
      </c>
      <c r="D267">
        <v>57830</v>
      </c>
    </row>
    <row r="268" spans="1:4" x14ac:dyDescent="0.2">
      <c r="A268">
        <v>2010</v>
      </c>
      <c r="B268" t="s">
        <v>272</v>
      </c>
      <c r="C268">
        <v>214441</v>
      </c>
      <c r="D268">
        <v>223553</v>
      </c>
    </row>
    <row r="269" spans="1:4" x14ac:dyDescent="0.2">
      <c r="A269">
        <v>2010</v>
      </c>
      <c r="B269" t="s">
        <v>273</v>
      </c>
      <c r="C269">
        <v>60696</v>
      </c>
      <c r="D269">
        <v>63746</v>
      </c>
    </row>
    <row r="270" spans="1:4" x14ac:dyDescent="0.2">
      <c r="A270">
        <v>2010</v>
      </c>
      <c r="B270" t="s">
        <v>274</v>
      </c>
      <c r="C270">
        <v>59740</v>
      </c>
      <c r="D270">
        <v>65065</v>
      </c>
    </row>
    <row r="271" spans="1:4" x14ac:dyDescent="0.2">
      <c r="A271">
        <v>2010</v>
      </c>
      <c r="B271" t="s">
        <v>275</v>
      </c>
      <c r="C271">
        <v>64884</v>
      </c>
      <c r="D271">
        <v>69172</v>
      </c>
    </row>
    <row r="272" spans="1:4" x14ac:dyDescent="0.2">
      <c r="A272">
        <v>2010</v>
      </c>
      <c r="B272" t="s">
        <v>276</v>
      </c>
      <c r="C272">
        <v>284222</v>
      </c>
      <c r="D272">
        <v>317501</v>
      </c>
    </row>
    <row r="273" spans="1:4" x14ac:dyDescent="0.2">
      <c r="A273">
        <v>2010</v>
      </c>
      <c r="B273" t="s">
        <v>277</v>
      </c>
      <c r="C273">
        <v>52517</v>
      </c>
      <c r="D273">
        <v>57849</v>
      </c>
    </row>
    <row r="274" spans="1:4" x14ac:dyDescent="0.2">
      <c r="A274">
        <v>2010</v>
      </c>
      <c r="B274" t="s">
        <v>278</v>
      </c>
      <c r="C274">
        <v>51159</v>
      </c>
      <c r="D274">
        <v>54939</v>
      </c>
    </row>
    <row r="275" spans="1:4" x14ac:dyDescent="0.2">
      <c r="A275">
        <v>2010</v>
      </c>
      <c r="B275" t="s">
        <v>279</v>
      </c>
      <c r="C275">
        <v>51569</v>
      </c>
      <c r="D275">
        <v>52143</v>
      </c>
    </row>
    <row r="276" spans="1:4" x14ac:dyDescent="0.2">
      <c r="A276">
        <v>2010</v>
      </c>
      <c r="B276" t="s">
        <v>280</v>
      </c>
      <c r="C276">
        <v>65285</v>
      </c>
      <c r="D276">
        <v>64195</v>
      </c>
    </row>
    <row r="277" spans="1:4" x14ac:dyDescent="0.2">
      <c r="A277">
        <v>2010</v>
      </c>
      <c r="B277" t="s">
        <v>281</v>
      </c>
      <c r="C277">
        <v>52585</v>
      </c>
      <c r="D277">
        <v>53529</v>
      </c>
    </row>
    <row r="278" spans="1:4" x14ac:dyDescent="0.2">
      <c r="A278">
        <v>2010</v>
      </c>
      <c r="B278" t="s">
        <v>282</v>
      </c>
      <c r="C278">
        <v>188523</v>
      </c>
      <c r="D278">
        <v>193845</v>
      </c>
    </row>
    <row r="279" spans="1:4" x14ac:dyDescent="0.2">
      <c r="A279">
        <v>2010</v>
      </c>
      <c r="B279" t="s">
        <v>283</v>
      </c>
      <c r="C279">
        <v>54172</v>
      </c>
      <c r="D279">
        <v>50381</v>
      </c>
    </row>
    <row r="280" spans="1:4" x14ac:dyDescent="0.2">
      <c r="A280">
        <v>2010</v>
      </c>
      <c r="B280" t="s">
        <v>284</v>
      </c>
      <c r="C280">
        <v>50857</v>
      </c>
      <c r="D280">
        <v>55619</v>
      </c>
    </row>
    <row r="281" spans="1:4" x14ac:dyDescent="0.2">
      <c r="A281">
        <v>2010</v>
      </c>
      <c r="B281" t="s">
        <v>285</v>
      </c>
      <c r="C281">
        <v>107878</v>
      </c>
      <c r="D281">
        <v>121739</v>
      </c>
    </row>
    <row r="282" spans="1:4" x14ac:dyDescent="0.2">
      <c r="A282">
        <v>2010</v>
      </c>
      <c r="B282" t="s">
        <v>286</v>
      </c>
      <c r="C282">
        <v>88150</v>
      </c>
      <c r="D282">
        <v>92895</v>
      </c>
    </row>
    <row r="283" spans="1:4" x14ac:dyDescent="0.2">
      <c r="A283">
        <v>2010</v>
      </c>
      <c r="B283" t="s">
        <v>287</v>
      </c>
      <c r="C283">
        <v>92855</v>
      </c>
      <c r="D283">
        <v>103121</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4" spans="1:1" x14ac:dyDescent="0.2">
      <c r="A574" t="s">
        <v>295</v>
      </c>
    </row>
    <row r="575" spans="1:1" x14ac:dyDescent="0.2">
      <c r="A575" t="s">
        <v>296</v>
      </c>
    </row>
    <row r="576" spans="1:1" x14ac:dyDescent="0.2">
      <c r="A576" t="s">
        <v>297</v>
      </c>
    </row>
    <row r="577" spans="1:1" x14ac:dyDescent="0.2">
      <c r="A577" t="s">
        <v>298</v>
      </c>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7"/>
  <sheetViews>
    <sheetView topLeftCell="A14" workbookViewId="0">
      <selection activeCell="F36" sqref="F36"/>
    </sheetView>
  </sheetViews>
  <sheetFormatPr baseColWidth="10" defaultRowHeight="16" x14ac:dyDescent="0.2"/>
  <cols>
    <col min="2" max="2" width="21.1640625" bestFit="1" customWidth="1"/>
    <col min="7" max="7" width="10.83203125" customWidth="1"/>
  </cols>
  <sheetData>
    <row r="1" spans="1:14" x14ac:dyDescent="0.2">
      <c r="A1" t="s">
        <v>0</v>
      </c>
      <c r="B1" t="s">
        <v>1</v>
      </c>
      <c r="C1" t="s">
        <v>2</v>
      </c>
      <c r="D1" t="s">
        <v>3</v>
      </c>
      <c r="M1" t="s">
        <v>4</v>
      </c>
      <c r="N1" t="s">
        <v>5</v>
      </c>
    </row>
    <row r="2" spans="1:14" x14ac:dyDescent="0.2">
      <c r="A2">
        <v>2010</v>
      </c>
      <c r="B2" t="s">
        <v>6</v>
      </c>
      <c r="C2">
        <v>59107</v>
      </c>
      <c r="D2">
        <v>57956</v>
      </c>
    </row>
    <row r="3" spans="1:14" x14ac:dyDescent="0.2">
      <c r="A3">
        <v>2010</v>
      </c>
      <c r="B3" t="s">
        <v>7</v>
      </c>
      <c r="C3">
        <v>96257</v>
      </c>
      <c r="D3">
        <v>102853</v>
      </c>
      <c r="M3" s="2" t="s">
        <v>299</v>
      </c>
      <c r="N3" s="2">
        <f>SLOPE(D:D,C:C)</f>
        <v>1.0757188461569436</v>
      </c>
    </row>
    <row r="4" spans="1:14" x14ac:dyDescent="0.2">
      <c r="A4">
        <v>2010</v>
      </c>
      <c r="B4" t="s">
        <v>8</v>
      </c>
      <c r="C4">
        <v>265106</v>
      </c>
      <c r="D4">
        <v>280746</v>
      </c>
      <c r="M4" s="2" t="s">
        <v>300</v>
      </c>
      <c r="N4" s="2">
        <f>INTERCEPT(D:D,C:C)</f>
        <v>-4267.840234001691</v>
      </c>
    </row>
    <row r="5" spans="1:14" x14ac:dyDescent="0.2">
      <c r="A5">
        <v>2010</v>
      </c>
      <c r="B5" t="s">
        <v>9</v>
      </c>
      <c r="C5">
        <v>67262</v>
      </c>
      <c r="D5">
        <v>72704</v>
      </c>
      <c r="M5" s="1" t="s">
        <v>301</v>
      </c>
      <c r="N5" s="1">
        <f>RSQ(D:D,C:C)</f>
        <v>0.9977678127385361</v>
      </c>
    </row>
    <row r="6" spans="1:14" x14ac:dyDescent="0.2">
      <c r="A6">
        <v>2010</v>
      </c>
      <c r="B6" t="s">
        <v>10</v>
      </c>
      <c r="C6">
        <v>56869</v>
      </c>
      <c r="D6">
        <v>61163</v>
      </c>
    </row>
    <row r="7" spans="1:14" x14ac:dyDescent="0.2">
      <c r="A7">
        <v>2010</v>
      </c>
      <c r="B7" t="s">
        <v>11</v>
      </c>
      <c r="C7">
        <v>92465</v>
      </c>
      <c r="D7">
        <v>98230</v>
      </c>
    </row>
    <row r="8" spans="1:14" x14ac:dyDescent="0.2">
      <c r="A8">
        <v>2010</v>
      </c>
      <c r="B8" t="s">
        <v>12</v>
      </c>
      <c r="C8">
        <v>167249</v>
      </c>
      <c r="D8">
        <v>169016</v>
      </c>
    </row>
    <row r="9" spans="1:14" x14ac:dyDescent="0.2">
      <c r="A9">
        <v>2010</v>
      </c>
      <c r="B9" t="s">
        <v>13</v>
      </c>
      <c r="C9">
        <v>148209</v>
      </c>
      <c r="D9">
        <v>143617</v>
      </c>
    </row>
    <row r="10" spans="1:14" x14ac:dyDescent="0.2">
      <c r="A10">
        <v>2010</v>
      </c>
      <c r="B10" t="s">
        <v>14</v>
      </c>
      <c r="C10">
        <v>56155</v>
      </c>
      <c r="D10">
        <v>57779</v>
      </c>
    </row>
    <row r="11" spans="1:14" x14ac:dyDescent="0.2">
      <c r="A11">
        <v>2010</v>
      </c>
      <c r="B11" t="s">
        <v>15</v>
      </c>
      <c r="C11">
        <v>49807</v>
      </c>
      <c r="D11">
        <v>52565</v>
      </c>
    </row>
    <row r="12" spans="1:14" x14ac:dyDescent="0.2">
      <c r="A12">
        <v>2010</v>
      </c>
      <c r="B12" t="s">
        <v>16</v>
      </c>
      <c r="C12">
        <v>179279</v>
      </c>
      <c r="D12">
        <v>186159</v>
      </c>
    </row>
    <row r="13" spans="1:14" x14ac:dyDescent="0.2">
      <c r="A13">
        <v>2010</v>
      </c>
      <c r="B13" t="s">
        <v>17</v>
      </c>
      <c r="C13">
        <v>103501</v>
      </c>
      <c r="D13">
        <v>104126</v>
      </c>
    </row>
    <row r="14" spans="1:14" x14ac:dyDescent="0.2">
      <c r="A14">
        <v>2010</v>
      </c>
      <c r="B14" t="s">
        <v>18</v>
      </c>
      <c r="C14">
        <v>51894</v>
      </c>
      <c r="D14">
        <v>54539</v>
      </c>
    </row>
    <row r="15" spans="1:14" x14ac:dyDescent="0.2">
      <c r="A15">
        <v>2010</v>
      </c>
      <c r="B15" t="s">
        <v>19</v>
      </c>
      <c r="C15">
        <v>54781</v>
      </c>
      <c r="D15">
        <v>60671</v>
      </c>
    </row>
    <row r="16" spans="1:14" x14ac:dyDescent="0.2">
      <c r="A16">
        <v>2010</v>
      </c>
      <c r="B16" t="s">
        <v>20</v>
      </c>
      <c r="C16">
        <v>208968</v>
      </c>
      <c r="D16">
        <v>211035</v>
      </c>
    </row>
    <row r="17" spans="1:4" x14ac:dyDescent="0.2">
      <c r="A17">
        <v>2010</v>
      </c>
      <c r="B17" t="s">
        <v>21</v>
      </c>
      <c r="C17">
        <v>94782</v>
      </c>
      <c r="D17">
        <v>101062</v>
      </c>
    </row>
    <row r="18" spans="1:4" x14ac:dyDescent="0.2">
      <c r="A18">
        <v>2010</v>
      </c>
      <c r="B18" t="s">
        <v>22</v>
      </c>
      <c r="C18">
        <v>160099</v>
      </c>
      <c r="D18">
        <v>164979</v>
      </c>
    </row>
    <row r="19" spans="1:4" x14ac:dyDescent="0.2">
      <c r="A19">
        <v>2010</v>
      </c>
      <c r="B19" t="s">
        <v>23</v>
      </c>
      <c r="C19">
        <v>98172</v>
      </c>
      <c r="D19">
        <v>99727</v>
      </c>
    </row>
    <row r="20" spans="1:4" x14ac:dyDescent="0.2">
      <c r="A20">
        <v>2010</v>
      </c>
      <c r="B20" t="s">
        <v>24</v>
      </c>
      <c r="C20">
        <v>399738</v>
      </c>
      <c r="D20">
        <v>390652</v>
      </c>
    </row>
    <row r="21" spans="1:4" x14ac:dyDescent="0.2">
      <c r="A21">
        <v>2010</v>
      </c>
      <c r="B21" t="s">
        <v>25</v>
      </c>
      <c r="C21">
        <v>170196</v>
      </c>
      <c r="D21">
        <v>177287</v>
      </c>
    </row>
    <row r="22" spans="1:4" x14ac:dyDescent="0.2">
      <c r="A22">
        <v>2010</v>
      </c>
      <c r="B22" t="s">
        <v>26</v>
      </c>
      <c r="C22">
        <v>292249</v>
      </c>
      <c r="D22">
        <v>328712</v>
      </c>
    </row>
    <row r="23" spans="1:4" x14ac:dyDescent="0.2">
      <c r="A23">
        <v>2010</v>
      </c>
      <c r="B23" t="s">
        <v>27</v>
      </c>
      <c r="C23">
        <v>110400</v>
      </c>
      <c r="D23">
        <v>119093</v>
      </c>
    </row>
    <row r="24" spans="1:4" x14ac:dyDescent="0.2">
      <c r="A24">
        <v>2010</v>
      </c>
      <c r="B24" t="s">
        <v>28</v>
      </c>
      <c r="C24">
        <v>57603</v>
      </c>
      <c r="D24">
        <v>60693</v>
      </c>
    </row>
    <row r="25" spans="1:4" x14ac:dyDescent="0.2">
      <c r="A25">
        <v>2010</v>
      </c>
      <c r="B25" t="s">
        <v>29</v>
      </c>
      <c r="C25">
        <v>61330</v>
      </c>
      <c r="D25">
        <v>61033</v>
      </c>
    </row>
    <row r="26" spans="1:4" x14ac:dyDescent="0.2">
      <c r="A26">
        <v>2010</v>
      </c>
      <c r="B26" t="s">
        <v>30</v>
      </c>
      <c r="C26">
        <v>55031</v>
      </c>
      <c r="D26">
        <v>57549</v>
      </c>
    </row>
    <row r="27" spans="1:4" x14ac:dyDescent="0.2">
      <c r="A27">
        <v>2010</v>
      </c>
      <c r="B27" t="s">
        <v>31</v>
      </c>
      <c r="C27">
        <v>50266</v>
      </c>
      <c r="D27">
        <v>53904</v>
      </c>
    </row>
    <row r="28" spans="1:4" x14ac:dyDescent="0.2">
      <c r="A28">
        <v>2010</v>
      </c>
      <c r="B28" t="s">
        <v>32</v>
      </c>
      <c r="C28">
        <v>99337</v>
      </c>
      <c r="D28">
        <v>112900</v>
      </c>
    </row>
    <row r="29" spans="1:4" x14ac:dyDescent="0.2">
      <c r="A29">
        <v>2010</v>
      </c>
      <c r="B29" t="s">
        <v>33</v>
      </c>
      <c r="C29">
        <v>101690</v>
      </c>
      <c r="D29">
        <v>103981</v>
      </c>
    </row>
    <row r="30" spans="1:4" x14ac:dyDescent="0.2">
      <c r="A30">
        <v>2010</v>
      </c>
      <c r="B30" t="s">
        <v>34</v>
      </c>
      <c r="C30">
        <v>295951</v>
      </c>
      <c r="D30">
        <v>321643</v>
      </c>
    </row>
    <row r="31" spans="1:4" x14ac:dyDescent="0.2">
      <c r="A31">
        <v>2010</v>
      </c>
      <c r="B31" t="s">
        <v>35</v>
      </c>
      <c r="C31">
        <v>50481</v>
      </c>
      <c r="D31">
        <v>53002</v>
      </c>
    </row>
    <row r="32" spans="1:4" x14ac:dyDescent="0.2">
      <c r="A32">
        <v>2010</v>
      </c>
      <c r="B32" t="s">
        <v>36</v>
      </c>
      <c r="C32">
        <v>69996</v>
      </c>
      <c r="D32">
        <v>74233</v>
      </c>
    </row>
    <row r="33" spans="1:4" x14ac:dyDescent="0.2">
      <c r="A33">
        <v>2010</v>
      </c>
      <c r="B33" t="s">
        <v>37</v>
      </c>
      <c r="C33">
        <v>82686</v>
      </c>
      <c r="D33">
        <v>92337</v>
      </c>
    </row>
    <row r="34" spans="1:4" x14ac:dyDescent="0.2">
      <c r="A34">
        <v>2010</v>
      </c>
      <c r="B34" t="s">
        <v>38</v>
      </c>
      <c r="C34">
        <v>125208</v>
      </c>
      <c r="D34">
        <v>136102</v>
      </c>
    </row>
    <row r="35" spans="1:4" x14ac:dyDescent="0.2">
      <c r="A35">
        <v>2010</v>
      </c>
      <c r="B35" t="s">
        <v>39</v>
      </c>
      <c r="C35">
        <v>49971</v>
      </c>
      <c r="D35">
        <v>53369</v>
      </c>
    </row>
    <row r="36" spans="1:4" x14ac:dyDescent="0.2">
      <c r="A36">
        <v>2010</v>
      </c>
      <c r="B36" t="s">
        <v>40</v>
      </c>
      <c r="C36">
        <v>51485</v>
      </c>
      <c r="D36">
        <v>53843</v>
      </c>
    </row>
    <row r="37" spans="1:4" x14ac:dyDescent="0.2">
      <c r="A37">
        <v>2010</v>
      </c>
      <c r="B37" t="s">
        <v>41</v>
      </c>
      <c r="C37">
        <v>51109</v>
      </c>
      <c r="D37">
        <v>54053</v>
      </c>
    </row>
    <row r="38" spans="1:4" x14ac:dyDescent="0.2">
      <c r="A38">
        <v>2010</v>
      </c>
      <c r="B38" t="s">
        <v>42</v>
      </c>
      <c r="C38">
        <v>75364</v>
      </c>
      <c r="D38">
        <v>78941</v>
      </c>
    </row>
    <row r="39" spans="1:4" x14ac:dyDescent="0.2">
      <c r="A39">
        <v>2010</v>
      </c>
      <c r="B39" t="s">
        <v>43</v>
      </c>
      <c r="C39">
        <v>58244</v>
      </c>
      <c r="D39">
        <v>60853</v>
      </c>
    </row>
    <row r="40" spans="1:4" x14ac:dyDescent="0.2">
      <c r="A40">
        <v>2010</v>
      </c>
      <c r="B40" t="s">
        <v>44</v>
      </c>
      <c r="C40">
        <v>65819</v>
      </c>
      <c r="D40">
        <v>69415</v>
      </c>
    </row>
    <row r="41" spans="1:4" x14ac:dyDescent="0.2">
      <c r="A41">
        <v>2010</v>
      </c>
      <c r="B41" t="s">
        <v>45</v>
      </c>
      <c r="C41">
        <v>62065</v>
      </c>
      <c r="D41">
        <v>64261</v>
      </c>
    </row>
    <row r="42" spans="1:4" x14ac:dyDescent="0.2">
      <c r="A42">
        <v>2010</v>
      </c>
      <c r="B42" t="s">
        <v>46</v>
      </c>
      <c r="C42">
        <v>49427</v>
      </c>
      <c r="D42">
        <v>50950</v>
      </c>
    </row>
    <row r="43" spans="1:4" x14ac:dyDescent="0.2">
      <c r="A43">
        <v>2010</v>
      </c>
      <c r="B43" t="s">
        <v>47</v>
      </c>
      <c r="C43">
        <v>115939</v>
      </c>
      <c r="D43">
        <v>120184</v>
      </c>
    </row>
    <row r="44" spans="1:4" x14ac:dyDescent="0.2">
      <c r="A44">
        <v>2010</v>
      </c>
      <c r="B44" t="s">
        <v>48</v>
      </c>
      <c r="C44">
        <v>56741</v>
      </c>
      <c r="D44">
        <v>63342</v>
      </c>
    </row>
    <row r="45" spans="1:4" x14ac:dyDescent="0.2">
      <c r="A45">
        <v>2010</v>
      </c>
      <c r="B45" t="s">
        <v>49</v>
      </c>
      <c r="C45">
        <v>353511</v>
      </c>
      <c r="D45">
        <v>377913</v>
      </c>
    </row>
    <row r="46" spans="1:4" x14ac:dyDescent="0.2">
      <c r="A46">
        <v>2010</v>
      </c>
      <c r="B46" t="s">
        <v>50</v>
      </c>
      <c r="C46">
        <v>79757</v>
      </c>
      <c r="D46">
        <v>87917</v>
      </c>
    </row>
    <row r="47" spans="1:4" x14ac:dyDescent="0.2">
      <c r="A47">
        <v>2010</v>
      </c>
      <c r="B47" t="s">
        <v>51</v>
      </c>
      <c r="C47">
        <v>108051</v>
      </c>
      <c r="D47">
        <v>114158</v>
      </c>
    </row>
    <row r="48" spans="1:4" x14ac:dyDescent="0.2">
      <c r="A48">
        <v>2010</v>
      </c>
      <c r="B48" t="s">
        <v>52</v>
      </c>
      <c r="C48">
        <v>1308072</v>
      </c>
      <c r="D48">
        <v>1387526</v>
      </c>
    </row>
    <row r="49" spans="1:4" x14ac:dyDescent="0.2">
      <c r="A49">
        <v>2010</v>
      </c>
      <c r="B49" t="s">
        <v>53</v>
      </c>
      <c r="C49">
        <v>118145</v>
      </c>
      <c r="D49">
        <v>125771</v>
      </c>
    </row>
    <row r="50" spans="1:4" x14ac:dyDescent="0.2">
      <c r="A50">
        <v>2010</v>
      </c>
      <c r="B50" t="s">
        <v>54</v>
      </c>
      <c r="C50">
        <v>142672</v>
      </c>
      <c r="D50">
        <v>154271</v>
      </c>
    </row>
    <row r="51" spans="1:4" x14ac:dyDescent="0.2">
      <c r="A51">
        <v>2010</v>
      </c>
      <c r="B51" t="s">
        <v>55</v>
      </c>
      <c r="C51">
        <v>64768</v>
      </c>
      <c r="D51">
        <v>68161</v>
      </c>
    </row>
    <row r="52" spans="1:4" x14ac:dyDescent="0.2">
      <c r="A52">
        <v>2010</v>
      </c>
      <c r="B52" t="s">
        <v>56</v>
      </c>
      <c r="C52">
        <v>52044</v>
      </c>
      <c r="D52">
        <v>55641</v>
      </c>
    </row>
    <row r="53" spans="1:4" x14ac:dyDescent="0.2">
      <c r="A53">
        <v>2010</v>
      </c>
      <c r="B53" t="s">
        <v>57</v>
      </c>
      <c r="C53">
        <v>190285</v>
      </c>
      <c r="D53">
        <v>206530</v>
      </c>
    </row>
    <row r="54" spans="1:4" x14ac:dyDescent="0.2">
      <c r="A54">
        <v>2010</v>
      </c>
      <c r="B54" t="s">
        <v>58</v>
      </c>
      <c r="C54">
        <v>203944</v>
      </c>
      <c r="D54">
        <v>212483</v>
      </c>
    </row>
    <row r="55" spans="1:4" x14ac:dyDescent="0.2">
      <c r="A55">
        <v>2010</v>
      </c>
      <c r="B55" t="s">
        <v>59</v>
      </c>
      <c r="C55">
        <v>52458</v>
      </c>
      <c r="D55">
        <v>56042</v>
      </c>
    </row>
    <row r="56" spans="1:4" x14ac:dyDescent="0.2">
      <c r="A56">
        <v>2010</v>
      </c>
      <c r="B56" t="s">
        <v>60</v>
      </c>
      <c r="C56">
        <v>66532</v>
      </c>
      <c r="D56">
        <v>62740</v>
      </c>
    </row>
    <row r="57" spans="1:4" x14ac:dyDescent="0.2">
      <c r="A57">
        <v>2010</v>
      </c>
      <c r="B57" t="s">
        <v>61</v>
      </c>
      <c r="C57">
        <v>90870</v>
      </c>
      <c r="D57">
        <v>99015</v>
      </c>
    </row>
    <row r="58" spans="1:4" x14ac:dyDescent="0.2">
      <c r="A58">
        <v>2010</v>
      </c>
      <c r="B58" t="s">
        <v>62</v>
      </c>
      <c r="C58">
        <v>384265</v>
      </c>
      <c r="D58">
        <v>402768</v>
      </c>
    </row>
    <row r="59" spans="1:4" x14ac:dyDescent="0.2">
      <c r="A59">
        <v>2010</v>
      </c>
      <c r="B59" t="s">
        <v>63</v>
      </c>
      <c r="C59">
        <v>60659</v>
      </c>
      <c r="D59">
        <v>61408</v>
      </c>
    </row>
    <row r="60" spans="1:4" x14ac:dyDescent="0.2">
      <c r="A60">
        <v>2010</v>
      </c>
      <c r="B60" t="s">
        <v>64</v>
      </c>
      <c r="C60">
        <v>58242</v>
      </c>
      <c r="D60">
        <v>62854</v>
      </c>
    </row>
    <row r="61" spans="1:4" x14ac:dyDescent="0.2">
      <c r="A61">
        <v>2010</v>
      </c>
      <c r="B61" t="s">
        <v>65</v>
      </c>
      <c r="C61">
        <v>75035</v>
      </c>
      <c r="D61">
        <v>77339</v>
      </c>
    </row>
    <row r="62" spans="1:4" x14ac:dyDescent="0.2">
      <c r="A62">
        <v>2010</v>
      </c>
      <c r="B62" t="s">
        <v>66</v>
      </c>
      <c r="C62">
        <v>149656</v>
      </c>
      <c r="D62">
        <v>155559</v>
      </c>
    </row>
    <row r="63" spans="1:4" x14ac:dyDescent="0.2">
      <c r="A63">
        <v>2010</v>
      </c>
      <c r="B63" t="s">
        <v>67</v>
      </c>
      <c r="C63">
        <v>55968</v>
      </c>
      <c r="D63">
        <v>53992</v>
      </c>
    </row>
    <row r="64" spans="1:4" x14ac:dyDescent="0.2">
      <c r="A64">
        <v>2010</v>
      </c>
      <c r="B64" t="s">
        <v>68</v>
      </c>
      <c r="C64">
        <v>598962</v>
      </c>
      <c r="D64">
        <v>598854</v>
      </c>
    </row>
    <row r="65" spans="1:4" x14ac:dyDescent="0.2">
      <c r="A65">
        <v>2010</v>
      </c>
      <c r="B65" t="s">
        <v>69</v>
      </c>
      <c r="C65">
        <v>49919</v>
      </c>
      <c r="D65">
        <v>51204</v>
      </c>
    </row>
    <row r="66" spans="1:4" x14ac:dyDescent="0.2">
      <c r="A66">
        <v>2010</v>
      </c>
      <c r="B66" t="s">
        <v>70</v>
      </c>
      <c r="C66">
        <v>68951</v>
      </c>
      <c r="D66">
        <v>72576</v>
      </c>
    </row>
    <row r="67" spans="1:4" x14ac:dyDescent="0.2">
      <c r="A67">
        <v>2010</v>
      </c>
      <c r="B67" t="s">
        <v>71</v>
      </c>
      <c r="C67">
        <v>55348</v>
      </c>
      <c r="D67">
        <v>58035</v>
      </c>
    </row>
    <row r="68" spans="1:4" x14ac:dyDescent="0.2">
      <c r="A68">
        <v>2010</v>
      </c>
      <c r="B68" t="s">
        <v>72</v>
      </c>
      <c r="C68">
        <v>300089</v>
      </c>
      <c r="D68">
        <v>300069</v>
      </c>
    </row>
    <row r="69" spans="1:4" x14ac:dyDescent="0.2">
      <c r="A69">
        <v>2010</v>
      </c>
      <c r="B69" t="s">
        <v>73</v>
      </c>
      <c r="C69">
        <v>99535</v>
      </c>
      <c r="D69">
        <v>103898</v>
      </c>
    </row>
    <row r="70" spans="1:4" x14ac:dyDescent="0.2">
      <c r="A70">
        <v>2010</v>
      </c>
      <c r="B70" t="s">
        <v>74</v>
      </c>
      <c r="C70">
        <v>337679</v>
      </c>
      <c r="D70">
        <v>376098</v>
      </c>
    </row>
    <row r="71" spans="1:4" x14ac:dyDescent="0.2">
      <c r="A71">
        <v>2010</v>
      </c>
      <c r="B71" t="s">
        <v>75</v>
      </c>
      <c r="C71">
        <v>54174</v>
      </c>
      <c r="D71">
        <v>57598</v>
      </c>
    </row>
    <row r="72" spans="1:4" x14ac:dyDescent="0.2">
      <c r="A72">
        <v>2010</v>
      </c>
      <c r="B72" t="s">
        <v>76</v>
      </c>
      <c r="C72">
        <v>108556</v>
      </c>
      <c r="D72">
        <v>119774</v>
      </c>
    </row>
    <row r="73" spans="1:4" x14ac:dyDescent="0.2">
      <c r="A73">
        <v>2010</v>
      </c>
      <c r="B73" t="s">
        <v>77</v>
      </c>
      <c r="C73">
        <v>62901</v>
      </c>
      <c r="D73">
        <v>63595</v>
      </c>
    </row>
    <row r="74" spans="1:4" x14ac:dyDescent="0.2">
      <c r="A74">
        <v>2010</v>
      </c>
      <c r="B74" t="s">
        <v>78</v>
      </c>
      <c r="C74">
        <v>57003</v>
      </c>
      <c r="D74">
        <v>56472</v>
      </c>
    </row>
    <row r="75" spans="1:4" x14ac:dyDescent="0.2">
      <c r="A75">
        <v>2010</v>
      </c>
      <c r="B75" t="s">
        <v>79</v>
      </c>
      <c r="C75">
        <v>311280</v>
      </c>
      <c r="D75">
        <v>337841</v>
      </c>
    </row>
    <row r="76" spans="1:4" x14ac:dyDescent="0.2">
      <c r="A76">
        <v>2010</v>
      </c>
      <c r="B76" t="s">
        <v>80</v>
      </c>
      <c r="C76">
        <v>53888</v>
      </c>
      <c r="D76">
        <v>54300</v>
      </c>
    </row>
    <row r="77" spans="1:4" x14ac:dyDescent="0.2">
      <c r="A77">
        <v>2010</v>
      </c>
      <c r="B77" t="s">
        <v>81</v>
      </c>
      <c r="C77">
        <v>62037</v>
      </c>
      <c r="D77">
        <v>62932</v>
      </c>
    </row>
    <row r="78" spans="1:4" x14ac:dyDescent="0.2">
      <c r="A78">
        <v>2010</v>
      </c>
      <c r="B78" t="s">
        <v>82</v>
      </c>
      <c r="C78">
        <v>74095</v>
      </c>
      <c r="D78">
        <v>78920</v>
      </c>
    </row>
    <row r="79" spans="1:4" x14ac:dyDescent="0.2">
      <c r="A79">
        <v>2010</v>
      </c>
      <c r="B79" t="s">
        <v>83</v>
      </c>
      <c r="C79">
        <v>54786</v>
      </c>
      <c r="D79">
        <v>53695</v>
      </c>
    </row>
    <row r="80" spans="1:4" x14ac:dyDescent="0.2">
      <c r="A80">
        <v>2010</v>
      </c>
      <c r="B80" t="s">
        <v>84</v>
      </c>
      <c r="C80">
        <v>49126</v>
      </c>
      <c r="D80">
        <v>52660</v>
      </c>
    </row>
    <row r="81" spans="1:4" x14ac:dyDescent="0.2">
      <c r="A81">
        <v>2010</v>
      </c>
      <c r="B81" t="s">
        <v>85</v>
      </c>
      <c r="C81">
        <v>71296</v>
      </c>
      <c r="D81">
        <v>72615</v>
      </c>
    </row>
    <row r="82" spans="1:4" x14ac:dyDescent="0.2">
      <c r="A82">
        <v>2010</v>
      </c>
      <c r="B82" t="s">
        <v>86</v>
      </c>
      <c r="C82">
        <v>76324</v>
      </c>
      <c r="D82">
        <v>79861</v>
      </c>
    </row>
    <row r="83" spans="1:4" x14ac:dyDescent="0.2">
      <c r="A83">
        <v>2010</v>
      </c>
      <c r="B83" t="s">
        <v>87</v>
      </c>
      <c r="C83">
        <v>56493</v>
      </c>
      <c r="D83">
        <v>60936</v>
      </c>
    </row>
    <row r="84" spans="1:4" x14ac:dyDescent="0.2">
      <c r="A84">
        <v>2010</v>
      </c>
      <c r="B84" t="s">
        <v>88</v>
      </c>
      <c r="C84">
        <v>52392</v>
      </c>
      <c r="D84">
        <v>50627</v>
      </c>
    </row>
    <row r="85" spans="1:4" x14ac:dyDescent="0.2">
      <c r="A85">
        <v>2010</v>
      </c>
      <c r="B85" t="s">
        <v>89</v>
      </c>
      <c r="C85">
        <v>51851</v>
      </c>
      <c r="D85">
        <v>53470</v>
      </c>
    </row>
    <row r="86" spans="1:4" x14ac:dyDescent="0.2">
      <c r="A86">
        <v>2010</v>
      </c>
      <c r="B86" t="s">
        <v>90</v>
      </c>
      <c r="C86">
        <v>53248</v>
      </c>
      <c r="D86">
        <v>52301</v>
      </c>
    </row>
    <row r="87" spans="1:4" x14ac:dyDescent="0.2">
      <c r="A87">
        <v>2010</v>
      </c>
      <c r="B87" t="s">
        <v>91</v>
      </c>
      <c r="C87">
        <v>96976</v>
      </c>
      <c r="D87">
        <v>103588</v>
      </c>
    </row>
    <row r="88" spans="1:4" x14ac:dyDescent="0.2">
      <c r="A88">
        <v>2010</v>
      </c>
      <c r="B88" t="s">
        <v>92</v>
      </c>
      <c r="C88">
        <v>49140</v>
      </c>
      <c r="D88">
        <v>53294</v>
      </c>
    </row>
    <row r="89" spans="1:4" x14ac:dyDescent="0.2">
      <c r="A89">
        <v>2010</v>
      </c>
      <c r="B89" t="s">
        <v>93</v>
      </c>
      <c r="C89">
        <v>97410</v>
      </c>
      <c r="D89">
        <v>98659</v>
      </c>
    </row>
    <row r="90" spans="1:4" x14ac:dyDescent="0.2">
      <c r="A90">
        <v>2010</v>
      </c>
      <c r="B90" t="s">
        <v>94</v>
      </c>
      <c r="C90">
        <v>71909</v>
      </c>
      <c r="D90">
        <v>72077</v>
      </c>
    </row>
    <row r="91" spans="1:4" x14ac:dyDescent="0.2">
      <c r="A91">
        <v>2010</v>
      </c>
      <c r="B91" t="s">
        <v>95</v>
      </c>
      <c r="C91">
        <v>87387</v>
      </c>
      <c r="D91">
        <v>78134</v>
      </c>
    </row>
    <row r="92" spans="1:4" x14ac:dyDescent="0.2">
      <c r="A92">
        <v>2010</v>
      </c>
      <c r="B92" t="s">
        <v>96</v>
      </c>
      <c r="C92">
        <v>122783</v>
      </c>
      <c r="D92">
        <v>130908</v>
      </c>
    </row>
    <row r="93" spans="1:4" x14ac:dyDescent="0.2">
      <c r="A93">
        <v>2010</v>
      </c>
      <c r="B93" t="s">
        <v>97</v>
      </c>
      <c r="C93">
        <v>363896</v>
      </c>
      <c r="D93">
        <v>377310</v>
      </c>
    </row>
    <row r="94" spans="1:4" x14ac:dyDescent="0.2">
      <c r="A94">
        <v>2010</v>
      </c>
      <c r="B94" t="s">
        <v>98</v>
      </c>
      <c r="C94">
        <v>106441</v>
      </c>
      <c r="D94">
        <v>107648</v>
      </c>
    </row>
    <row r="95" spans="1:4" x14ac:dyDescent="0.2">
      <c r="A95">
        <v>2010</v>
      </c>
      <c r="B95" t="s">
        <v>99</v>
      </c>
      <c r="C95">
        <v>243124</v>
      </c>
      <c r="D95">
        <v>251541</v>
      </c>
    </row>
    <row r="96" spans="1:4" x14ac:dyDescent="0.2">
      <c r="A96">
        <v>2010</v>
      </c>
      <c r="B96" t="s">
        <v>100</v>
      </c>
      <c r="C96">
        <v>57207</v>
      </c>
      <c r="D96">
        <v>59782</v>
      </c>
    </row>
    <row r="97" spans="1:4" x14ac:dyDescent="0.2">
      <c r="A97">
        <v>2010</v>
      </c>
      <c r="B97" t="s">
        <v>101</v>
      </c>
      <c r="C97">
        <v>66409</v>
      </c>
      <c r="D97">
        <v>68752</v>
      </c>
    </row>
    <row r="98" spans="1:4" x14ac:dyDescent="0.2">
      <c r="A98">
        <v>2010</v>
      </c>
      <c r="B98" t="s">
        <v>102</v>
      </c>
      <c r="C98">
        <v>60212</v>
      </c>
      <c r="D98">
        <v>64142</v>
      </c>
    </row>
    <row r="99" spans="1:4" x14ac:dyDescent="0.2">
      <c r="A99">
        <v>2010</v>
      </c>
      <c r="B99" t="s">
        <v>103</v>
      </c>
      <c r="C99">
        <v>85289</v>
      </c>
      <c r="D99">
        <v>85594</v>
      </c>
    </row>
    <row r="100" spans="1:4" x14ac:dyDescent="0.2">
      <c r="A100">
        <v>2010</v>
      </c>
      <c r="B100" t="s">
        <v>104</v>
      </c>
      <c r="C100">
        <v>111193</v>
      </c>
      <c r="D100">
        <v>115683</v>
      </c>
    </row>
    <row r="101" spans="1:4" x14ac:dyDescent="0.2">
      <c r="A101">
        <v>2010</v>
      </c>
      <c r="B101" t="s">
        <v>105</v>
      </c>
      <c r="C101">
        <v>102634</v>
      </c>
      <c r="D101">
        <v>105819</v>
      </c>
    </row>
    <row r="102" spans="1:4" x14ac:dyDescent="0.2">
      <c r="A102">
        <v>2010</v>
      </c>
      <c r="B102" t="s">
        <v>106</v>
      </c>
      <c r="C102">
        <v>111387</v>
      </c>
      <c r="D102">
        <v>115334</v>
      </c>
    </row>
    <row r="103" spans="1:4" x14ac:dyDescent="0.2">
      <c r="A103">
        <v>2010</v>
      </c>
      <c r="B103" t="s">
        <v>107</v>
      </c>
      <c r="C103">
        <v>91387</v>
      </c>
      <c r="D103">
        <v>100332</v>
      </c>
    </row>
    <row r="104" spans="1:4" x14ac:dyDescent="0.2">
      <c r="A104">
        <v>2010</v>
      </c>
      <c r="B104" t="s">
        <v>108</v>
      </c>
      <c r="C104">
        <v>85836</v>
      </c>
      <c r="D104">
        <v>89560</v>
      </c>
    </row>
    <row r="105" spans="1:4" x14ac:dyDescent="0.2">
      <c r="A105">
        <v>2010</v>
      </c>
      <c r="B105" t="s">
        <v>109</v>
      </c>
      <c r="C105">
        <v>91579</v>
      </c>
      <c r="D105">
        <v>96461</v>
      </c>
    </row>
    <row r="106" spans="1:4" x14ac:dyDescent="0.2">
      <c r="A106">
        <v>2010</v>
      </c>
      <c r="B106" t="s">
        <v>110</v>
      </c>
      <c r="C106">
        <v>51359</v>
      </c>
      <c r="D106">
        <v>52698</v>
      </c>
    </row>
    <row r="107" spans="1:4" x14ac:dyDescent="0.2">
      <c r="A107">
        <v>2010</v>
      </c>
      <c r="B107" t="s">
        <v>111</v>
      </c>
      <c r="C107">
        <v>126793</v>
      </c>
      <c r="D107">
        <v>142873</v>
      </c>
    </row>
    <row r="108" spans="1:4" x14ac:dyDescent="0.2">
      <c r="A108">
        <v>2010</v>
      </c>
      <c r="B108" t="s">
        <v>112</v>
      </c>
      <c r="C108">
        <v>51786</v>
      </c>
      <c r="D108">
        <v>53808</v>
      </c>
    </row>
    <row r="109" spans="1:4" x14ac:dyDescent="0.2">
      <c r="A109">
        <v>2010</v>
      </c>
      <c r="B109" t="s">
        <v>113</v>
      </c>
      <c r="C109">
        <v>65750</v>
      </c>
      <c r="D109">
        <v>71686</v>
      </c>
    </row>
    <row r="110" spans="1:4" x14ac:dyDescent="0.2">
      <c r="A110">
        <v>2010</v>
      </c>
      <c r="B110" t="s">
        <v>114</v>
      </c>
      <c r="C110">
        <v>60260</v>
      </c>
      <c r="D110">
        <v>64515</v>
      </c>
    </row>
    <row r="111" spans="1:4" x14ac:dyDescent="0.2">
      <c r="A111">
        <v>2010</v>
      </c>
      <c r="B111" t="s">
        <v>115</v>
      </c>
      <c r="C111">
        <v>71143</v>
      </c>
      <c r="D111">
        <v>73043</v>
      </c>
    </row>
    <row r="112" spans="1:4" x14ac:dyDescent="0.2">
      <c r="A112">
        <v>2010</v>
      </c>
      <c r="B112" t="s">
        <v>116</v>
      </c>
      <c r="C112">
        <v>126779</v>
      </c>
      <c r="D112">
        <v>130950</v>
      </c>
    </row>
    <row r="113" spans="1:4" x14ac:dyDescent="0.2">
      <c r="A113">
        <v>2010</v>
      </c>
      <c r="B113" t="s">
        <v>117</v>
      </c>
      <c r="C113">
        <v>108406</v>
      </c>
      <c r="D113">
        <v>116263</v>
      </c>
    </row>
    <row r="114" spans="1:4" x14ac:dyDescent="0.2">
      <c r="A114">
        <v>2010</v>
      </c>
      <c r="B114" t="s">
        <v>118</v>
      </c>
      <c r="C114">
        <v>49002</v>
      </c>
      <c r="D114">
        <v>55369</v>
      </c>
    </row>
    <row r="115" spans="1:4" x14ac:dyDescent="0.2">
      <c r="A115">
        <v>2010</v>
      </c>
      <c r="B115" t="s">
        <v>119</v>
      </c>
      <c r="C115">
        <v>68984</v>
      </c>
      <c r="D115">
        <v>71784</v>
      </c>
    </row>
    <row r="116" spans="1:4" x14ac:dyDescent="0.2">
      <c r="A116">
        <v>2010</v>
      </c>
      <c r="B116" t="s">
        <v>120</v>
      </c>
      <c r="C116">
        <v>166500</v>
      </c>
      <c r="D116">
        <v>170756</v>
      </c>
    </row>
    <row r="117" spans="1:4" x14ac:dyDescent="0.2">
      <c r="A117">
        <v>2010</v>
      </c>
      <c r="B117" t="s">
        <v>121</v>
      </c>
      <c r="C117">
        <v>1053517</v>
      </c>
      <c r="D117">
        <v>1045934</v>
      </c>
    </row>
    <row r="118" spans="1:4" x14ac:dyDescent="0.2">
      <c r="A118">
        <v>2010</v>
      </c>
      <c r="B118" t="s">
        <v>122</v>
      </c>
      <c r="C118">
        <v>94260</v>
      </c>
      <c r="D118">
        <v>95732</v>
      </c>
    </row>
    <row r="119" spans="1:4" x14ac:dyDescent="0.2">
      <c r="A119">
        <v>2010</v>
      </c>
      <c r="B119" t="s">
        <v>123</v>
      </c>
      <c r="C119">
        <v>87530</v>
      </c>
      <c r="D119">
        <v>92575</v>
      </c>
    </row>
    <row r="120" spans="1:4" x14ac:dyDescent="0.2">
      <c r="A120">
        <v>2010</v>
      </c>
      <c r="B120" t="s">
        <v>124</v>
      </c>
      <c r="C120">
        <v>56123</v>
      </c>
      <c r="D120">
        <v>60707</v>
      </c>
    </row>
    <row r="121" spans="1:4" x14ac:dyDescent="0.2">
      <c r="A121">
        <v>2010</v>
      </c>
      <c r="B121" t="s">
        <v>125</v>
      </c>
      <c r="C121">
        <v>396346</v>
      </c>
      <c r="D121">
        <v>424099</v>
      </c>
    </row>
    <row r="122" spans="1:4" x14ac:dyDescent="0.2">
      <c r="A122">
        <v>2010</v>
      </c>
      <c r="B122" t="s">
        <v>126</v>
      </c>
      <c r="C122">
        <v>52138</v>
      </c>
      <c r="D122">
        <v>57535</v>
      </c>
    </row>
    <row r="123" spans="1:4" x14ac:dyDescent="0.2">
      <c r="A123">
        <v>2010</v>
      </c>
      <c r="B123" t="s">
        <v>127</v>
      </c>
      <c r="C123">
        <v>103434</v>
      </c>
      <c r="D123">
        <v>108941</v>
      </c>
    </row>
    <row r="124" spans="1:4" x14ac:dyDescent="0.2">
      <c r="A124">
        <v>2010</v>
      </c>
      <c r="B124" t="s">
        <v>128</v>
      </c>
      <c r="C124">
        <v>108131</v>
      </c>
      <c r="D124">
        <v>108159</v>
      </c>
    </row>
    <row r="125" spans="1:4" x14ac:dyDescent="0.2">
      <c r="A125">
        <v>2010</v>
      </c>
      <c r="B125" t="s">
        <v>129</v>
      </c>
      <c r="C125">
        <v>80615</v>
      </c>
      <c r="D125">
        <v>92899</v>
      </c>
    </row>
    <row r="126" spans="1:4" x14ac:dyDescent="0.2">
      <c r="A126">
        <v>2010</v>
      </c>
      <c r="B126" t="s">
        <v>130</v>
      </c>
      <c r="C126">
        <v>398294</v>
      </c>
      <c r="D126">
        <v>423490</v>
      </c>
    </row>
    <row r="127" spans="1:4" x14ac:dyDescent="0.2">
      <c r="A127">
        <v>2010</v>
      </c>
      <c r="B127" t="s">
        <v>131</v>
      </c>
      <c r="C127">
        <v>122298</v>
      </c>
      <c r="D127">
        <v>125299</v>
      </c>
    </row>
    <row r="128" spans="1:4" x14ac:dyDescent="0.2">
      <c r="A128">
        <v>2010</v>
      </c>
      <c r="B128" t="s">
        <v>132</v>
      </c>
      <c r="C128">
        <v>72892</v>
      </c>
      <c r="D128">
        <v>74541</v>
      </c>
    </row>
    <row r="129" spans="1:4" x14ac:dyDescent="0.2">
      <c r="A129">
        <v>2010</v>
      </c>
      <c r="B129" t="s">
        <v>133</v>
      </c>
      <c r="C129">
        <v>72057</v>
      </c>
      <c r="D129">
        <v>73729</v>
      </c>
    </row>
    <row r="130" spans="1:4" x14ac:dyDescent="0.2">
      <c r="A130">
        <v>2010</v>
      </c>
      <c r="B130" t="s">
        <v>134</v>
      </c>
      <c r="C130">
        <v>223183</v>
      </c>
      <c r="D130">
        <v>236604</v>
      </c>
    </row>
    <row r="131" spans="1:4" x14ac:dyDescent="0.2">
      <c r="A131">
        <v>2010</v>
      </c>
      <c r="B131" t="s">
        <v>135</v>
      </c>
      <c r="C131">
        <v>62695</v>
      </c>
      <c r="D131">
        <v>65226</v>
      </c>
    </row>
    <row r="132" spans="1:4" x14ac:dyDescent="0.2">
      <c r="A132">
        <v>2010</v>
      </c>
      <c r="B132" t="s">
        <v>136</v>
      </c>
      <c r="C132">
        <v>85946</v>
      </c>
      <c r="D132">
        <v>92928</v>
      </c>
    </row>
    <row r="133" spans="1:4" x14ac:dyDescent="0.2">
      <c r="A133">
        <v>2010</v>
      </c>
      <c r="B133" t="s">
        <v>137</v>
      </c>
      <c r="C133">
        <v>58564</v>
      </c>
      <c r="D133">
        <v>62059</v>
      </c>
    </row>
    <row r="134" spans="1:4" x14ac:dyDescent="0.2">
      <c r="A134">
        <v>2010</v>
      </c>
      <c r="B134" t="s">
        <v>138</v>
      </c>
      <c r="C134">
        <v>69916</v>
      </c>
      <c r="D134">
        <v>73064</v>
      </c>
    </row>
    <row r="135" spans="1:4" x14ac:dyDescent="0.2">
      <c r="A135">
        <v>2010</v>
      </c>
      <c r="B135" t="s">
        <v>139</v>
      </c>
      <c r="C135">
        <v>78546</v>
      </c>
      <c r="D135">
        <v>78087</v>
      </c>
    </row>
    <row r="136" spans="1:4" x14ac:dyDescent="0.2">
      <c r="A136">
        <v>2010</v>
      </c>
      <c r="B136" t="s">
        <v>140</v>
      </c>
      <c r="C136">
        <v>55332</v>
      </c>
      <c r="D136">
        <v>58965</v>
      </c>
    </row>
    <row r="137" spans="1:4" x14ac:dyDescent="0.2">
      <c r="A137">
        <v>2010</v>
      </c>
      <c r="B137" t="s">
        <v>141</v>
      </c>
      <c r="C137">
        <v>114287</v>
      </c>
      <c r="D137">
        <v>121804</v>
      </c>
    </row>
    <row r="138" spans="1:4" x14ac:dyDescent="0.2">
      <c r="A138">
        <v>2010</v>
      </c>
      <c r="B138" t="s">
        <v>142</v>
      </c>
      <c r="C138">
        <v>294100</v>
      </c>
      <c r="D138">
        <v>289656</v>
      </c>
    </row>
    <row r="139" spans="1:4" x14ac:dyDescent="0.2">
      <c r="A139">
        <v>2010</v>
      </c>
      <c r="B139" t="s">
        <v>143</v>
      </c>
      <c r="C139">
        <v>145591</v>
      </c>
      <c r="D139">
        <v>150212</v>
      </c>
    </row>
    <row r="140" spans="1:4" x14ac:dyDescent="0.2">
      <c r="A140">
        <v>2010</v>
      </c>
      <c r="B140" t="s">
        <v>144</v>
      </c>
      <c r="C140">
        <v>129235</v>
      </c>
      <c r="D140">
        <v>129144</v>
      </c>
    </row>
    <row r="141" spans="1:4" x14ac:dyDescent="0.2">
      <c r="A141">
        <v>2010</v>
      </c>
      <c r="B141" t="s">
        <v>145</v>
      </c>
      <c r="C141">
        <v>92245</v>
      </c>
      <c r="D141">
        <v>101279</v>
      </c>
    </row>
    <row r="142" spans="1:4" x14ac:dyDescent="0.2">
      <c r="A142">
        <v>2010</v>
      </c>
      <c r="B142" t="s">
        <v>146</v>
      </c>
      <c r="C142">
        <v>226520</v>
      </c>
      <c r="D142">
        <v>235737</v>
      </c>
    </row>
    <row r="143" spans="1:4" x14ac:dyDescent="0.2">
      <c r="A143">
        <v>2010</v>
      </c>
      <c r="B143" t="s">
        <v>147</v>
      </c>
      <c r="C143">
        <v>1889064</v>
      </c>
      <c r="D143">
        <v>1903557</v>
      </c>
    </row>
    <row r="144" spans="1:4" x14ac:dyDescent="0.2">
      <c r="A144">
        <v>2010</v>
      </c>
      <c r="B144" t="s">
        <v>148</v>
      </c>
      <c r="C144">
        <v>289236</v>
      </c>
      <c r="D144">
        <v>308101</v>
      </c>
    </row>
    <row r="145" spans="1:4" x14ac:dyDescent="0.2">
      <c r="A145">
        <v>2010</v>
      </c>
      <c r="B145" t="s">
        <v>149</v>
      </c>
      <c r="C145">
        <v>52871</v>
      </c>
      <c r="D145">
        <v>53648</v>
      </c>
    </row>
    <row r="146" spans="1:4" x14ac:dyDescent="0.2">
      <c r="A146">
        <v>2010</v>
      </c>
      <c r="B146" t="s">
        <v>150</v>
      </c>
      <c r="C146">
        <v>112743</v>
      </c>
      <c r="D146">
        <v>116830</v>
      </c>
    </row>
    <row r="147" spans="1:4" x14ac:dyDescent="0.2">
      <c r="A147">
        <v>2010</v>
      </c>
      <c r="B147" t="s">
        <v>151</v>
      </c>
      <c r="C147">
        <v>114832</v>
      </c>
      <c r="D147">
        <v>118377</v>
      </c>
    </row>
    <row r="148" spans="1:4" x14ac:dyDescent="0.2">
      <c r="A148">
        <v>2010</v>
      </c>
      <c r="B148" t="s">
        <v>152</v>
      </c>
      <c r="C148">
        <v>54356</v>
      </c>
      <c r="D148">
        <v>55209</v>
      </c>
    </row>
    <row r="149" spans="1:4" x14ac:dyDescent="0.2">
      <c r="A149">
        <v>2010</v>
      </c>
      <c r="B149" t="s">
        <v>153</v>
      </c>
      <c r="C149">
        <v>62044</v>
      </c>
      <c r="D149">
        <v>67833</v>
      </c>
    </row>
    <row r="150" spans="1:4" x14ac:dyDescent="0.2">
      <c r="A150">
        <v>2010</v>
      </c>
      <c r="B150" t="s">
        <v>154</v>
      </c>
      <c r="C150">
        <v>64434</v>
      </c>
      <c r="D150">
        <v>66683</v>
      </c>
    </row>
    <row r="151" spans="1:4" x14ac:dyDescent="0.2">
      <c r="A151">
        <v>2010</v>
      </c>
      <c r="B151" t="s">
        <v>155</v>
      </c>
      <c r="C151">
        <v>307019</v>
      </c>
      <c r="D151">
        <v>339870</v>
      </c>
    </row>
    <row r="152" spans="1:4" x14ac:dyDescent="0.2">
      <c r="A152">
        <v>2010</v>
      </c>
      <c r="B152" t="s">
        <v>156</v>
      </c>
      <c r="C152">
        <v>215918</v>
      </c>
      <c r="D152">
        <v>223123</v>
      </c>
    </row>
    <row r="153" spans="1:4" x14ac:dyDescent="0.2">
      <c r="A153">
        <v>2010</v>
      </c>
      <c r="B153" t="s">
        <v>157</v>
      </c>
      <c r="C153">
        <v>66728</v>
      </c>
      <c r="D153">
        <v>73096</v>
      </c>
    </row>
    <row r="154" spans="1:4" x14ac:dyDescent="0.2">
      <c r="A154">
        <v>2010</v>
      </c>
      <c r="B154" t="s">
        <v>158</v>
      </c>
      <c r="C154">
        <v>67412</v>
      </c>
      <c r="D154">
        <v>71069</v>
      </c>
    </row>
    <row r="155" spans="1:4" x14ac:dyDescent="0.2">
      <c r="A155">
        <v>2010</v>
      </c>
      <c r="B155" t="s">
        <v>159</v>
      </c>
      <c r="C155">
        <v>198927</v>
      </c>
      <c r="D155">
        <v>200530</v>
      </c>
    </row>
    <row r="156" spans="1:4" x14ac:dyDescent="0.2">
      <c r="A156">
        <v>2010</v>
      </c>
      <c r="B156" t="s">
        <v>160</v>
      </c>
      <c r="C156">
        <v>50121</v>
      </c>
      <c r="D156">
        <v>57046</v>
      </c>
    </row>
    <row r="157" spans="1:4" x14ac:dyDescent="0.2">
      <c r="A157">
        <v>2010</v>
      </c>
      <c r="B157" t="s">
        <v>161</v>
      </c>
      <c r="C157">
        <v>54129</v>
      </c>
      <c r="D157">
        <v>57018</v>
      </c>
    </row>
    <row r="158" spans="1:4" x14ac:dyDescent="0.2">
      <c r="A158">
        <v>2010</v>
      </c>
      <c r="B158" t="s">
        <v>162</v>
      </c>
      <c r="C158">
        <v>286949</v>
      </c>
      <c r="D158">
        <v>307884</v>
      </c>
    </row>
    <row r="159" spans="1:4" x14ac:dyDescent="0.2">
      <c r="A159">
        <v>2010</v>
      </c>
      <c r="B159" t="s">
        <v>163</v>
      </c>
      <c r="C159">
        <v>192421</v>
      </c>
      <c r="D159">
        <v>190157</v>
      </c>
    </row>
    <row r="160" spans="1:4" x14ac:dyDescent="0.2">
      <c r="A160">
        <v>2010</v>
      </c>
      <c r="B160" t="s">
        <v>164</v>
      </c>
      <c r="C160">
        <v>57569</v>
      </c>
      <c r="D160">
        <v>64472</v>
      </c>
    </row>
    <row r="161" spans="1:4" x14ac:dyDescent="0.2">
      <c r="A161">
        <v>2010</v>
      </c>
      <c r="B161" t="s">
        <v>165</v>
      </c>
      <c r="C161">
        <v>91783</v>
      </c>
      <c r="D161">
        <v>103328</v>
      </c>
    </row>
    <row r="162" spans="1:4" x14ac:dyDescent="0.2">
      <c r="A162">
        <v>2010</v>
      </c>
      <c r="B162" t="s">
        <v>166</v>
      </c>
      <c r="C162">
        <v>97989</v>
      </c>
      <c r="D162">
        <v>103176</v>
      </c>
    </row>
    <row r="163" spans="1:4" x14ac:dyDescent="0.2">
      <c r="A163">
        <v>2010</v>
      </c>
      <c r="B163" t="s">
        <v>167</v>
      </c>
      <c r="C163">
        <v>96687</v>
      </c>
      <c r="D163">
        <v>109077</v>
      </c>
    </row>
    <row r="164" spans="1:4" x14ac:dyDescent="0.2">
      <c r="A164">
        <v>2010</v>
      </c>
      <c r="B164" t="s">
        <v>168</v>
      </c>
      <c r="C164">
        <v>94273</v>
      </c>
      <c r="D164">
        <v>99092</v>
      </c>
    </row>
    <row r="165" spans="1:4" x14ac:dyDescent="0.2">
      <c r="A165">
        <v>2010</v>
      </c>
      <c r="B165" t="s">
        <v>169</v>
      </c>
      <c r="C165">
        <v>50460</v>
      </c>
      <c r="D165">
        <v>53006</v>
      </c>
    </row>
    <row r="166" spans="1:4" x14ac:dyDescent="0.2">
      <c r="A166">
        <v>2010</v>
      </c>
      <c r="B166" t="s">
        <v>170</v>
      </c>
      <c r="C166">
        <v>53422</v>
      </c>
      <c r="D166">
        <v>55333</v>
      </c>
    </row>
    <row r="167" spans="1:4" x14ac:dyDescent="0.2">
      <c r="A167">
        <v>2010</v>
      </c>
      <c r="B167" t="s">
        <v>171</v>
      </c>
      <c r="C167">
        <v>68981</v>
      </c>
      <c r="D167">
        <v>72872</v>
      </c>
    </row>
    <row r="168" spans="1:4" x14ac:dyDescent="0.2">
      <c r="A168">
        <v>2010</v>
      </c>
      <c r="B168" t="s">
        <v>172</v>
      </c>
      <c r="C168">
        <v>291294</v>
      </c>
      <c r="D168">
        <v>309928</v>
      </c>
    </row>
    <row r="169" spans="1:4" x14ac:dyDescent="0.2">
      <c r="A169">
        <v>2010</v>
      </c>
      <c r="B169" t="s">
        <v>173</v>
      </c>
      <c r="C169">
        <v>62508</v>
      </c>
      <c r="D169">
        <v>67271</v>
      </c>
    </row>
    <row r="170" spans="1:4" x14ac:dyDescent="0.2">
      <c r="A170">
        <v>2010</v>
      </c>
      <c r="B170" t="s">
        <v>174</v>
      </c>
      <c r="C170">
        <v>166248</v>
      </c>
      <c r="D170">
        <v>177581</v>
      </c>
    </row>
    <row r="171" spans="1:4" x14ac:dyDescent="0.2">
      <c r="A171">
        <v>2010</v>
      </c>
      <c r="B171" t="s">
        <v>175</v>
      </c>
      <c r="C171">
        <v>3882544</v>
      </c>
      <c r="D171">
        <v>4292589</v>
      </c>
    </row>
    <row r="172" spans="1:4" x14ac:dyDescent="0.2">
      <c r="A172">
        <v>2010</v>
      </c>
      <c r="B172" t="s">
        <v>176</v>
      </c>
      <c r="C172">
        <v>137116</v>
      </c>
      <c r="D172">
        <v>140024</v>
      </c>
    </row>
    <row r="173" spans="1:4" x14ac:dyDescent="0.2">
      <c r="A173">
        <v>2010</v>
      </c>
      <c r="B173" t="s">
        <v>177</v>
      </c>
      <c r="C173">
        <v>87263</v>
      </c>
      <c r="D173">
        <v>93456</v>
      </c>
    </row>
    <row r="174" spans="1:4" x14ac:dyDescent="0.2">
      <c r="A174">
        <v>2010</v>
      </c>
      <c r="B174" t="s">
        <v>178</v>
      </c>
      <c r="C174">
        <v>125797</v>
      </c>
      <c r="D174">
        <v>117006</v>
      </c>
    </row>
    <row r="175" spans="1:4" x14ac:dyDescent="0.2">
      <c r="A175">
        <v>2010</v>
      </c>
      <c r="B175" t="s">
        <v>179</v>
      </c>
      <c r="C175">
        <v>55172</v>
      </c>
      <c r="D175">
        <v>55753</v>
      </c>
    </row>
    <row r="176" spans="1:4" x14ac:dyDescent="0.2">
      <c r="A176">
        <v>2010</v>
      </c>
      <c r="B176" t="s">
        <v>180</v>
      </c>
      <c r="C176">
        <v>108097</v>
      </c>
      <c r="D176">
        <v>108864</v>
      </c>
    </row>
    <row r="177" spans="1:4" x14ac:dyDescent="0.2">
      <c r="A177">
        <v>2010</v>
      </c>
      <c r="B177" t="s">
        <v>181</v>
      </c>
      <c r="C177">
        <v>52364</v>
      </c>
      <c r="D177">
        <v>53185</v>
      </c>
    </row>
    <row r="178" spans="1:4" x14ac:dyDescent="0.2">
      <c r="A178">
        <v>2010</v>
      </c>
      <c r="B178" t="s">
        <v>182</v>
      </c>
      <c r="C178">
        <v>189519</v>
      </c>
      <c r="D178">
        <v>201205</v>
      </c>
    </row>
    <row r="179" spans="1:4" x14ac:dyDescent="0.2">
      <c r="A179">
        <v>2010</v>
      </c>
      <c r="B179" t="s">
        <v>183</v>
      </c>
      <c r="C179">
        <v>82424</v>
      </c>
      <c r="D179">
        <v>84662</v>
      </c>
    </row>
    <row r="180" spans="1:4" x14ac:dyDescent="0.2">
      <c r="A180">
        <v>2010</v>
      </c>
      <c r="B180" t="s">
        <v>184</v>
      </c>
      <c r="C180">
        <v>285556</v>
      </c>
      <c r="D180">
        <v>294443</v>
      </c>
    </row>
    <row r="181" spans="1:4" x14ac:dyDescent="0.2">
      <c r="A181">
        <v>2010</v>
      </c>
      <c r="B181" t="s">
        <v>185</v>
      </c>
      <c r="C181">
        <v>62358</v>
      </c>
      <c r="D181">
        <v>63514</v>
      </c>
    </row>
    <row r="182" spans="1:4" x14ac:dyDescent="0.2">
      <c r="A182">
        <v>2010</v>
      </c>
      <c r="B182" t="s">
        <v>186</v>
      </c>
      <c r="C182">
        <v>201063</v>
      </c>
      <c r="D182">
        <v>207895</v>
      </c>
    </row>
    <row r="183" spans="1:4" x14ac:dyDescent="0.2">
      <c r="A183">
        <v>2010</v>
      </c>
      <c r="B183" t="s">
        <v>187</v>
      </c>
      <c r="C183">
        <v>81563</v>
      </c>
      <c r="D183">
        <v>82361</v>
      </c>
    </row>
    <row r="184" spans="1:4" x14ac:dyDescent="0.2">
      <c r="A184">
        <v>2010</v>
      </c>
      <c r="B184" t="s">
        <v>188</v>
      </c>
      <c r="C184">
        <v>68723</v>
      </c>
      <c r="D184">
        <v>67693</v>
      </c>
    </row>
    <row r="185" spans="1:4" x14ac:dyDescent="0.2">
      <c r="A185">
        <v>2010</v>
      </c>
      <c r="B185" t="s">
        <v>189</v>
      </c>
      <c r="C185">
        <v>115883</v>
      </c>
      <c r="D185">
        <v>122417</v>
      </c>
    </row>
    <row r="186" spans="1:4" x14ac:dyDescent="0.2">
      <c r="A186">
        <v>2010</v>
      </c>
      <c r="B186" t="s">
        <v>190</v>
      </c>
      <c r="C186">
        <v>83735</v>
      </c>
      <c r="D186">
        <v>89637</v>
      </c>
    </row>
    <row r="187" spans="1:4" x14ac:dyDescent="0.2">
      <c r="A187">
        <v>2010</v>
      </c>
      <c r="B187" t="s">
        <v>191</v>
      </c>
      <c r="C187">
        <v>100389</v>
      </c>
      <c r="D187">
        <v>97510</v>
      </c>
    </row>
    <row r="188" spans="1:4" x14ac:dyDescent="0.2">
      <c r="A188">
        <v>2010</v>
      </c>
      <c r="B188" t="s">
        <v>192</v>
      </c>
      <c r="C188">
        <v>74553</v>
      </c>
      <c r="D188">
        <v>78197</v>
      </c>
    </row>
    <row r="189" spans="1:4" x14ac:dyDescent="0.2">
      <c r="A189">
        <v>2010</v>
      </c>
      <c r="B189" t="s">
        <v>193</v>
      </c>
      <c r="C189">
        <v>49807</v>
      </c>
      <c r="D189">
        <v>53383</v>
      </c>
    </row>
    <row r="190" spans="1:4" x14ac:dyDescent="0.2">
      <c r="A190">
        <v>2010</v>
      </c>
      <c r="B190" t="s">
        <v>194</v>
      </c>
      <c r="C190">
        <v>115508</v>
      </c>
      <c r="D190">
        <v>107659</v>
      </c>
    </row>
    <row r="191" spans="1:4" x14ac:dyDescent="0.2">
      <c r="A191">
        <v>2010</v>
      </c>
      <c r="B191" t="s">
        <v>195</v>
      </c>
      <c r="C191">
        <v>66854</v>
      </c>
      <c r="D191">
        <v>70268</v>
      </c>
    </row>
    <row r="192" spans="1:4" x14ac:dyDescent="0.2">
      <c r="A192">
        <v>2010</v>
      </c>
      <c r="B192" t="s">
        <v>196</v>
      </c>
      <c r="C192">
        <v>74143</v>
      </c>
      <c r="D192">
        <v>74900</v>
      </c>
    </row>
    <row r="193" spans="1:4" x14ac:dyDescent="0.2">
      <c r="A193">
        <v>2010</v>
      </c>
      <c r="B193" t="s">
        <v>197</v>
      </c>
      <c r="C193">
        <v>70669</v>
      </c>
      <c r="D193">
        <v>75530</v>
      </c>
    </row>
    <row r="194" spans="1:4" x14ac:dyDescent="0.2">
      <c r="A194">
        <v>2010</v>
      </c>
      <c r="B194" t="s">
        <v>198</v>
      </c>
      <c r="C194">
        <v>71515</v>
      </c>
      <c r="D194">
        <v>83235</v>
      </c>
    </row>
    <row r="195" spans="1:4" x14ac:dyDescent="0.2">
      <c r="A195">
        <v>2010</v>
      </c>
      <c r="B195" t="s">
        <v>199</v>
      </c>
      <c r="C195">
        <v>73916</v>
      </c>
      <c r="D195">
        <v>80149</v>
      </c>
    </row>
    <row r="196" spans="1:4" x14ac:dyDescent="0.2">
      <c r="A196">
        <v>2010</v>
      </c>
      <c r="B196" t="s">
        <v>200</v>
      </c>
      <c r="C196">
        <v>54763</v>
      </c>
      <c r="D196">
        <v>60244</v>
      </c>
    </row>
    <row r="197" spans="1:4" x14ac:dyDescent="0.2">
      <c r="A197">
        <v>2010</v>
      </c>
      <c r="B197" t="s">
        <v>201</v>
      </c>
      <c r="C197">
        <v>719813</v>
      </c>
      <c r="D197">
        <v>806193</v>
      </c>
    </row>
    <row r="198" spans="1:4" x14ac:dyDescent="0.2">
      <c r="A198">
        <v>2010</v>
      </c>
      <c r="B198" t="s">
        <v>202</v>
      </c>
      <c r="C198">
        <v>725020</v>
      </c>
      <c r="D198">
        <v>720612</v>
      </c>
    </row>
    <row r="199" spans="1:4" x14ac:dyDescent="0.2">
      <c r="A199">
        <v>2010</v>
      </c>
      <c r="B199" t="s">
        <v>203</v>
      </c>
      <c r="C199">
        <v>148101</v>
      </c>
      <c r="D199">
        <v>157603</v>
      </c>
    </row>
    <row r="200" spans="1:4" x14ac:dyDescent="0.2">
      <c r="A200">
        <v>2010</v>
      </c>
      <c r="B200" t="s">
        <v>204</v>
      </c>
      <c r="C200">
        <v>127078</v>
      </c>
      <c r="D200">
        <v>132763</v>
      </c>
    </row>
    <row r="201" spans="1:4" x14ac:dyDescent="0.2">
      <c r="A201">
        <v>2010</v>
      </c>
      <c r="B201" t="s">
        <v>205</v>
      </c>
      <c r="C201">
        <v>74543</v>
      </c>
      <c r="D201">
        <v>74515</v>
      </c>
    </row>
    <row r="202" spans="1:4" x14ac:dyDescent="0.2">
      <c r="A202">
        <v>2010</v>
      </c>
      <c r="B202" t="s">
        <v>206</v>
      </c>
      <c r="C202">
        <v>80003</v>
      </c>
      <c r="D202">
        <v>84600</v>
      </c>
    </row>
    <row r="203" spans="1:4" x14ac:dyDescent="0.2">
      <c r="A203">
        <v>2010</v>
      </c>
      <c r="B203" t="s">
        <v>207</v>
      </c>
      <c r="C203">
        <v>289211</v>
      </c>
      <c r="D203">
        <v>294565</v>
      </c>
    </row>
    <row r="204" spans="1:4" x14ac:dyDescent="0.2">
      <c r="A204">
        <v>2010</v>
      </c>
      <c r="B204" t="s">
        <v>208</v>
      </c>
      <c r="C204">
        <v>85802</v>
      </c>
      <c r="D204">
        <v>92240</v>
      </c>
    </row>
    <row r="205" spans="1:4" x14ac:dyDescent="0.2">
      <c r="A205">
        <v>2010</v>
      </c>
      <c r="B205" t="s">
        <v>209</v>
      </c>
      <c r="C205">
        <v>55737</v>
      </c>
      <c r="D205">
        <v>56751</v>
      </c>
    </row>
    <row r="206" spans="1:4" x14ac:dyDescent="0.2">
      <c r="A206">
        <v>2010</v>
      </c>
      <c r="B206" t="s">
        <v>210</v>
      </c>
      <c r="C206">
        <v>52050</v>
      </c>
      <c r="D206">
        <v>54545</v>
      </c>
    </row>
    <row r="207" spans="1:4" x14ac:dyDescent="0.2">
      <c r="A207">
        <v>2010</v>
      </c>
      <c r="B207" t="s">
        <v>211</v>
      </c>
      <c r="C207">
        <v>195143</v>
      </c>
      <c r="D207">
        <v>208749</v>
      </c>
    </row>
    <row r="208" spans="1:4" x14ac:dyDescent="0.2">
      <c r="A208">
        <v>2010</v>
      </c>
      <c r="B208" t="s">
        <v>212</v>
      </c>
      <c r="C208">
        <v>81615</v>
      </c>
      <c r="D208">
        <v>83654</v>
      </c>
    </row>
    <row r="209" spans="1:4" x14ac:dyDescent="0.2">
      <c r="A209">
        <v>2010</v>
      </c>
      <c r="B209" t="s">
        <v>213</v>
      </c>
      <c r="C209">
        <v>114494</v>
      </c>
      <c r="D209">
        <v>110727</v>
      </c>
    </row>
    <row r="210" spans="1:4" x14ac:dyDescent="0.2">
      <c r="A210">
        <v>2010</v>
      </c>
      <c r="B210" t="s">
        <v>214</v>
      </c>
      <c r="C210">
        <v>50476</v>
      </c>
      <c r="D210">
        <v>53225</v>
      </c>
    </row>
    <row r="211" spans="1:4" x14ac:dyDescent="0.2">
      <c r="A211">
        <v>2010</v>
      </c>
      <c r="B211" t="s">
        <v>215</v>
      </c>
      <c r="C211">
        <v>97331</v>
      </c>
      <c r="D211">
        <v>106883</v>
      </c>
    </row>
    <row r="212" spans="1:4" x14ac:dyDescent="0.2">
      <c r="A212">
        <v>2010</v>
      </c>
      <c r="B212" t="s">
        <v>216</v>
      </c>
      <c r="C212">
        <v>150112</v>
      </c>
      <c r="D212">
        <v>153759</v>
      </c>
    </row>
    <row r="213" spans="1:4" x14ac:dyDescent="0.2">
      <c r="A213">
        <v>2010</v>
      </c>
      <c r="B213" t="s">
        <v>217</v>
      </c>
      <c r="C213">
        <v>51700</v>
      </c>
      <c r="D213">
        <v>55069</v>
      </c>
    </row>
    <row r="214" spans="1:4" x14ac:dyDescent="0.2">
      <c r="A214">
        <v>2010</v>
      </c>
      <c r="B214" t="s">
        <v>218</v>
      </c>
      <c r="C214">
        <v>101707</v>
      </c>
      <c r="D214">
        <v>108858</v>
      </c>
    </row>
    <row r="215" spans="1:4" x14ac:dyDescent="0.2">
      <c r="A215">
        <v>2010</v>
      </c>
      <c r="B215" t="s">
        <v>219</v>
      </c>
      <c r="C215">
        <v>73867</v>
      </c>
      <c r="D215">
        <v>79004</v>
      </c>
    </row>
    <row r="216" spans="1:4" x14ac:dyDescent="0.2">
      <c r="A216">
        <v>2010</v>
      </c>
      <c r="B216" t="s">
        <v>220</v>
      </c>
      <c r="C216">
        <v>56894</v>
      </c>
      <c r="D216">
        <v>61894</v>
      </c>
    </row>
    <row r="217" spans="1:4" x14ac:dyDescent="0.2">
      <c r="A217">
        <v>2010</v>
      </c>
      <c r="B217" t="s">
        <v>221</v>
      </c>
      <c r="C217">
        <v>227101</v>
      </c>
      <c r="D217">
        <v>239387</v>
      </c>
    </row>
    <row r="218" spans="1:4" x14ac:dyDescent="0.2">
      <c r="A218">
        <v>2010</v>
      </c>
      <c r="B218" t="s">
        <v>222</v>
      </c>
      <c r="C218">
        <v>77115</v>
      </c>
      <c r="D218">
        <v>77522</v>
      </c>
    </row>
    <row r="219" spans="1:4" x14ac:dyDescent="0.2">
      <c r="A219">
        <v>2010</v>
      </c>
      <c r="B219" t="s">
        <v>223</v>
      </c>
      <c r="C219">
        <v>76007</v>
      </c>
      <c r="D219">
        <v>74434</v>
      </c>
    </row>
    <row r="220" spans="1:4" x14ac:dyDescent="0.2">
      <c r="A220">
        <v>2010</v>
      </c>
      <c r="B220" t="s">
        <v>224</v>
      </c>
      <c r="C220">
        <v>95627</v>
      </c>
      <c r="D220">
        <v>90813</v>
      </c>
    </row>
    <row r="221" spans="1:4" x14ac:dyDescent="0.2">
      <c r="A221">
        <v>2010</v>
      </c>
      <c r="B221" t="s">
        <v>225</v>
      </c>
      <c r="C221">
        <v>647690</v>
      </c>
      <c r="D221">
        <v>679717</v>
      </c>
    </row>
    <row r="222" spans="1:4" x14ac:dyDescent="0.2">
      <c r="A222">
        <v>2010</v>
      </c>
      <c r="B222" t="s">
        <v>226</v>
      </c>
      <c r="C222">
        <v>103491</v>
      </c>
      <c r="D222">
        <v>106433</v>
      </c>
    </row>
    <row r="223" spans="1:4" x14ac:dyDescent="0.2">
      <c r="A223">
        <v>2010</v>
      </c>
      <c r="B223" t="s">
        <v>227</v>
      </c>
      <c r="C223">
        <v>52592</v>
      </c>
      <c r="D223">
        <v>53841</v>
      </c>
    </row>
    <row r="224" spans="1:4" x14ac:dyDescent="0.2">
      <c r="A224">
        <v>2010</v>
      </c>
      <c r="B224" t="s">
        <v>228</v>
      </c>
      <c r="C224">
        <v>660626</v>
      </c>
      <c r="D224">
        <v>646776</v>
      </c>
    </row>
    <row r="225" spans="1:4" x14ac:dyDescent="0.2">
      <c r="A225">
        <v>2010</v>
      </c>
      <c r="B225" t="s">
        <v>229</v>
      </c>
      <c r="C225">
        <v>408462</v>
      </c>
      <c r="D225">
        <v>396773</v>
      </c>
    </row>
    <row r="226" spans="1:4" x14ac:dyDescent="0.2">
      <c r="A226">
        <v>2010</v>
      </c>
      <c r="B226" t="s">
        <v>230</v>
      </c>
      <c r="C226">
        <v>475668</v>
      </c>
      <c r="D226">
        <v>470274</v>
      </c>
    </row>
    <row r="227" spans="1:4" x14ac:dyDescent="0.2">
      <c r="A227">
        <v>2010</v>
      </c>
      <c r="B227" t="s">
        <v>231</v>
      </c>
      <c r="C227">
        <v>165752</v>
      </c>
      <c r="D227">
        <v>158776</v>
      </c>
    </row>
    <row r="228" spans="1:4" x14ac:dyDescent="0.2">
      <c r="A228">
        <v>2010</v>
      </c>
      <c r="B228" t="s">
        <v>232</v>
      </c>
      <c r="C228">
        <v>58810</v>
      </c>
      <c r="D228">
        <v>57658</v>
      </c>
    </row>
    <row r="229" spans="1:4" x14ac:dyDescent="0.2">
      <c r="A229">
        <v>2010</v>
      </c>
      <c r="B229" t="s">
        <v>233</v>
      </c>
      <c r="C229">
        <v>86884</v>
      </c>
      <c r="D229">
        <v>89436</v>
      </c>
    </row>
    <row r="230" spans="1:4" x14ac:dyDescent="0.2">
      <c r="A230">
        <v>2010</v>
      </c>
      <c r="B230" t="s">
        <v>234</v>
      </c>
      <c r="C230">
        <v>81846</v>
      </c>
      <c r="D230">
        <v>85969</v>
      </c>
    </row>
    <row r="231" spans="1:4" x14ac:dyDescent="0.2">
      <c r="A231">
        <v>2010</v>
      </c>
      <c r="B231" t="s">
        <v>235</v>
      </c>
      <c r="C231">
        <v>65301</v>
      </c>
      <c r="D231">
        <v>70985</v>
      </c>
    </row>
    <row r="232" spans="1:4" x14ac:dyDescent="0.2">
      <c r="A232">
        <v>2010</v>
      </c>
      <c r="B232" t="s">
        <v>236</v>
      </c>
      <c r="C232">
        <v>104930</v>
      </c>
      <c r="D232">
        <v>112455</v>
      </c>
    </row>
    <row r="233" spans="1:4" x14ac:dyDescent="0.2">
      <c r="A233">
        <v>2010</v>
      </c>
      <c r="B233" t="s">
        <v>237</v>
      </c>
      <c r="C233">
        <v>304030</v>
      </c>
      <c r="D233">
        <v>304630</v>
      </c>
    </row>
    <row r="234" spans="1:4" x14ac:dyDescent="0.2">
      <c r="A234">
        <v>2010</v>
      </c>
      <c r="B234" t="s">
        <v>238</v>
      </c>
      <c r="C234">
        <v>93354</v>
      </c>
      <c r="D234">
        <v>105957</v>
      </c>
    </row>
    <row r="235" spans="1:4" x14ac:dyDescent="0.2">
      <c r="A235">
        <v>2010</v>
      </c>
      <c r="B235" t="s">
        <v>239</v>
      </c>
      <c r="C235">
        <v>61043</v>
      </c>
      <c r="D235">
        <v>63194</v>
      </c>
    </row>
    <row r="236" spans="1:4" x14ac:dyDescent="0.2">
      <c r="A236">
        <v>2010</v>
      </c>
      <c r="B236" t="s">
        <v>240</v>
      </c>
      <c r="C236">
        <v>76268</v>
      </c>
      <c r="D236">
        <v>77620</v>
      </c>
    </row>
    <row r="237" spans="1:4" x14ac:dyDescent="0.2">
      <c r="A237">
        <v>2010</v>
      </c>
      <c r="B237" t="s">
        <v>241</v>
      </c>
      <c r="C237">
        <v>48982</v>
      </c>
      <c r="D237">
        <v>52186</v>
      </c>
    </row>
    <row r="238" spans="1:4" x14ac:dyDescent="0.2">
      <c r="A238">
        <v>2010</v>
      </c>
      <c r="B238" t="s">
        <v>242</v>
      </c>
      <c r="C238">
        <v>101853</v>
      </c>
      <c r="D238">
        <v>107063</v>
      </c>
    </row>
    <row r="239" spans="1:4" x14ac:dyDescent="0.2">
      <c r="A239">
        <v>2010</v>
      </c>
      <c r="B239" t="s">
        <v>243</v>
      </c>
      <c r="C239">
        <v>88819</v>
      </c>
      <c r="D239">
        <v>89576</v>
      </c>
    </row>
    <row r="240" spans="1:4" x14ac:dyDescent="0.2">
      <c r="A240">
        <v>2010</v>
      </c>
      <c r="B240" t="s">
        <v>244</v>
      </c>
      <c r="C240">
        <v>54825</v>
      </c>
      <c r="D240">
        <v>61425</v>
      </c>
    </row>
    <row r="241" spans="1:4" x14ac:dyDescent="0.2">
      <c r="A241">
        <v>2010</v>
      </c>
      <c r="B241" t="s">
        <v>245</v>
      </c>
      <c r="C241">
        <v>72573</v>
      </c>
      <c r="D241">
        <v>80487</v>
      </c>
    </row>
    <row r="242" spans="1:4" x14ac:dyDescent="0.2">
      <c r="A242">
        <v>2010</v>
      </c>
      <c r="B242" t="s">
        <v>246</v>
      </c>
      <c r="C242">
        <v>77326</v>
      </c>
      <c r="D242">
        <v>82172</v>
      </c>
    </row>
    <row r="243" spans="1:4" x14ac:dyDescent="0.2">
      <c r="A243">
        <v>2010</v>
      </c>
      <c r="B243" t="s">
        <v>247</v>
      </c>
      <c r="C243">
        <v>154171</v>
      </c>
      <c r="D243">
        <v>165123</v>
      </c>
    </row>
    <row r="244" spans="1:4" x14ac:dyDescent="0.2">
      <c r="A244">
        <v>2010</v>
      </c>
      <c r="B244" t="s">
        <v>248</v>
      </c>
      <c r="C244">
        <v>139355</v>
      </c>
      <c r="D244">
        <v>145713</v>
      </c>
    </row>
    <row r="245" spans="1:4" x14ac:dyDescent="0.2">
      <c r="A245">
        <v>2010</v>
      </c>
      <c r="B245" t="s">
        <v>249</v>
      </c>
      <c r="C245">
        <v>117704</v>
      </c>
      <c r="D245">
        <v>127065</v>
      </c>
    </row>
    <row r="246" spans="1:4" x14ac:dyDescent="0.2">
      <c r="A246">
        <v>2010</v>
      </c>
      <c r="B246" t="s">
        <v>250</v>
      </c>
      <c r="C246">
        <v>60402</v>
      </c>
      <c r="D246">
        <v>62241</v>
      </c>
    </row>
    <row r="247" spans="1:4" x14ac:dyDescent="0.2">
      <c r="A247">
        <v>2010</v>
      </c>
      <c r="B247" t="s">
        <v>251</v>
      </c>
      <c r="C247">
        <v>62862</v>
      </c>
      <c r="D247">
        <v>66837</v>
      </c>
    </row>
    <row r="248" spans="1:4" x14ac:dyDescent="0.2">
      <c r="A248">
        <v>2010</v>
      </c>
      <c r="B248" t="s">
        <v>252</v>
      </c>
      <c r="C248">
        <v>142925</v>
      </c>
      <c r="D248">
        <v>148782</v>
      </c>
    </row>
    <row r="249" spans="1:4" x14ac:dyDescent="0.2">
      <c r="A249">
        <v>2010</v>
      </c>
      <c r="B249" t="s">
        <v>253</v>
      </c>
      <c r="C249">
        <v>70560</v>
      </c>
      <c r="D249">
        <v>69521</v>
      </c>
    </row>
    <row r="250" spans="1:4" x14ac:dyDescent="0.2">
      <c r="A250">
        <v>2010</v>
      </c>
      <c r="B250" t="s">
        <v>254</v>
      </c>
      <c r="C250">
        <v>94399</v>
      </c>
      <c r="D250">
        <v>94973</v>
      </c>
    </row>
    <row r="251" spans="1:4" x14ac:dyDescent="0.2">
      <c r="A251">
        <v>2010</v>
      </c>
      <c r="B251" t="s">
        <v>255</v>
      </c>
      <c r="C251">
        <v>56751</v>
      </c>
      <c r="D251">
        <v>60766</v>
      </c>
    </row>
    <row r="252" spans="1:4" x14ac:dyDescent="0.2">
      <c r="A252">
        <v>2010</v>
      </c>
      <c r="B252" t="s">
        <v>256</v>
      </c>
      <c r="C252">
        <v>69180</v>
      </c>
      <c r="D252">
        <v>75990</v>
      </c>
    </row>
    <row r="253" spans="1:4" x14ac:dyDescent="0.2">
      <c r="A253">
        <v>2010</v>
      </c>
      <c r="B253" t="s">
        <v>257</v>
      </c>
      <c r="C253">
        <v>97958</v>
      </c>
      <c r="D253">
        <v>100439</v>
      </c>
    </row>
    <row r="254" spans="1:4" x14ac:dyDescent="0.2">
      <c r="A254">
        <v>2010</v>
      </c>
      <c r="B254" t="s">
        <v>258</v>
      </c>
      <c r="C254">
        <v>85358</v>
      </c>
      <c r="D254">
        <v>96018</v>
      </c>
    </row>
    <row r="255" spans="1:4" x14ac:dyDescent="0.2">
      <c r="A255">
        <v>2010</v>
      </c>
      <c r="B255" t="s">
        <v>259</v>
      </c>
      <c r="C255">
        <v>164061</v>
      </c>
      <c r="D255">
        <v>171648</v>
      </c>
    </row>
    <row r="256" spans="1:4" x14ac:dyDescent="0.2">
      <c r="A256">
        <v>2010</v>
      </c>
      <c r="B256" t="s">
        <v>260</v>
      </c>
      <c r="C256">
        <v>49002</v>
      </c>
      <c r="D256">
        <v>51095</v>
      </c>
    </row>
    <row r="257" spans="1:4" x14ac:dyDescent="0.2">
      <c r="A257">
        <v>2010</v>
      </c>
      <c r="B257" t="s">
        <v>261</v>
      </c>
      <c r="C257">
        <v>84200</v>
      </c>
      <c r="D257">
        <v>77519</v>
      </c>
    </row>
    <row r="258" spans="1:4" x14ac:dyDescent="0.2">
      <c r="A258">
        <v>2010</v>
      </c>
      <c r="B258" t="s">
        <v>262</v>
      </c>
      <c r="C258">
        <v>58745</v>
      </c>
      <c r="D258">
        <v>60027</v>
      </c>
    </row>
    <row r="259" spans="1:4" x14ac:dyDescent="0.2">
      <c r="A259">
        <v>2010</v>
      </c>
      <c r="B259" t="s">
        <v>263</v>
      </c>
      <c r="C259">
        <v>61989</v>
      </c>
      <c r="D259">
        <v>64694</v>
      </c>
    </row>
    <row r="260" spans="1:4" x14ac:dyDescent="0.2">
      <c r="A260">
        <v>2010</v>
      </c>
      <c r="B260" t="s">
        <v>264</v>
      </c>
      <c r="C260">
        <v>138973</v>
      </c>
      <c r="D260">
        <v>148235</v>
      </c>
    </row>
    <row r="261" spans="1:4" x14ac:dyDescent="0.2">
      <c r="A261">
        <v>2010</v>
      </c>
      <c r="B261" t="s">
        <v>265</v>
      </c>
      <c r="C261">
        <v>60941</v>
      </c>
      <c r="D261">
        <v>66532</v>
      </c>
    </row>
    <row r="262" spans="1:4" x14ac:dyDescent="0.2">
      <c r="A262">
        <v>2010</v>
      </c>
      <c r="B262" t="s">
        <v>266</v>
      </c>
      <c r="C262">
        <v>70732</v>
      </c>
      <c r="D262">
        <v>74706</v>
      </c>
    </row>
    <row r="263" spans="1:4" x14ac:dyDescent="0.2">
      <c r="A263">
        <v>2010</v>
      </c>
      <c r="B263" t="s">
        <v>267</v>
      </c>
      <c r="C263">
        <v>257312</v>
      </c>
      <c r="D263">
        <v>262804</v>
      </c>
    </row>
    <row r="264" spans="1:4" x14ac:dyDescent="0.2">
      <c r="A264">
        <v>2010</v>
      </c>
      <c r="B264" t="s">
        <v>268</v>
      </c>
      <c r="C264">
        <v>190944</v>
      </c>
      <c r="D264">
        <v>200962</v>
      </c>
    </row>
    <row r="265" spans="1:4" x14ac:dyDescent="0.2">
      <c r="A265">
        <v>2010</v>
      </c>
      <c r="B265" t="s">
        <v>269</v>
      </c>
      <c r="C265">
        <v>56277</v>
      </c>
      <c r="D265">
        <v>59665</v>
      </c>
    </row>
    <row r="266" spans="1:4" x14ac:dyDescent="0.2">
      <c r="A266">
        <v>2010</v>
      </c>
      <c r="B266" t="s">
        <v>270</v>
      </c>
      <c r="C266">
        <v>78884</v>
      </c>
      <c r="D266">
        <v>82907</v>
      </c>
    </row>
    <row r="267" spans="1:4" x14ac:dyDescent="0.2">
      <c r="A267">
        <v>2010</v>
      </c>
      <c r="B267" t="s">
        <v>271</v>
      </c>
      <c r="C267">
        <v>58073</v>
      </c>
      <c r="D267">
        <v>57830</v>
      </c>
    </row>
    <row r="268" spans="1:4" x14ac:dyDescent="0.2">
      <c r="A268">
        <v>2010</v>
      </c>
      <c r="B268" t="s">
        <v>272</v>
      </c>
      <c r="C268">
        <v>214441</v>
      </c>
      <c r="D268">
        <v>223553</v>
      </c>
    </row>
    <row r="269" spans="1:4" x14ac:dyDescent="0.2">
      <c r="A269">
        <v>2010</v>
      </c>
      <c r="B269" t="s">
        <v>273</v>
      </c>
      <c r="C269">
        <v>60696</v>
      </c>
      <c r="D269">
        <v>63746</v>
      </c>
    </row>
    <row r="270" spans="1:4" x14ac:dyDescent="0.2">
      <c r="A270">
        <v>2010</v>
      </c>
      <c r="B270" t="s">
        <v>274</v>
      </c>
      <c r="C270">
        <v>59740</v>
      </c>
      <c r="D270">
        <v>65065</v>
      </c>
    </row>
    <row r="271" spans="1:4" x14ac:dyDescent="0.2">
      <c r="A271">
        <v>2010</v>
      </c>
      <c r="B271" t="s">
        <v>275</v>
      </c>
      <c r="C271">
        <v>64884</v>
      </c>
      <c r="D271">
        <v>69172</v>
      </c>
    </row>
    <row r="272" spans="1:4" x14ac:dyDescent="0.2">
      <c r="A272">
        <v>2010</v>
      </c>
      <c r="B272" t="s">
        <v>276</v>
      </c>
      <c r="C272">
        <v>284222</v>
      </c>
      <c r="D272">
        <v>317501</v>
      </c>
    </row>
    <row r="273" spans="1:4" x14ac:dyDescent="0.2">
      <c r="A273">
        <v>2010</v>
      </c>
      <c r="B273" t="s">
        <v>277</v>
      </c>
      <c r="C273">
        <v>52517</v>
      </c>
      <c r="D273">
        <v>57849</v>
      </c>
    </row>
    <row r="274" spans="1:4" x14ac:dyDescent="0.2">
      <c r="A274">
        <v>2010</v>
      </c>
      <c r="B274" t="s">
        <v>278</v>
      </c>
      <c r="C274">
        <v>51159</v>
      </c>
      <c r="D274">
        <v>54939</v>
      </c>
    </row>
    <row r="275" spans="1:4" x14ac:dyDescent="0.2">
      <c r="A275">
        <v>2010</v>
      </c>
      <c r="B275" t="s">
        <v>279</v>
      </c>
      <c r="C275">
        <v>51569</v>
      </c>
      <c r="D275">
        <v>52143</v>
      </c>
    </row>
    <row r="276" spans="1:4" x14ac:dyDescent="0.2">
      <c r="A276">
        <v>2010</v>
      </c>
      <c r="B276" t="s">
        <v>280</v>
      </c>
      <c r="C276">
        <v>65285</v>
      </c>
      <c r="D276">
        <v>64195</v>
      </c>
    </row>
    <row r="277" spans="1:4" x14ac:dyDescent="0.2">
      <c r="A277">
        <v>2010</v>
      </c>
      <c r="B277" t="s">
        <v>281</v>
      </c>
      <c r="C277">
        <v>52585</v>
      </c>
      <c r="D277">
        <v>53529</v>
      </c>
    </row>
    <row r="278" spans="1:4" x14ac:dyDescent="0.2">
      <c r="A278">
        <v>2010</v>
      </c>
      <c r="B278" t="s">
        <v>282</v>
      </c>
      <c r="C278">
        <v>188523</v>
      </c>
      <c r="D278">
        <v>193845</v>
      </c>
    </row>
    <row r="279" spans="1:4" x14ac:dyDescent="0.2">
      <c r="A279">
        <v>2010</v>
      </c>
      <c r="B279" t="s">
        <v>283</v>
      </c>
      <c r="C279">
        <v>54172</v>
      </c>
      <c r="D279">
        <v>50381</v>
      </c>
    </row>
    <row r="280" spans="1:4" x14ac:dyDescent="0.2">
      <c r="A280">
        <v>2010</v>
      </c>
      <c r="B280" t="s">
        <v>284</v>
      </c>
      <c r="C280">
        <v>50857</v>
      </c>
      <c r="D280">
        <v>55619</v>
      </c>
    </row>
    <row r="281" spans="1:4" x14ac:dyDescent="0.2">
      <c r="A281">
        <v>2010</v>
      </c>
      <c r="B281" t="s">
        <v>285</v>
      </c>
      <c r="C281">
        <v>107878</v>
      </c>
      <c r="D281">
        <v>121739</v>
      </c>
    </row>
    <row r="282" spans="1:4" x14ac:dyDescent="0.2">
      <c r="A282">
        <v>2010</v>
      </c>
      <c r="B282" t="s">
        <v>286</v>
      </c>
      <c r="C282">
        <v>88150</v>
      </c>
      <c r="D282">
        <v>92895</v>
      </c>
    </row>
    <row r="283" spans="1:4" x14ac:dyDescent="0.2">
      <c r="A283">
        <v>2010</v>
      </c>
      <c r="B283" t="s">
        <v>287</v>
      </c>
      <c r="C283">
        <v>92855</v>
      </c>
      <c r="D283">
        <v>103121</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4" spans="1:1" x14ac:dyDescent="0.2">
      <c r="A574" t="s">
        <v>295</v>
      </c>
    </row>
    <row r="575" spans="1:1" x14ac:dyDescent="0.2">
      <c r="A575" t="s">
        <v>296</v>
      </c>
    </row>
    <row r="576" spans="1:1" x14ac:dyDescent="0.2">
      <c r="A576" t="s">
        <v>297</v>
      </c>
    </row>
    <row r="577" spans="1:1" x14ac:dyDescent="0.2">
      <c r="A577" t="s">
        <v>298</v>
      </c>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7"/>
  <sheetViews>
    <sheetView workbookViewId="0">
      <selection activeCell="J4" sqref="J4"/>
    </sheetView>
  </sheetViews>
  <sheetFormatPr baseColWidth="10" defaultRowHeight="16" x14ac:dyDescent="0.2"/>
  <cols>
    <col min="2" max="2" width="21.1640625" bestFit="1" customWidth="1"/>
    <col min="5" max="7" width="10.83203125" style="1"/>
  </cols>
  <sheetData>
    <row r="1" spans="1:19" x14ac:dyDescent="0.2">
      <c r="A1" t="s">
        <v>0</v>
      </c>
      <c r="B1" t="s">
        <v>1</v>
      </c>
      <c r="C1" t="s">
        <v>2</v>
      </c>
      <c r="D1" t="s">
        <v>3</v>
      </c>
      <c r="E1" s="1" t="s">
        <v>302</v>
      </c>
      <c r="F1" s="1" t="s">
        <v>303</v>
      </c>
      <c r="G1" s="1" t="s">
        <v>304</v>
      </c>
      <c r="O1" t="s">
        <v>4</v>
      </c>
      <c r="P1" t="s">
        <v>5</v>
      </c>
    </row>
    <row r="2" spans="1:19" x14ac:dyDescent="0.2">
      <c r="A2">
        <v>2010</v>
      </c>
      <c r="B2" t="s">
        <v>6</v>
      </c>
      <c r="C2">
        <v>59107</v>
      </c>
      <c r="D2">
        <v>57956</v>
      </c>
      <c r="E2" s="1">
        <f>$P$3*C2+$P$4</f>
        <v>59314.673605796772</v>
      </c>
      <c r="F2" s="1">
        <f>E2-D2</f>
        <v>1358.6736057967719</v>
      </c>
      <c r="G2" s="1">
        <f>F2^2</f>
        <v>1845993.9670888018</v>
      </c>
    </row>
    <row r="3" spans="1:19" x14ac:dyDescent="0.2">
      <c r="A3">
        <v>2010</v>
      </c>
      <c r="B3" t="s">
        <v>7</v>
      </c>
      <c r="C3">
        <v>96257</v>
      </c>
      <c r="D3">
        <v>102853</v>
      </c>
      <c r="E3" s="1">
        <f t="shared" ref="E3:E66" si="0">$P$3*C3+$P$4</f>
        <v>99277.628740527231</v>
      </c>
      <c r="F3" s="1">
        <f t="shared" ref="F3:F66" si="1">E3-D3</f>
        <v>-3575.3712594727695</v>
      </c>
      <c r="G3" s="1">
        <f t="shared" ref="G3:G66" si="2">F3^2</f>
        <v>12783279.643063897</v>
      </c>
      <c r="O3" s="2" t="s">
        <v>299</v>
      </c>
      <c r="P3" s="2">
        <f>SLOPE(D:D,C:C)</f>
        <v>1.0757188461569436</v>
      </c>
    </row>
    <row r="4" spans="1:19" x14ac:dyDescent="0.2">
      <c r="A4">
        <v>2010</v>
      </c>
      <c r="B4" t="s">
        <v>8</v>
      </c>
      <c r="C4">
        <v>265106</v>
      </c>
      <c r="D4">
        <v>280746</v>
      </c>
      <c r="E4" s="1">
        <f t="shared" si="0"/>
        <v>280911.68019528099</v>
      </c>
      <c r="F4" s="1">
        <f t="shared" si="1"/>
        <v>165.68019528099103</v>
      </c>
      <c r="G4" s="1">
        <f t="shared" si="2"/>
        <v>27449.927108347321</v>
      </c>
      <c r="O4" s="2" t="s">
        <v>300</v>
      </c>
      <c r="P4" s="2">
        <f>INTERCEPT(D:D,C:C)</f>
        <v>-4267.840234001691</v>
      </c>
    </row>
    <row r="5" spans="1:19" x14ac:dyDescent="0.2">
      <c r="A5">
        <v>2010</v>
      </c>
      <c r="B5" t="s">
        <v>9</v>
      </c>
      <c r="C5">
        <v>67262</v>
      </c>
      <c r="D5">
        <v>72704</v>
      </c>
      <c r="E5" s="1">
        <f t="shared" si="0"/>
        <v>68087.160796206648</v>
      </c>
      <c r="F5" s="1">
        <f t="shared" si="1"/>
        <v>-4616.8392037933518</v>
      </c>
      <c r="G5" s="1">
        <f t="shared" si="2"/>
        <v>21315204.233683228</v>
      </c>
      <c r="O5" s="2" t="s">
        <v>301</v>
      </c>
      <c r="P5" s="2">
        <f>RSQ(D:D,C:C)</f>
        <v>0.9977678127385361</v>
      </c>
    </row>
    <row r="6" spans="1:19" x14ac:dyDescent="0.2">
      <c r="A6">
        <v>2010</v>
      </c>
      <c r="B6" t="s">
        <v>10</v>
      </c>
      <c r="C6">
        <v>56869</v>
      </c>
      <c r="D6">
        <v>61163</v>
      </c>
      <c r="E6" s="1">
        <f t="shared" si="0"/>
        <v>56907.214828097531</v>
      </c>
      <c r="F6" s="1">
        <f t="shared" si="1"/>
        <v>-4255.7851719024693</v>
      </c>
      <c r="G6" s="1">
        <f t="shared" si="2"/>
        <v>18111707.429384932</v>
      </c>
      <c r="O6" s="1" t="s">
        <v>305</v>
      </c>
      <c r="P6" s="1">
        <f>SUM(G:G)/(COUNT(G:G)-2)</f>
        <v>209559659.24288356</v>
      </c>
      <c r="R6" s="1" t="s">
        <v>306</v>
      </c>
      <c r="S6" s="1">
        <f>SQRT(P6)</f>
        <v>14476.17557377927</v>
      </c>
    </row>
    <row r="7" spans="1:19" x14ac:dyDescent="0.2">
      <c r="A7">
        <v>2010</v>
      </c>
      <c r="B7" t="s">
        <v>11</v>
      </c>
      <c r="C7">
        <v>92465</v>
      </c>
      <c r="D7">
        <v>98230</v>
      </c>
      <c r="E7" s="1">
        <f t="shared" si="0"/>
        <v>95198.5028759001</v>
      </c>
      <c r="F7" s="1">
        <f t="shared" si="1"/>
        <v>-3031.4971240999002</v>
      </c>
      <c r="G7" s="1">
        <f t="shared" si="2"/>
        <v>9189974.8134259656</v>
      </c>
    </row>
    <row r="8" spans="1:19" x14ac:dyDescent="0.2">
      <c r="A8">
        <v>2010</v>
      </c>
      <c r="B8" t="s">
        <v>12</v>
      </c>
      <c r="C8">
        <v>167249</v>
      </c>
      <c r="D8">
        <v>169016</v>
      </c>
      <c r="E8" s="1">
        <f t="shared" si="0"/>
        <v>175645.06106690096</v>
      </c>
      <c r="F8" s="1">
        <f t="shared" si="1"/>
        <v>6629.061066900962</v>
      </c>
      <c r="G8" s="1">
        <f t="shared" si="2"/>
        <v>43944450.628702119</v>
      </c>
    </row>
    <row r="9" spans="1:19" x14ac:dyDescent="0.2">
      <c r="A9">
        <v>2010</v>
      </c>
      <c r="B9" t="s">
        <v>13</v>
      </c>
      <c r="C9">
        <v>148209</v>
      </c>
      <c r="D9">
        <v>143617</v>
      </c>
      <c r="E9" s="1">
        <f t="shared" si="0"/>
        <v>155163.37423607276</v>
      </c>
      <c r="F9" s="1">
        <f t="shared" si="1"/>
        <v>11546.374236072763</v>
      </c>
      <c r="G9" s="1">
        <f t="shared" si="2"/>
        <v>133318757.99944487</v>
      </c>
    </row>
    <row r="10" spans="1:19" x14ac:dyDescent="0.2">
      <c r="A10">
        <v>2010</v>
      </c>
      <c r="B10" t="s">
        <v>14</v>
      </c>
      <c r="C10">
        <v>56155</v>
      </c>
      <c r="D10">
        <v>57779</v>
      </c>
      <c r="E10" s="1">
        <f t="shared" si="0"/>
        <v>56139.151571941475</v>
      </c>
      <c r="F10" s="1">
        <f t="shared" si="1"/>
        <v>-1639.8484280585253</v>
      </c>
      <c r="G10" s="1">
        <f t="shared" si="2"/>
        <v>2689102.8670060164</v>
      </c>
    </row>
    <row r="11" spans="1:19" x14ac:dyDescent="0.2">
      <c r="A11">
        <v>2010</v>
      </c>
      <c r="B11" t="s">
        <v>15</v>
      </c>
      <c r="C11">
        <v>49807</v>
      </c>
      <c r="D11">
        <v>52565</v>
      </c>
      <c r="E11" s="1">
        <f t="shared" si="0"/>
        <v>49310.488336537201</v>
      </c>
      <c r="F11" s="1">
        <f t="shared" si="1"/>
        <v>-3254.5116634627993</v>
      </c>
      <c r="G11" s="1">
        <f t="shared" si="2"/>
        <v>10591846.167615397</v>
      </c>
    </row>
    <row r="12" spans="1:19" x14ac:dyDescent="0.2">
      <c r="A12">
        <v>2010</v>
      </c>
      <c r="B12" t="s">
        <v>16</v>
      </c>
      <c r="C12">
        <v>179279</v>
      </c>
      <c r="D12">
        <v>186159</v>
      </c>
      <c r="E12" s="1">
        <f t="shared" si="0"/>
        <v>188585.95878616901</v>
      </c>
      <c r="F12" s="1">
        <f t="shared" si="1"/>
        <v>2426.9587861690088</v>
      </c>
      <c r="G12" s="1">
        <f t="shared" si="2"/>
        <v>5890128.9497629488</v>
      </c>
    </row>
    <row r="13" spans="1:19" x14ac:dyDescent="0.2">
      <c r="A13">
        <v>2010</v>
      </c>
      <c r="B13" t="s">
        <v>17</v>
      </c>
      <c r="C13">
        <v>103501</v>
      </c>
      <c r="D13">
        <v>104126</v>
      </c>
      <c r="E13" s="1">
        <f t="shared" si="0"/>
        <v>107070.13606208813</v>
      </c>
      <c r="F13" s="1">
        <f t="shared" si="1"/>
        <v>2944.1360620881314</v>
      </c>
      <c r="G13" s="1">
        <f t="shared" si="2"/>
        <v>8667937.1520878095</v>
      </c>
    </row>
    <row r="14" spans="1:19" x14ac:dyDescent="0.2">
      <c r="A14">
        <v>2010</v>
      </c>
      <c r="B14" t="s">
        <v>18</v>
      </c>
      <c r="C14">
        <v>51894</v>
      </c>
      <c r="D14">
        <v>54539</v>
      </c>
      <c r="E14" s="1">
        <f t="shared" si="0"/>
        <v>51555.51356846674</v>
      </c>
      <c r="F14" s="1">
        <f t="shared" si="1"/>
        <v>-2983.4864315332597</v>
      </c>
      <c r="G14" s="1">
        <f t="shared" si="2"/>
        <v>8901191.2871430647</v>
      </c>
    </row>
    <row r="15" spans="1:19" x14ac:dyDescent="0.2">
      <c r="A15">
        <v>2010</v>
      </c>
      <c r="B15" t="s">
        <v>19</v>
      </c>
      <c r="C15">
        <v>54781</v>
      </c>
      <c r="D15">
        <v>60671</v>
      </c>
      <c r="E15" s="1">
        <f t="shared" si="0"/>
        <v>54661.113877321834</v>
      </c>
      <c r="F15" s="1">
        <f t="shared" si="1"/>
        <v>-6009.8861226781664</v>
      </c>
      <c r="G15" s="1">
        <f t="shared" si="2"/>
        <v>36118731.207559608</v>
      </c>
    </row>
    <row r="16" spans="1:19" x14ac:dyDescent="0.2">
      <c r="A16">
        <v>2010</v>
      </c>
      <c r="B16" t="s">
        <v>20</v>
      </c>
      <c r="C16">
        <v>208968</v>
      </c>
      <c r="D16">
        <v>211035</v>
      </c>
      <c r="E16" s="1">
        <f t="shared" si="0"/>
        <v>220522.97560972249</v>
      </c>
      <c r="F16" s="1">
        <f t="shared" si="1"/>
        <v>9487.975609722489</v>
      </c>
      <c r="G16" s="1">
        <f t="shared" si="2"/>
        <v>90021681.170688838</v>
      </c>
    </row>
    <row r="17" spans="1:7" x14ac:dyDescent="0.2">
      <c r="A17">
        <v>2010</v>
      </c>
      <c r="B17" t="s">
        <v>21</v>
      </c>
      <c r="C17">
        <v>94782</v>
      </c>
      <c r="D17">
        <v>101062</v>
      </c>
      <c r="E17" s="1">
        <f t="shared" si="0"/>
        <v>97690.943442445729</v>
      </c>
      <c r="F17" s="1">
        <f t="shared" si="1"/>
        <v>-3371.0565575542714</v>
      </c>
      <c r="G17" s="1">
        <f t="shared" si="2"/>
        <v>11364022.314229654</v>
      </c>
    </row>
    <row r="18" spans="1:7" x14ac:dyDescent="0.2">
      <c r="A18">
        <v>2010</v>
      </c>
      <c r="B18" t="s">
        <v>22</v>
      </c>
      <c r="C18">
        <v>160099</v>
      </c>
      <c r="D18">
        <v>164979</v>
      </c>
      <c r="E18" s="1">
        <f t="shared" si="0"/>
        <v>167953.67131687881</v>
      </c>
      <c r="F18" s="1">
        <f t="shared" si="1"/>
        <v>2974.6713168788119</v>
      </c>
      <c r="G18" s="1">
        <f t="shared" si="2"/>
        <v>8848669.4434615243</v>
      </c>
    </row>
    <row r="19" spans="1:7" x14ac:dyDescent="0.2">
      <c r="A19">
        <v>2010</v>
      </c>
      <c r="B19" t="s">
        <v>23</v>
      </c>
      <c r="C19">
        <v>98172</v>
      </c>
      <c r="D19">
        <v>99727</v>
      </c>
      <c r="E19" s="1">
        <f t="shared" si="0"/>
        <v>101337.63033091777</v>
      </c>
      <c r="F19" s="1">
        <f t="shared" si="1"/>
        <v>1610.6303309177747</v>
      </c>
      <c r="G19" s="1">
        <f t="shared" si="2"/>
        <v>2594130.0628723004</v>
      </c>
    </row>
    <row r="20" spans="1:7" x14ac:dyDescent="0.2">
      <c r="A20">
        <v>2010</v>
      </c>
      <c r="B20" t="s">
        <v>24</v>
      </c>
      <c r="C20">
        <v>399738</v>
      </c>
      <c r="D20">
        <v>390652</v>
      </c>
      <c r="E20" s="1">
        <f t="shared" si="0"/>
        <v>425737.85989108263</v>
      </c>
      <c r="F20" s="1">
        <f t="shared" si="1"/>
        <v>35085.859891082626</v>
      </c>
      <c r="G20" s="1">
        <f t="shared" si="2"/>
        <v>1231017564.2966805</v>
      </c>
    </row>
    <row r="21" spans="1:7" x14ac:dyDescent="0.2">
      <c r="A21">
        <v>2010</v>
      </c>
      <c r="B21" t="s">
        <v>25</v>
      </c>
      <c r="C21">
        <v>170196</v>
      </c>
      <c r="D21">
        <v>177287</v>
      </c>
      <c r="E21" s="1">
        <f t="shared" si="0"/>
        <v>178815.20450652548</v>
      </c>
      <c r="F21" s="1">
        <f t="shared" si="1"/>
        <v>1528.2045065254788</v>
      </c>
      <c r="G21" s="1">
        <f t="shared" si="2"/>
        <v>2335409.0137647823</v>
      </c>
    </row>
    <row r="22" spans="1:7" x14ac:dyDescent="0.2">
      <c r="A22">
        <v>2010</v>
      </c>
      <c r="B22" t="s">
        <v>26</v>
      </c>
      <c r="C22">
        <v>292249</v>
      </c>
      <c r="D22">
        <v>328712</v>
      </c>
      <c r="E22" s="1">
        <f t="shared" si="0"/>
        <v>310109.91683651891</v>
      </c>
      <c r="F22" s="1">
        <f t="shared" si="1"/>
        <v>-18602.083163481089</v>
      </c>
      <c r="G22" s="1">
        <f t="shared" si="2"/>
        <v>346037498.02106661</v>
      </c>
    </row>
    <row r="23" spans="1:7" x14ac:dyDescent="0.2">
      <c r="A23">
        <v>2010</v>
      </c>
      <c r="B23" t="s">
        <v>27</v>
      </c>
      <c r="C23">
        <v>110400</v>
      </c>
      <c r="D23">
        <v>119093</v>
      </c>
      <c r="E23" s="1">
        <f t="shared" si="0"/>
        <v>114491.52038172488</v>
      </c>
      <c r="F23" s="1">
        <f t="shared" si="1"/>
        <v>-4601.4796182751161</v>
      </c>
      <c r="G23" s="1">
        <f t="shared" si="2"/>
        <v>21173614.677401308</v>
      </c>
    </row>
    <row r="24" spans="1:7" x14ac:dyDescent="0.2">
      <c r="A24">
        <v>2010</v>
      </c>
      <c r="B24" t="s">
        <v>28</v>
      </c>
      <c r="C24">
        <v>57603</v>
      </c>
      <c r="D24">
        <v>60693</v>
      </c>
      <c r="E24" s="1">
        <f t="shared" si="0"/>
        <v>57696.79246117673</v>
      </c>
      <c r="F24" s="1">
        <f t="shared" si="1"/>
        <v>-2996.2075388232697</v>
      </c>
      <c r="G24" s="1">
        <f t="shared" si="2"/>
        <v>8977259.615701396</v>
      </c>
    </row>
    <row r="25" spans="1:7" x14ac:dyDescent="0.2">
      <c r="A25">
        <v>2010</v>
      </c>
      <c r="B25" t="s">
        <v>29</v>
      </c>
      <c r="C25">
        <v>61330</v>
      </c>
      <c r="D25">
        <v>61033</v>
      </c>
      <c r="E25" s="1">
        <f t="shared" si="0"/>
        <v>61705.996600803657</v>
      </c>
      <c r="F25" s="1">
        <f t="shared" si="1"/>
        <v>672.9966008036572</v>
      </c>
      <c r="G25" s="1">
        <f t="shared" si="2"/>
        <v>452924.42469327711</v>
      </c>
    </row>
    <row r="26" spans="1:7" x14ac:dyDescent="0.2">
      <c r="A26">
        <v>2010</v>
      </c>
      <c r="B26" t="s">
        <v>30</v>
      </c>
      <c r="C26">
        <v>55031</v>
      </c>
      <c r="D26">
        <v>57549</v>
      </c>
      <c r="E26" s="1">
        <f t="shared" si="0"/>
        <v>54930.043588861074</v>
      </c>
      <c r="F26" s="1">
        <f t="shared" si="1"/>
        <v>-2618.9564111389263</v>
      </c>
      <c r="G26" s="1">
        <f t="shared" si="2"/>
        <v>6858932.6834456846</v>
      </c>
    </row>
    <row r="27" spans="1:7" x14ac:dyDescent="0.2">
      <c r="A27">
        <v>2010</v>
      </c>
      <c r="B27" t="s">
        <v>31</v>
      </c>
      <c r="C27">
        <v>50266</v>
      </c>
      <c r="D27">
        <v>53904</v>
      </c>
      <c r="E27" s="1">
        <f t="shared" si="0"/>
        <v>49804.243286923236</v>
      </c>
      <c r="F27" s="1">
        <f t="shared" si="1"/>
        <v>-4099.7567130767638</v>
      </c>
      <c r="G27" s="1">
        <f t="shared" si="2"/>
        <v>16808005.106417991</v>
      </c>
    </row>
    <row r="28" spans="1:7" x14ac:dyDescent="0.2">
      <c r="A28">
        <v>2010</v>
      </c>
      <c r="B28" t="s">
        <v>32</v>
      </c>
      <c r="C28">
        <v>99337</v>
      </c>
      <c r="D28">
        <v>112900</v>
      </c>
      <c r="E28" s="1">
        <f t="shared" si="0"/>
        <v>102590.84278669061</v>
      </c>
      <c r="F28" s="1">
        <f t="shared" si="1"/>
        <v>-10309.157213309387</v>
      </c>
      <c r="G28" s="1">
        <f t="shared" si="2"/>
        <v>106278722.44872896</v>
      </c>
    </row>
    <row r="29" spans="1:7" x14ac:dyDescent="0.2">
      <c r="A29">
        <v>2010</v>
      </c>
      <c r="B29" t="s">
        <v>33</v>
      </c>
      <c r="C29">
        <v>101690</v>
      </c>
      <c r="D29">
        <v>103981</v>
      </c>
      <c r="E29" s="1">
        <f t="shared" si="0"/>
        <v>105122.0092316979</v>
      </c>
      <c r="F29" s="1">
        <f t="shared" si="1"/>
        <v>1141.0092316978989</v>
      </c>
      <c r="G29" s="1">
        <f t="shared" si="2"/>
        <v>1301902.0668198296</v>
      </c>
    </row>
    <row r="30" spans="1:7" x14ac:dyDescent="0.2">
      <c r="A30">
        <v>2010</v>
      </c>
      <c r="B30" t="s">
        <v>34</v>
      </c>
      <c r="C30">
        <v>295951</v>
      </c>
      <c r="D30">
        <v>321643</v>
      </c>
      <c r="E30" s="1">
        <f t="shared" si="0"/>
        <v>314092.22800499189</v>
      </c>
      <c r="F30" s="1">
        <f t="shared" si="1"/>
        <v>-7550.7719950081082</v>
      </c>
      <c r="G30" s="1">
        <f t="shared" si="2"/>
        <v>57014157.720598727</v>
      </c>
    </row>
    <row r="31" spans="1:7" x14ac:dyDescent="0.2">
      <c r="A31">
        <v>2010</v>
      </c>
      <c r="B31" t="s">
        <v>35</v>
      </c>
      <c r="C31">
        <v>50481</v>
      </c>
      <c r="D31">
        <v>53002</v>
      </c>
      <c r="E31" s="1">
        <f t="shared" si="0"/>
        <v>50035.522838846977</v>
      </c>
      <c r="F31" s="1">
        <f t="shared" si="1"/>
        <v>-2966.4771611530232</v>
      </c>
      <c r="G31" s="1">
        <f t="shared" si="2"/>
        <v>8799986.7476425003</v>
      </c>
    </row>
    <row r="32" spans="1:7" x14ac:dyDescent="0.2">
      <c r="A32">
        <v>2010</v>
      </c>
      <c r="B32" t="s">
        <v>36</v>
      </c>
      <c r="C32">
        <v>69996</v>
      </c>
      <c r="D32">
        <v>74233</v>
      </c>
      <c r="E32" s="1">
        <f t="shared" si="0"/>
        <v>71028.176121599725</v>
      </c>
      <c r="F32" s="1">
        <f t="shared" si="1"/>
        <v>-3204.8238784002751</v>
      </c>
      <c r="G32" s="1">
        <f t="shared" si="2"/>
        <v>10270896.091564581</v>
      </c>
    </row>
    <row r="33" spans="1:7" x14ac:dyDescent="0.2">
      <c r="A33">
        <v>2010</v>
      </c>
      <c r="B33" t="s">
        <v>37</v>
      </c>
      <c r="C33">
        <v>82686</v>
      </c>
      <c r="D33">
        <v>92337</v>
      </c>
      <c r="E33" s="1">
        <f t="shared" si="0"/>
        <v>84679.048279331342</v>
      </c>
      <c r="F33" s="1">
        <f t="shared" si="1"/>
        <v>-7657.9517206686578</v>
      </c>
      <c r="G33" s="1">
        <f t="shared" si="2"/>
        <v>58644224.556092054</v>
      </c>
    </row>
    <row r="34" spans="1:7" x14ac:dyDescent="0.2">
      <c r="A34">
        <v>2010</v>
      </c>
      <c r="B34" t="s">
        <v>38</v>
      </c>
      <c r="C34">
        <v>125208</v>
      </c>
      <c r="D34">
        <v>136102</v>
      </c>
      <c r="E34" s="1">
        <f t="shared" si="0"/>
        <v>130420.76505561691</v>
      </c>
      <c r="F34" s="1">
        <f t="shared" si="1"/>
        <v>-5681.2349443830899</v>
      </c>
      <c r="G34" s="1">
        <f t="shared" si="2"/>
        <v>32276430.493279532</v>
      </c>
    </row>
    <row r="35" spans="1:7" x14ac:dyDescent="0.2">
      <c r="A35">
        <v>2010</v>
      </c>
      <c r="B35" t="s">
        <v>39</v>
      </c>
      <c r="C35">
        <v>49971</v>
      </c>
      <c r="D35">
        <v>53369</v>
      </c>
      <c r="E35" s="1">
        <f t="shared" si="0"/>
        <v>49486.906227306936</v>
      </c>
      <c r="F35" s="1">
        <f t="shared" si="1"/>
        <v>-3882.0937726930642</v>
      </c>
      <c r="G35" s="1">
        <f t="shared" si="2"/>
        <v>15070652.059982268</v>
      </c>
    </row>
    <row r="36" spans="1:7" x14ac:dyDescent="0.2">
      <c r="A36">
        <v>2010</v>
      </c>
      <c r="B36" t="s">
        <v>40</v>
      </c>
      <c r="C36">
        <v>51485</v>
      </c>
      <c r="D36">
        <v>53843</v>
      </c>
      <c r="E36" s="1">
        <f t="shared" si="0"/>
        <v>51115.544560388546</v>
      </c>
      <c r="F36" s="1">
        <f t="shared" si="1"/>
        <v>-2727.4554396114545</v>
      </c>
      <c r="G36" s="1">
        <f t="shared" si="2"/>
        <v>7439013.1750661125</v>
      </c>
    </row>
    <row r="37" spans="1:7" x14ac:dyDescent="0.2">
      <c r="A37">
        <v>2010</v>
      </c>
      <c r="B37" t="s">
        <v>41</v>
      </c>
      <c r="C37">
        <v>51109</v>
      </c>
      <c r="D37">
        <v>54053</v>
      </c>
      <c r="E37" s="1">
        <f t="shared" si="0"/>
        <v>50711.074274233535</v>
      </c>
      <c r="F37" s="1">
        <f t="shared" si="1"/>
        <v>-3341.9257257664649</v>
      </c>
      <c r="G37" s="1">
        <f t="shared" si="2"/>
        <v>11168467.556539712</v>
      </c>
    </row>
    <row r="38" spans="1:7" x14ac:dyDescent="0.2">
      <c r="A38">
        <v>2010</v>
      </c>
      <c r="B38" t="s">
        <v>42</v>
      </c>
      <c r="C38">
        <v>75364</v>
      </c>
      <c r="D38">
        <v>78941</v>
      </c>
      <c r="E38" s="1">
        <f t="shared" si="0"/>
        <v>76802.634887770211</v>
      </c>
      <c r="F38" s="1">
        <f t="shared" si="1"/>
        <v>-2138.3651122297888</v>
      </c>
      <c r="G38" s="1">
        <f t="shared" si="2"/>
        <v>4572605.3532015169</v>
      </c>
    </row>
    <row r="39" spans="1:7" x14ac:dyDescent="0.2">
      <c r="A39">
        <v>2010</v>
      </c>
      <c r="B39" t="s">
        <v>43</v>
      </c>
      <c r="C39">
        <v>58244</v>
      </c>
      <c r="D39">
        <v>60853</v>
      </c>
      <c r="E39" s="1">
        <f t="shared" si="0"/>
        <v>58386.328241563329</v>
      </c>
      <c r="F39" s="1">
        <f t="shared" si="1"/>
        <v>-2466.6717584366706</v>
      </c>
      <c r="G39" s="1">
        <f t="shared" si="2"/>
        <v>6084469.5638690572</v>
      </c>
    </row>
    <row r="40" spans="1:7" x14ac:dyDescent="0.2">
      <c r="A40">
        <v>2010</v>
      </c>
      <c r="B40" t="s">
        <v>44</v>
      </c>
      <c r="C40">
        <v>65819</v>
      </c>
      <c r="D40">
        <v>69415</v>
      </c>
      <c r="E40" s="1">
        <f t="shared" si="0"/>
        <v>66534.898501202173</v>
      </c>
      <c r="F40" s="1">
        <f t="shared" si="1"/>
        <v>-2880.1014987978269</v>
      </c>
      <c r="G40" s="1">
        <f t="shared" si="2"/>
        <v>8294984.6433774894</v>
      </c>
    </row>
    <row r="41" spans="1:7" x14ac:dyDescent="0.2">
      <c r="A41">
        <v>2010</v>
      </c>
      <c r="B41" t="s">
        <v>45</v>
      </c>
      <c r="C41">
        <v>62065</v>
      </c>
      <c r="D41">
        <v>64261</v>
      </c>
      <c r="E41" s="1">
        <f t="shared" si="0"/>
        <v>62496.649952729014</v>
      </c>
      <c r="F41" s="1">
        <f t="shared" si="1"/>
        <v>-1764.3500472709857</v>
      </c>
      <c r="G41" s="1">
        <f t="shared" si="2"/>
        <v>3112931.0893051294</v>
      </c>
    </row>
    <row r="42" spans="1:7" x14ac:dyDescent="0.2">
      <c r="A42">
        <v>2010</v>
      </c>
      <c r="B42" t="s">
        <v>46</v>
      </c>
      <c r="C42">
        <v>49427</v>
      </c>
      <c r="D42">
        <v>50950</v>
      </c>
      <c r="E42" s="1">
        <f t="shared" si="0"/>
        <v>48901.71517499756</v>
      </c>
      <c r="F42" s="1">
        <f t="shared" si="1"/>
        <v>-2048.2848250024399</v>
      </c>
      <c r="G42" s="1">
        <f t="shared" si="2"/>
        <v>4195470.7243352756</v>
      </c>
    </row>
    <row r="43" spans="1:7" x14ac:dyDescent="0.2">
      <c r="A43">
        <v>2010</v>
      </c>
      <c r="B43" t="s">
        <v>47</v>
      </c>
      <c r="C43">
        <v>115939</v>
      </c>
      <c r="D43">
        <v>120184</v>
      </c>
      <c r="E43" s="1">
        <f t="shared" si="0"/>
        <v>120449.92707058819</v>
      </c>
      <c r="F43" s="1">
        <f t="shared" si="1"/>
        <v>265.9270705881936</v>
      </c>
      <c r="G43" s="1">
        <f t="shared" si="2"/>
        <v>70717.206871618109</v>
      </c>
    </row>
    <row r="44" spans="1:7" x14ac:dyDescent="0.2">
      <c r="A44">
        <v>2010</v>
      </c>
      <c r="B44" t="s">
        <v>48</v>
      </c>
      <c r="C44">
        <v>56741</v>
      </c>
      <c r="D44">
        <v>63342</v>
      </c>
      <c r="E44" s="1">
        <f t="shared" si="0"/>
        <v>56769.522815789445</v>
      </c>
      <c r="F44" s="1">
        <f t="shared" si="1"/>
        <v>-6572.4771842105547</v>
      </c>
      <c r="G44" s="1">
        <f t="shared" si="2"/>
        <v>43197456.336968303</v>
      </c>
    </row>
    <row r="45" spans="1:7" x14ac:dyDescent="0.2">
      <c r="A45">
        <v>2010</v>
      </c>
      <c r="B45" t="s">
        <v>49</v>
      </c>
      <c r="C45">
        <v>353511</v>
      </c>
      <c r="D45">
        <v>377913</v>
      </c>
      <c r="E45" s="1">
        <f t="shared" si="0"/>
        <v>376010.60478978558</v>
      </c>
      <c r="F45" s="1">
        <f t="shared" si="1"/>
        <v>-1902.3952102144249</v>
      </c>
      <c r="G45" s="1">
        <f t="shared" si="2"/>
        <v>3619107.5358467856</v>
      </c>
    </row>
    <row r="46" spans="1:7" x14ac:dyDescent="0.2">
      <c r="A46">
        <v>2010</v>
      </c>
      <c r="B46" t="s">
        <v>50</v>
      </c>
      <c r="C46">
        <v>79757</v>
      </c>
      <c r="D46">
        <v>87917</v>
      </c>
      <c r="E46" s="1">
        <f t="shared" si="0"/>
        <v>81528.267778937661</v>
      </c>
      <c r="F46" s="1">
        <f t="shared" si="1"/>
        <v>-6388.7322210623388</v>
      </c>
      <c r="G46" s="1">
        <f t="shared" si="2"/>
        <v>40815899.392440125</v>
      </c>
    </row>
    <row r="47" spans="1:7" x14ac:dyDescent="0.2">
      <c r="A47">
        <v>2010</v>
      </c>
      <c r="B47" t="s">
        <v>51</v>
      </c>
      <c r="C47">
        <v>108051</v>
      </c>
      <c r="D47">
        <v>114158</v>
      </c>
      <c r="E47" s="1">
        <f t="shared" si="0"/>
        <v>111964.65681210221</v>
      </c>
      <c r="F47" s="1">
        <f t="shared" si="1"/>
        <v>-2193.3431878977863</v>
      </c>
      <c r="G47" s="1">
        <f t="shared" si="2"/>
        <v>4810754.3398976233</v>
      </c>
    </row>
    <row r="48" spans="1:7" x14ac:dyDescent="0.2">
      <c r="A48">
        <v>2010</v>
      </c>
      <c r="B48" t="s">
        <v>52</v>
      </c>
      <c r="C48">
        <v>1308072</v>
      </c>
      <c r="D48">
        <v>1387526</v>
      </c>
      <c r="E48" s="1">
        <f t="shared" si="0"/>
        <v>1402849.8622962038</v>
      </c>
      <c r="F48" s="1">
        <f t="shared" si="1"/>
        <v>15323.86229620385</v>
      </c>
      <c r="G48" s="1">
        <f t="shared" si="2"/>
        <v>234820755.67301792</v>
      </c>
    </row>
    <row r="49" spans="1:7" x14ac:dyDescent="0.2">
      <c r="A49">
        <v>2010</v>
      </c>
      <c r="B49" t="s">
        <v>53</v>
      </c>
      <c r="C49">
        <v>118145</v>
      </c>
      <c r="D49">
        <v>125771</v>
      </c>
      <c r="E49" s="1">
        <f t="shared" si="0"/>
        <v>122822.96284521041</v>
      </c>
      <c r="F49" s="1">
        <f t="shared" si="1"/>
        <v>-2948.037154789592</v>
      </c>
      <c r="G49" s="1">
        <f t="shared" si="2"/>
        <v>8690923.0660199132</v>
      </c>
    </row>
    <row r="50" spans="1:7" x14ac:dyDescent="0.2">
      <c r="A50">
        <v>2010</v>
      </c>
      <c r="B50" t="s">
        <v>54</v>
      </c>
      <c r="C50">
        <v>142672</v>
      </c>
      <c r="D50">
        <v>154271</v>
      </c>
      <c r="E50" s="1">
        <f t="shared" si="0"/>
        <v>149207.11898490175</v>
      </c>
      <c r="F50" s="1">
        <f t="shared" si="1"/>
        <v>-5063.8810150982463</v>
      </c>
      <c r="G50" s="1">
        <f t="shared" si="2"/>
        <v>25642890.935072444</v>
      </c>
    </row>
    <row r="51" spans="1:7" x14ac:dyDescent="0.2">
      <c r="A51">
        <v>2010</v>
      </c>
      <c r="B51" t="s">
        <v>55</v>
      </c>
      <c r="C51">
        <v>64768</v>
      </c>
      <c r="D51">
        <v>68161</v>
      </c>
      <c r="E51" s="1">
        <f t="shared" si="0"/>
        <v>65404.317993891236</v>
      </c>
      <c r="F51" s="1">
        <f t="shared" si="1"/>
        <v>-2756.6820061087637</v>
      </c>
      <c r="G51" s="1">
        <f t="shared" si="2"/>
        <v>7599295.6828038385</v>
      </c>
    </row>
    <row r="52" spans="1:7" x14ac:dyDescent="0.2">
      <c r="A52">
        <v>2010</v>
      </c>
      <c r="B52" t="s">
        <v>56</v>
      </c>
      <c r="C52">
        <v>52044</v>
      </c>
      <c r="D52">
        <v>55641</v>
      </c>
      <c r="E52" s="1">
        <f t="shared" si="0"/>
        <v>51716.871395390277</v>
      </c>
      <c r="F52" s="1">
        <f t="shared" si="1"/>
        <v>-3924.128604609723</v>
      </c>
      <c r="G52" s="1">
        <f t="shared" si="2"/>
        <v>15398785.305516252</v>
      </c>
    </row>
    <row r="53" spans="1:7" x14ac:dyDescent="0.2">
      <c r="A53">
        <v>2010</v>
      </c>
      <c r="B53" t="s">
        <v>57</v>
      </c>
      <c r="C53">
        <v>190285</v>
      </c>
      <c r="D53">
        <v>206530</v>
      </c>
      <c r="E53" s="1">
        <f t="shared" si="0"/>
        <v>200425.32040697231</v>
      </c>
      <c r="F53" s="1">
        <f t="shared" si="1"/>
        <v>-6104.6795930276858</v>
      </c>
      <c r="G53" s="1">
        <f t="shared" si="2"/>
        <v>37267112.933528669</v>
      </c>
    </row>
    <row r="54" spans="1:7" x14ac:dyDescent="0.2">
      <c r="A54">
        <v>2010</v>
      </c>
      <c r="B54" t="s">
        <v>58</v>
      </c>
      <c r="C54">
        <v>203944</v>
      </c>
      <c r="D54">
        <v>212483</v>
      </c>
      <c r="E54" s="1">
        <f t="shared" si="0"/>
        <v>215118.56412663002</v>
      </c>
      <c r="F54" s="1">
        <f t="shared" si="1"/>
        <v>2635.5641266300227</v>
      </c>
      <c r="G54" s="1">
        <f t="shared" si="2"/>
        <v>6946198.2655790737</v>
      </c>
    </row>
    <row r="55" spans="1:7" x14ac:dyDescent="0.2">
      <c r="A55">
        <v>2010</v>
      </c>
      <c r="B55" t="s">
        <v>59</v>
      </c>
      <c r="C55">
        <v>52458</v>
      </c>
      <c r="D55">
        <v>56042</v>
      </c>
      <c r="E55" s="1">
        <f t="shared" si="0"/>
        <v>52162.218997699252</v>
      </c>
      <c r="F55" s="1">
        <f t="shared" si="1"/>
        <v>-3879.7810023007478</v>
      </c>
      <c r="G55" s="1">
        <f t="shared" si="2"/>
        <v>15052700.625813795</v>
      </c>
    </row>
    <row r="56" spans="1:7" x14ac:dyDescent="0.2">
      <c r="A56">
        <v>2010</v>
      </c>
      <c r="B56" t="s">
        <v>60</v>
      </c>
      <c r="C56">
        <v>66532</v>
      </c>
      <c r="D56">
        <v>62740</v>
      </c>
      <c r="E56" s="1">
        <f t="shared" si="0"/>
        <v>67301.886038512079</v>
      </c>
      <c r="F56" s="1">
        <f t="shared" si="1"/>
        <v>4561.8860385120788</v>
      </c>
      <c r="G56" s="1">
        <f t="shared" si="2"/>
        <v>20810804.228371426</v>
      </c>
    </row>
    <row r="57" spans="1:7" x14ac:dyDescent="0.2">
      <c r="A57">
        <v>2010</v>
      </c>
      <c r="B57" t="s">
        <v>61</v>
      </c>
      <c r="C57">
        <v>90870</v>
      </c>
      <c r="D57">
        <v>99015</v>
      </c>
      <c r="E57" s="1">
        <f t="shared" si="0"/>
        <v>93482.731316279765</v>
      </c>
      <c r="F57" s="1">
        <f t="shared" si="1"/>
        <v>-5532.2686837202345</v>
      </c>
      <c r="G57" s="1">
        <f t="shared" si="2"/>
        <v>30605996.788871616</v>
      </c>
    </row>
    <row r="58" spans="1:7" x14ac:dyDescent="0.2">
      <c r="A58">
        <v>2010</v>
      </c>
      <c r="B58" t="s">
        <v>62</v>
      </c>
      <c r="C58">
        <v>384265</v>
      </c>
      <c r="D58">
        <v>402768</v>
      </c>
      <c r="E58" s="1">
        <f t="shared" si="0"/>
        <v>409093.26218449621</v>
      </c>
      <c r="F58" s="1">
        <f t="shared" si="1"/>
        <v>6325.2621844962123</v>
      </c>
      <c r="G58" s="1">
        <f t="shared" si="2"/>
        <v>40008941.702617794</v>
      </c>
    </row>
    <row r="59" spans="1:7" x14ac:dyDescent="0.2">
      <c r="A59">
        <v>2010</v>
      </c>
      <c r="B59" t="s">
        <v>63</v>
      </c>
      <c r="C59">
        <v>60659</v>
      </c>
      <c r="D59">
        <v>61408</v>
      </c>
      <c r="E59" s="1">
        <f t="shared" si="0"/>
        <v>60984.189255032346</v>
      </c>
      <c r="F59" s="1">
        <f t="shared" si="1"/>
        <v>-423.81074496765359</v>
      </c>
      <c r="G59" s="1">
        <f t="shared" si="2"/>
        <v>179615.5475500375</v>
      </c>
    </row>
    <row r="60" spans="1:7" x14ac:dyDescent="0.2">
      <c r="A60">
        <v>2010</v>
      </c>
      <c r="B60" t="s">
        <v>64</v>
      </c>
      <c r="C60">
        <v>58242</v>
      </c>
      <c r="D60">
        <v>62854</v>
      </c>
      <c r="E60" s="1">
        <f t="shared" si="0"/>
        <v>58384.176803871014</v>
      </c>
      <c r="F60" s="1">
        <f t="shared" si="1"/>
        <v>-4469.8231961289857</v>
      </c>
      <c r="G60" s="1">
        <f t="shared" si="2"/>
        <v>19979319.404652741</v>
      </c>
    </row>
    <row r="61" spans="1:7" x14ac:dyDescent="0.2">
      <c r="A61">
        <v>2010</v>
      </c>
      <c r="B61" t="s">
        <v>65</v>
      </c>
      <c r="C61">
        <v>75035</v>
      </c>
      <c r="D61">
        <v>77339</v>
      </c>
      <c r="E61" s="1">
        <f t="shared" si="0"/>
        <v>76448.723387384569</v>
      </c>
      <c r="F61" s="1">
        <f t="shared" si="1"/>
        <v>-890.27661261543108</v>
      </c>
      <c r="G61" s="1">
        <f t="shared" si="2"/>
        <v>792592.44697000633</v>
      </c>
    </row>
    <row r="62" spans="1:7" x14ac:dyDescent="0.2">
      <c r="A62">
        <v>2010</v>
      </c>
      <c r="B62" t="s">
        <v>66</v>
      </c>
      <c r="C62">
        <v>149656</v>
      </c>
      <c r="D62">
        <v>155559</v>
      </c>
      <c r="E62" s="1">
        <f t="shared" si="0"/>
        <v>156719.93940646187</v>
      </c>
      <c r="F62" s="1">
        <f t="shared" si="1"/>
        <v>1160.9394064618682</v>
      </c>
      <c r="G62" s="1">
        <f t="shared" si="2"/>
        <v>1347780.3054760348</v>
      </c>
    </row>
    <row r="63" spans="1:7" x14ac:dyDescent="0.2">
      <c r="A63">
        <v>2010</v>
      </c>
      <c r="B63" t="s">
        <v>67</v>
      </c>
      <c r="C63">
        <v>55968</v>
      </c>
      <c r="D63">
        <v>53992</v>
      </c>
      <c r="E63" s="1">
        <f t="shared" si="0"/>
        <v>55937.992147710131</v>
      </c>
      <c r="F63" s="1">
        <f t="shared" si="1"/>
        <v>1945.9921477101307</v>
      </c>
      <c r="G63" s="1">
        <f t="shared" si="2"/>
        <v>3786885.4389494872</v>
      </c>
    </row>
    <row r="64" spans="1:7" x14ac:dyDescent="0.2">
      <c r="A64">
        <v>2010</v>
      </c>
      <c r="B64" t="s">
        <v>68</v>
      </c>
      <c r="C64">
        <v>598962</v>
      </c>
      <c r="D64">
        <v>598854</v>
      </c>
      <c r="E64" s="1">
        <f t="shared" si="0"/>
        <v>640046.87129785353</v>
      </c>
      <c r="F64" s="1">
        <f t="shared" si="1"/>
        <v>41192.871297853533</v>
      </c>
      <c r="G64" s="1">
        <f t="shared" si="2"/>
        <v>1696852645.7615254</v>
      </c>
    </row>
    <row r="65" spans="1:7" x14ac:dyDescent="0.2">
      <c r="A65">
        <v>2010</v>
      </c>
      <c r="B65" t="s">
        <v>69</v>
      </c>
      <c r="C65">
        <v>49919</v>
      </c>
      <c r="D65">
        <v>51204</v>
      </c>
      <c r="E65" s="1">
        <f t="shared" si="0"/>
        <v>49430.968847306773</v>
      </c>
      <c r="F65" s="1">
        <f t="shared" si="1"/>
        <v>-1773.0311526932273</v>
      </c>
      <c r="G65" s="1">
        <f t="shared" si="2"/>
        <v>3143639.4684206746</v>
      </c>
    </row>
    <row r="66" spans="1:7" x14ac:dyDescent="0.2">
      <c r="A66">
        <v>2010</v>
      </c>
      <c r="B66" t="s">
        <v>70</v>
      </c>
      <c r="C66">
        <v>68951</v>
      </c>
      <c r="D66">
        <v>72576</v>
      </c>
      <c r="E66" s="1">
        <f t="shared" si="0"/>
        <v>69904.049927365719</v>
      </c>
      <c r="F66" s="1">
        <f t="shared" si="1"/>
        <v>-2671.9500726342812</v>
      </c>
      <c r="G66" s="1">
        <f t="shared" si="2"/>
        <v>7139317.1906503411</v>
      </c>
    </row>
    <row r="67" spans="1:7" x14ac:dyDescent="0.2">
      <c r="A67">
        <v>2010</v>
      </c>
      <c r="B67" t="s">
        <v>71</v>
      </c>
      <c r="C67">
        <v>55348</v>
      </c>
      <c r="D67">
        <v>58035</v>
      </c>
      <c r="E67" s="1">
        <f t="shared" ref="E67:E130" si="3">$P$3*C67+$P$4</f>
        <v>55271.046463092825</v>
      </c>
      <c r="F67" s="1">
        <f t="shared" ref="F67:F130" si="4">E67-D67</f>
        <v>-2763.9535369071746</v>
      </c>
      <c r="G67" s="1">
        <f t="shared" ref="G67:G130" si="5">F67^2</f>
        <v>7639439.1541816797</v>
      </c>
    </row>
    <row r="68" spans="1:7" x14ac:dyDescent="0.2">
      <c r="A68">
        <v>2010</v>
      </c>
      <c r="B68" t="s">
        <v>72</v>
      </c>
      <c r="C68">
        <v>300089</v>
      </c>
      <c r="D68">
        <v>300069</v>
      </c>
      <c r="E68" s="1">
        <f t="shared" si="3"/>
        <v>318543.55259038933</v>
      </c>
      <c r="F68" s="1">
        <f t="shared" si="4"/>
        <v>18474.552590389329</v>
      </c>
      <c r="G68" s="1">
        <f t="shared" si="5"/>
        <v>341309093.41506106</v>
      </c>
    </row>
    <row r="69" spans="1:7" x14ac:dyDescent="0.2">
      <c r="A69">
        <v>2010</v>
      </c>
      <c r="B69" t="s">
        <v>73</v>
      </c>
      <c r="C69">
        <v>99535</v>
      </c>
      <c r="D69">
        <v>103898</v>
      </c>
      <c r="E69" s="1">
        <f t="shared" si="3"/>
        <v>102803.83511822969</v>
      </c>
      <c r="F69" s="1">
        <f t="shared" si="4"/>
        <v>-1094.1648817703099</v>
      </c>
      <c r="G69" s="1">
        <f t="shared" si="5"/>
        <v>1197196.7884994361</v>
      </c>
    </row>
    <row r="70" spans="1:7" x14ac:dyDescent="0.2">
      <c r="A70">
        <v>2010</v>
      </c>
      <c r="B70" t="s">
        <v>74</v>
      </c>
      <c r="C70">
        <v>337679</v>
      </c>
      <c r="D70">
        <v>376098</v>
      </c>
      <c r="E70" s="1">
        <f t="shared" si="3"/>
        <v>358979.82401742885</v>
      </c>
      <c r="F70" s="1">
        <f t="shared" si="4"/>
        <v>-17118.175982571149</v>
      </c>
      <c r="G70" s="1">
        <f t="shared" si="5"/>
        <v>293031948.9702757</v>
      </c>
    </row>
    <row r="71" spans="1:7" x14ac:dyDescent="0.2">
      <c r="A71">
        <v>2010</v>
      </c>
      <c r="B71" t="s">
        <v>75</v>
      </c>
      <c r="C71">
        <v>54174</v>
      </c>
      <c r="D71">
        <v>57598</v>
      </c>
      <c r="E71" s="1">
        <f t="shared" si="3"/>
        <v>54008.152537704569</v>
      </c>
      <c r="F71" s="1">
        <f t="shared" si="4"/>
        <v>-3589.8474622954309</v>
      </c>
      <c r="G71" s="1">
        <f t="shared" si="5"/>
        <v>12887004.802548945</v>
      </c>
    </row>
    <row r="72" spans="1:7" x14ac:dyDescent="0.2">
      <c r="A72">
        <v>2010</v>
      </c>
      <c r="B72" t="s">
        <v>76</v>
      </c>
      <c r="C72">
        <v>108556</v>
      </c>
      <c r="D72">
        <v>119774</v>
      </c>
      <c r="E72" s="1">
        <f t="shared" si="3"/>
        <v>112507.89482941148</v>
      </c>
      <c r="F72" s="1">
        <f t="shared" si="4"/>
        <v>-7266.1051705885184</v>
      </c>
      <c r="G72" s="1">
        <f t="shared" si="5"/>
        <v>52796284.350053199</v>
      </c>
    </row>
    <row r="73" spans="1:7" x14ac:dyDescent="0.2">
      <c r="A73">
        <v>2010</v>
      </c>
      <c r="B73" t="s">
        <v>77</v>
      </c>
      <c r="C73">
        <v>62901</v>
      </c>
      <c r="D73">
        <v>63595</v>
      </c>
      <c r="E73" s="1">
        <f t="shared" si="3"/>
        <v>63395.95090811621</v>
      </c>
      <c r="F73" s="1">
        <f t="shared" si="4"/>
        <v>-199.04909188378952</v>
      </c>
      <c r="G73" s="1">
        <f t="shared" si="5"/>
        <v>39620.540979761281</v>
      </c>
    </row>
    <row r="74" spans="1:7" x14ac:dyDescent="0.2">
      <c r="A74">
        <v>2010</v>
      </c>
      <c r="B74" t="s">
        <v>78</v>
      </c>
      <c r="C74">
        <v>57003</v>
      </c>
      <c r="D74">
        <v>56472</v>
      </c>
      <c r="E74" s="1">
        <f t="shared" si="3"/>
        <v>57051.361153482561</v>
      </c>
      <c r="F74" s="1">
        <f t="shared" si="4"/>
        <v>579.36115348256135</v>
      </c>
      <c r="G74" s="1">
        <f t="shared" si="5"/>
        <v>335659.346164644</v>
      </c>
    </row>
    <row r="75" spans="1:7" x14ac:dyDescent="0.2">
      <c r="A75">
        <v>2010</v>
      </c>
      <c r="B75" t="s">
        <v>79</v>
      </c>
      <c r="C75">
        <v>311280</v>
      </c>
      <c r="D75">
        <v>337841</v>
      </c>
      <c r="E75" s="1">
        <f t="shared" si="3"/>
        <v>330581.92219773168</v>
      </c>
      <c r="F75" s="1">
        <f t="shared" si="4"/>
        <v>-7259.0778022683226</v>
      </c>
      <c r="G75" s="1">
        <f t="shared" si="5"/>
        <v>52694210.5393847</v>
      </c>
    </row>
    <row r="76" spans="1:7" x14ac:dyDescent="0.2">
      <c r="A76">
        <v>2010</v>
      </c>
      <c r="B76" t="s">
        <v>80</v>
      </c>
      <c r="C76">
        <v>53888</v>
      </c>
      <c r="D76">
        <v>54300</v>
      </c>
      <c r="E76" s="1">
        <f t="shared" si="3"/>
        <v>53700.496947703687</v>
      </c>
      <c r="F76" s="1">
        <f t="shared" si="4"/>
        <v>-599.5030522963134</v>
      </c>
      <c r="G76" s="1">
        <f t="shared" si="5"/>
        <v>359403.90971259627</v>
      </c>
    </row>
    <row r="77" spans="1:7" x14ac:dyDescent="0.2">
      <c r="A77">
        <v>2010</v>
      </c>
      <c r="B77" t="s">
        <v>81</v>
      </c>
      <c r="C77">
        <v>62037</v>
      </c>
      <c r="D77">
        <v>62932</v>
      </c>
      <c r="E77" s="1">
        <f t="shared" si="3"/>
        <v>62466.529825036618</v>
      </c>
      <c r="F77" s="1">
        <f t="shared" si="4"/>
        <v>-465.47017496338231</v>
      </c>
      <c r="G77" s="1">
        <f t="shared" si="5"/>
        <v>216662.48378044175</v>
      </c>
    </row>
    <row r="78" spans="1:7" x14ac:dyDescent="0.2">
      <c r="A78">
        <v>2010</v>
      </c>
      <c r="B78" t="s">
        <v>82</v>
      </c>
      <c r="C78">
        <v>74095</v>
      </c>
      <c r="D78">
        <v>78920</v>
      </c>
      <c r="E78" s="1">
        <f t="shared" si="3"/>
        <v>75437.547671997047</v>
      </c>
      <c r="F78" s="1">
        <f t="shared" si="4"/>
        <v>-3482.4523280029534</v>
      </c>
      <c r="G78" s="1">
        <f t="shared" si="5"/>
        <v>12127474.21681319</v>
      </c>
    </row>
    <row r="79" spans="1:7" x14ac:dyDescent="0.2">
      <c r="A79">
        <v>2010</v>
      </c>
      <c r="B79" t="s">
        <v>83</v>
      </c>
      <c r="C79">
        <v>54786</v>
      </c>
      <c r="D79">
        <v>53695</v>
      </c>
      <c r="E79" s="1">
        <f t="shared" si="3"/>
        <v>54666.492471552621</v>
      </c>
      <c r="F79" s="1">
        <f t="shared" si="4"/>
        <v>971.49247155262128</v>
      </c>
      <c r="G79" s="1">
        <f t="shared" si="5"/>
        <v>943797.62228342064</v>
      </c>
    </row>
    <row r="80" spans="1:7" x14ac:dyDescent="0.2">
      <c r="A80">
        <v>2010</v>
      </c>
      <c r="B80" t="s">
        <v>84</v>
      </c>
      <c r="C80">
        <v>49126</v>
      </c>
      <c r="D80">
        <v>52660</v>
      </c>
      <c r="E80" s="1">
        <f t="shared" si="3"/>
        <v>48577.923802304322</v>
      </c>
      <c r="F80" s="1">
        <f t="shared" si="4"/>
        <v>-4082.0761976956783</v>
      </c>
      <c r="G80" s="1">
        <f t="shared" si="5"/>
        <v>16663346.083793607</v>
      </c>
    </row>
    <row r="81" spans="1:7" x14ac:dyDescent="0.2">
      <c r="A81">
        <v>2010</v>
      </c>
      <c r="B81" t="s">
        <v>85</v>
      </c>
      <c r="C81">
        <v>71296</v>
      </c>
      <c r="D81">
        <v>72615</v>
      </c>
      <c r="E81" s="1">
        <f t="shared" si="3"/>
        <v>72426.610621603759</v>
      </c>
      <c r="F81" s="1">
        <f t="shared" si="4"/>
        <v>-188.38937839624123</v>
      </c>
      <c r="G81" s="1">
        <f t="shared" si="5"/>
        <v>35490.557892522163</v>
      </c>
    </row>
    <row r="82" spans="1:7" x14ac:dyDescent="0.2">
      <c r="A82">
        <v>2010</v>
      </c>
      <c r="B82" t="s">
        <v>86</v>
      </c>
      <c r="C82">
        <v>76324</v>
      </c>
      <c r="D82">
        <v>79861</v>
      </c>
      <c r="E82" s="1">
        <f t="shared" si="3"/>
        <v>77835.32498008087</v>
      </c>
      <c r="F82" s="1">
        <f t="shared" si="4"/>
        <v>-2025.6750199191301</v>
      </c>
      <c r="G82" s="1">
        <f t="shared" si="5"/>
        <v>4103359.2863243683</v>
      </c>
    </row>
    <row r="83" spans="1:7" x14ac:dyDescent="0.2">
      <c r="A83">
        <v>2010</v>
      </c>
      <c r="B83" t="s">
        <v>87</v>
      </c>
      <c r="C83">
        <v>56493</v>
      </c>
      <c r="D83">
        <v>60936</v>
      </c>
      <c r="E83" s="1">
        <f t="shared" si="3"/>
        <v>56502.74454194252</v>
      </c>
      <c r="F83" s="1">
        <f t="shared" si="4"/>
        <v>-4433.2554580574797</v>
      </c>
      <c r="G83" s="1">
        <f t="shared" si="5"/>
        <v>19653753.956396434</v>
      </c>
    </row>
    <row r="84" spans="1:7" x14ac:dyDescent="0.2">
      <c r="A84">
        <v>2010</v>
      </c>
      <c r="B84" t="s">
        <v>88</v>
      </c>
      <c r="C84">
        <v>52392</v>
      </c>
      <c r="D84">
        <v>50627</v>
      </c>
      <c r="E84" s="1">
        <f t="shared" si="3"/>
        <v>52091.221553852898</v>
      </c>
      <c r="F84" s="1">
        <f t="shared" si="4"/>
        <v>1464.2215538528981</v>
      </c>
      <c r="G84" s="1">
        <f t="shared" si="5"/>
        <v>2143944.7587673953</v>
      </c>
    </row>
    <row r="85" spans="1:7" x14ac:dyDescent="0.2">
      <c r="A85">
        <v>2010</v>
      </c>
      <c r="B85" t="s">
        <v>89</v>
      </c>
      <c r="C85">
        <v>51851</v>
      </c>
      <c r="D85">
        <v>53470</v>
      </c>
      <c r="E85" s="1">
        <f t="shared" si="3"/>
        <v>51509.257658081988</v>
      </c>
      <c r="F85" s="1">
        <f t="shared" si="4"/>
        <v>-1960.7423419180122</v>
      </c>
      <c r="G85" s="1">
        <f t="shared" si="5"/>
        <v>3844510.5313901315</v>
      </c>
    </row>
    <row r="86" spans="1:7" x14ac:dyDescent="0.2">
      <c r="A86">
        <v>2010</v>
      </c>
      <c r="B86" t="s">
        <v>90</v>
      </c>
      <c r="C86">
        <v>53248</v>
      </c>
      <c r="D86">
        <v>52301</v>
      </c>
      <c r="E86" s="1">
        <f t="shared" si="3"/>
        <v>53012.036886163238</v>
      </c>
      <c r="F86" s="1">
        <f t="shared" si="4"/>
        <v>711.0368861632378</v>
      </c>
      <c r="G86" s="1">
        <f t="shared" si="5"/>
        <v>505573.45348471316</v>
      </c>
    </row>
    <row r="87" spans="1:7" x14ac:dyDescent="0.2">
      <c r="A87">
        <v>2010</v>
      </c>
      <c r="B87" t="s">
        <v>91</v>
      </c>
      <c r="C87">
        <v>96976</v>
      </c>
      <c r="D87">
        <v>103588</v>
      </c>
      <c r="E87" s="1">
        <f t="shared" si="3"/>
        <v>100051.07059091407</v>
      </c>
      <c r="F87" s="1">
        <f t="shared" si="4"/>
        <v>-3536.929409085933</v>
      </c>
      <c r="G87" s="1">
        <f t="shared" si="5"/>
        <v>12509869.644856967</v>
      </c>
    </row>
    <row r="88" spans="1:7" x14ac:dyDescent="0.2">
      <c r="A88">
        <v>2010</v>
      </c>
      <c r="B88" t="s">
        <v>92</v>
      </c>
      <c r="C88">
        <v>49140</v>
      </c>
      <c r="D88">
        <v>53294</v>
      </c>
      <c r="E88" s="1">
        <f t="shared" si="3"/>
        <v>48592.983866150513</v>
      </c>
      <c r="F88" s="1">
        <f t="shared" si="4"/>
        <v>-4701.0161338494872</v>
      </c>
      <c r="G88" s="1">
        <f t="shared" si="5"/>
        <v>22099552.690713178</v>
      </c>
    </row>
    <row r="89" spans="1:7" x14ac:dyDescent="0.2">
      <c r="A89">
        <v>2010</v>
      </c>
      <c r="B89" t="s">
        <v>93</v>
      </c>
      <c r="C89">
        <v>97410</v>
      </c>
      <c r="D89">
        <v>98659</v>
      </c>
      <c r="E89" s="1">
        <f t="shared" si="3"/>
        <v>100517.93257014618</v>
      </c>
      <c r="F89" s="1">
        <f t="shared" si="4"/>
        <v>1858.9325701461785</v>
      </c>
      <c r="G89" s="1">
        <f t="shared" si="5"/>
        <v>3455630.3003502768</v>
      </c>
    </row>
    <row r="90" spans="1:7" x14ac:dyDescent="0.2">
      <c r="A90">
        <v>2010</v>
      </c>
      <c r="B90" t="s">
        <v>94</v>
      </c>
      <c r="C90">
        <v>71909</v>
      </c>
      <c r="D90">
        <v>72077</v>
      </c>
      <c r="E90" s="1">
        <f t="shared" si="3"/>
        <v>73086.026274297968</v>
      </c>
      <c r="F90" s="1">
        <f t="shared" si="4"/>
        <v>1009.0262742979685</v>
      </c>
      <c r="G90" s="1">
        <f t="shared" si="5"/>
        <v>1018134.0222236392</v>
      </c>
    </row>
    <row r="91" spans="1:7" x14ac:dyDescent="0.2">
      <c r="A91">
        <v>2010</v>
      </c>
      <c r="B91" t="s">
        <v>95</v>
      </c>
      <c r="C91">
        <v>87387</v>
      </c>
      <c r="D91">
        <v>78134</v>
      </c>
      <c r="E91" s="1">
        <f t="shared" si="3"/>
        <v>89736.002575115141</v>
      </c>
      <c r="F91" s="1">
        <f t="shared" si="4"/>
        <v>11602.002575115141</v>
      </c>
      <c r="G91" s="1">
        <f t="shared" si="5"/>
        <v>134606463.75297835</v>
      </c>
    </row>
    <row r="92" spans="1:7" x14ac:dyDescent="0.2">
      <c r="A92">
        <v>2010</v>
      </c>
      <c r="B92" t="s">
        <v>96</v>
      </c>
      <c r="C92">
        <v>122783</v>
      </c>
      <c r="D92">
        <v>130908</v>
      </c>
      <c r="E92" s="1">
        <f t="shared" si="3"/>
        <v>127812.14685368631</v>
      </c>
      <c r="F92" s="1">
        <f t="shared" si="4"/>
        <v>-3095.8531463136896</v>
      </c>
      <c r="G92" s="1">
        <f t="shared" si="5"/>
        <v>9584306.7035403717</v>
      </c>
    </row>
    <row r="93" spans="1:7" x14ac:dyDescent="0.2">
      <c r="A93">
        <v>2010</v>
      </c>
      <c r="B93" t="s">
        <v>97</v>
      </c>
      <c r="C93">
        <v>363896</v>
      </c>
      <c r="D93">
        <v>377310</v>
      </c>
      <c r="E93" s="1">
        <f t="shared" si="3"/>
        <v>387181.94500712544</v>
      </c>
      <c r="F93" s="1">
        <f t="shared" si="4"/>
        <v>9871.9450071254396</v>
      </c>
      <c r="G93" s="1">
        <f t="shared" si="5"/>
        <v>97455298.223708898</v>
      </c>
    </row>
    <row r="94" spans="1:7" x14ac:dyDescent="0.2">
      <c r="A94">
        <v>2010</v>
      </c>
      <c r="B94" t="s">
        <v>98</v>
      </c>
      <c r="C94">
        <v>106441</v>
      </c>
      <c r="D94">
        <v>107648</v>
      </c>
      <c r="E94" s="1">
        <f t="shared" si="3"/>
        <v>110232.74946978955</v>
      </c>
      <c r="F94" s="1">
        <f t="shared" si="4"/>
        <v>2584.7494697895454</v>
      </c>
      <c r="G94" s="1">
        <f t="shared" si="5"/>
        <v>6680929.8215773357</v>
      </c>
    </row>
    <row r="95" spans="1:7" x14ac:dyDescent="0.2">
      <c r="A95">
        <v>2010</v>
      </c>
      <c r="B95" t="s">
        <v>99</v>
      </c>
      <c r="C95">
        <v>243124</v>
      </c>
      <c r="D95">
        <v>251541</v>
      </c>
      <c r="E95" s="1">
        <f t="shared" si="3"/>
        <v>257265.22851905905</v>
      </c>
      <c r="F95" s="1">
        <f t="shared" si="4"/>
        <v>5724.2285190590483</v>
      </c>
      <c r="G95" s="1">
        <f t="shared" si="5"/>
        <v>32766792.138408944</v>
      </c>
    </row>
    <row r="96" spans="1:7" x14ac:dyDescent="0.2">
      <c r="A96">
        <v>2010</v>
      </c>
      <c r="B96" t="s">
        <v>100</v>
      </c>
      <c r="C96">
        <v>57207</v>
      </c>
      <c r="D96">
        <v>59782</v>
      </c>
      <c r="E96" s="1">
        <f t="shared" si="3"/>
        <v>57270.807798098584</v>
      </c>
      <c r="F96" s="1">
        <f t="shared" si="4"/>
        <v>-2511.1922019014164</v>
      </c>
      <c r="G96" s="1">
        <f t="shared" si="5"/>
        <v>6306086.2748904843</v>
      </c>
    </row>
    <row r="97" spans="1:7" x14ac:dyDescent="0.2">
      <c r="A97">
        <v>2010</v>
      </c>
      <c r="B97" t="s">
        <v>101</v>
      </c>
      <c r="C97">
        <v>66409</v>
      </c>
      <c r="D97">
        <v>68752</v>
      </c>
      <c r="E97" s="1">
        <f t="shared" si="3"/>
        <v>67169.572620434774</v>
      </c>
      <c r="F97" s="1">
        <f t="shared" si="4"/>
        <v>-1582.4273795652261</v>
      </c>
      <c r="G97" s="1">
        <f t="shared" si="5"/>
        <v>2504076.4115976682</v>
      </c>
    </row>
    <row r="98" spans="1:7" x14ac:dyDescent="0.2">
      <c r="A98">
        <v>2010</v>
      </c>
      <c r="B98" t="s">
        <v>102</v>
      </c>
      <c r="C98">
        <v>60212</v>
      </c>
      <c r="D98">
        <v>64142</v>
      </c>
      <c r="E98" s="1">
        <f t="shared" si="3"/>
        <v>60503.342930800194</v>
      </c>
      <c r="F98" s="1">
        <f t="shared" si="4"/>
        <v>-3638.6570691998058</v>
      </c>
      <c r="G98" s="1">
        <f t="shared" si="5"/>
        <v>13239825.267237721</v>
      </c>
    </row>
    <row r="99" spans="1:7" x14ac:dyDescent="0.2">
      <c r="A99">
        <v>2010</v>
      </c>
      <c r="B99" t="s">
        <v>103</v>
      </c>
      <c r="C99">
        <v>85289</v>
      </c>
      <c r="D99">
        <v>85594</v>
      </c>
      <c r="E99" s="1">
        <f t="shared" si="3"/>
        <v>87479.144435877868</v>
      </c>
      <c r="F99" s="1">
        <f t="shared" si="4"/>
        <v>1885.1444358778681</v>
      </c>
      <c r="G99" s="1">
        <f t="shared" si="5"/>
        <v>3553769.5441212854</v>
      </c>
    </row>
    <row r="100" spans="1:7" x14ac:dyDescent="0.2">
      <c r="A100">
        <v>2010</v>
      </c>
      <c r="B100" t="s">
        <v>104</v>
      </c>
      <c r="C100">
        <v>111193</v>
      </c>
      <c r="D100">
        <v>115683</v>
      </c>
      <c r="E100" s="1">
        <f t="shared" si="3"/>
        <v>115344.56542672733</v>
      </c>
      <c r="F100" s="1">
        <f t="shared" si="4"/>
        <v>-338.43457327266515</v>
      </c>
      <c r="G100" s="1">
        <f t="shared" si="5"/>
        <v>114537.96038625095</v>
      </c>
    </row>
    <row r="101" spans="1:7" x14ac:dyDescent="0.2">
      <c r="A101">
        <v>2010</v>
      </c>
      <c r="B101" t="s">
        <v>105</v>
      </c>
      <c r="C101">
        <v>102634</v>
      </c>
      <c r="D101">
        <v>105819</v>
      </c>
      <c r="E101" s="1">
        <f t="shared" si="3"/>
        <v>106137.48782247005</v>
      </c>
      <c r="F101" s="1">
        <f t="shared" si="4"/>
        <v>318.48782247005147</v>
      </c>
      <c r="G101" s="1">
        <f t="shared" si="5"/>
        <v>101434.49306171502</v>
      </c>
    </row>
    <row r="102" spans="1:7" x14ac:dyDescent="0.2">
      <c r="A102">
        <v>2010</v>
      </c>
      <c r="B102" t="s">
        <v>106</v>
      </c>
      <c r="C102">
        <v>111387</v>
      </c>
      <c r="D102">
        <v>115334</v>
      </c>
      <c r="E102" s="1">
        <f t="shared" si="3"/>
        <v>115553.25488288178</v>
      </c>
      <c r="F102" s="1">
        <f t="shared" si="4"/>
        <v>219.25488288178167</v>
      </c>
      <c r="G102" s="1">
        <f t="shared" si="5"/>
        <v>48072.703667503796</v>
      </c>
    </row>
    <row r="103" spans="1:7" x14ac:dyDescent="0.2">
      <c r="A103">
        <v>2010</v>
      </c>
      <c r="B103" t="s">
        <v>107</v>
      </c>
      <c r="C103">
        <v>91387</v>
      </c>
      <c r="D103">
        <v>100332</v>
      </c>
      <c r="E103" s="1">
        <f t="shared" si="3"/>
        <v>94038.877959742909</v>
      </c>
      <c r="F103" s="1">
        <f t="shared" si="4"/>
        <v>-6293.1220402570907</v>
      </c>
      <c r="G103" s="1">
        <f t="shared" si="5"/>
        <v>39603385.013569571</v>
      </c>
    </row>
    <row r="104" spans="1:7" x14ac:dyDescent="0.2">
      <c r="A104">
        <v>2010</v>
      </c>
      <c r="B104" t="s">
        <v>108</v>
      </c>
      <c r="C104">
        <v>85836</v>
      </c>
      <c r="D104">
        <v>89560</v>
      </c>
      <c r="E104" s="1">
        <f t="shared" si="3"/>
        <v>88067.562644725724</v>
      </c>
      <c r="F104" s="1">
        <f t="shared" si="4"/>
        <v>-1492.4373552742763</v>
      </c>
      <c r="G104" s="1">
        <f t="shared" si="5"/>
        <v>2227369.2594180764</v>
      </c>
    </row>
    <row r="105" spans="1:7" x14ac:dyDescent="0.2">
      <c r="A105">
        <v>2010</v>
      </c>
      <c r="B105" t="s">
        <v>109</v>
      </c>
      <c r="C105">
        <v>91579</v>
      </c>
      <c r="D105">
        <v>96461</v>
      </c>
      <c r="E105" s="1">
        <f t="shared" si="3"/>
        <v>94245.415978205041</v>
      </c>
      <c r="F105" s="1">
        <f t="shared" si="4"/>
        <v>-2215.584021794959</v>
      </c>
      <c r="G105" s="1">
        <f t="shared" si="5"/>
        <v>4908812.5576331252</v>
      </c>
    </row>
    <row r="106" spans="1:7" x14ac:dyDescent="0.2">
      <c r="A106">
        <v>2010</v>
      </c>
      <c r="B106" t="s">
        <v>110</v>
      </c>
      <c r="C106">
        <v>51359</v>
      </c>
      <c r="D106">
        <v>52698</v>
      </c>
      <c r="E106" s="1">
        <f t="shared" si="3"/>
        <v>50980.003985772775</v>
      </c>
      <c r="F106" s="1">
        <f t="shared" si="4"/>
        <v>-1717.9960142272248</v>
      </c>
      <c r="G106" s="1">
        <f t="shared" si="5"/>
        <v>2951510.3049006308</v>
      </c>
    </row>
    <row r="107" spans="1:7" x14ac:dyDescent="0.2">
      <c r="A107">
        <v>2010</v>
      </c>
      <c r="B107" t="s">
        <v>111</v>
      </c>
      <c r="C107">
        <v>126793</v>
      </c>
      <c r="D107">
        <v>142873</v>
      </c>
      <c r="E107" s="1">
        <f t="shared" si="3"/>
        <v>132125.77942677567</v>
      </c>
      <c r="F107" s="1">
        <f t="shared" si="4"/>
        <v>-10747.220573224331</v>
      </c>
      <c r="G107" s="1">
        <f t="shared" si="5"/>
        <v>115502750.04953632</v>
      </c>
    </row>
    <row r="108" spans="1:7" x14ac:dyDescent="0.2">
      <c r="A108">
        <v>2010</v>
      </c>
      <c r="B108" t="s">
        <v>112</v>
      </c>
      <c r="C108">
        <v>51786</v>
      </c>
      <c r="D108">
        <v>53808</v>
      </c>
      <c r="E108" s="1">
        <f t="shared" si="3"/>
        <v>51439.335933081791</v>
      </c>
      <c r="F108" s="1">
        <f t="shared" si="4"/>
        <v>-2368.6640669182088</v>
      </c>
      <c r="G108" s="1">
        <f t="shared" si="5"/>
        <v>5610569.4619095093</v>
      </c>
    </row>
    <row r="109" spans="1:7" x14ac:dyDescent="0.2">
      <c r="A109">
        <v>2010</v>
      </c>
      <c r="B109" t="s">
        <v>113</v>
      </c>
      <c r="C109">
        <v>65750</v>
      </c>
      <c r="D109">
        <v>71686</v>
      </c>
      <c r="E109" s="1">
        <f t="shared" si="3"/>
        <v>66460.673900817346</v>
      </c>
      <c r="F109" s="1">
        <f t="shared" si="4"/>
        <v>-5225.3260991826537</v>
      </c>
      <c r="G109" s="1">
        <f t="shared" si="5"/>
        <v>27304032.842799406</v>
      </c>
    </row>
    <row r="110" spans="1:7" x14ac:dyDescent="0.2">
      <c r="A110">
        <v>2010</v>
      </c>
      <c r="B110" t="s">
        <v>114</v>
      </c>
      <c r="C110">
        <v>60260</v>
      </c>
      <c r="D110">
        <v>64515</v>
      </c>
      <c r="E110" s="1">
        <f t="shared" si="3"/>
        <v>60554.977435415727</v>
      </c>
      <c r="F110" s="1">
        <f t="shared" si="4"/>
        <v>-3960.0225645842729</v>
      </c>
      <c r="G110" s="1">
        <f t="shared" si="5"/>
        <v>15681778.712016601</v>
      </c>
    </row>
    <row r="111" spans="1:7" x14ac:dyDescent="0.2">
      <c r="A111">
        <v>2010</v>
      </c>
      <c r="B111" t="s">
        <v>115</v>
      </c>
      <c r="C111">
        <v>71143</v>
      </c>
      <c r="D111">
        <v>73043</v>
      </c>
      <c r="E111" s="1">
        <f t="shared" si="3"/>
        <v>72262.025638141742</v>
      </c>
      <c r="F111" s="1">
        <f t="shared" si="4"/>
        <v>-780.97436185825791</v>
      </c>
      <c r="G111" s="1">
        <f t="shared" si="5"/>
        <v>609920.9538799132</v>
      </c>
    </row>
    <row r="112" spans="1:7" x14ac:dyDescent="0.2">
      <c r="A112">
        <v>2010</v>
      </c>
      <c r="B112" t="s">
        <v>116</v>
      </c>
      <c r="C112">
        <v>126779</v>
      </c>
      <c r="D112">
        <v>130950</v>
      </c>
      <c r="E112" s="1">
        <f t="shared" si="3"/>
        <v>132110.71936292946</v>
      </c>
      <c r="F112" s="1">
        <f t="shared" si="4"/>
        <v>1160.7193629294634</v>
      </c>
      <c r="G112" s="1">
        <f t="shared" si="5"/>
        <v>1347269.4394793794</v>
      </c>
    </row>
    <row r="113" spans="1:7" x14ac:dyDescent="0.2">
      <c r="A113">
        <v>2010</v>
      </c>
      <c r="B113" t="s">
        <v>117</v>
      </c>
      <c r="C113">
        <v>108406</v>
      </c>
      <c r="D113">
        <v>116263</v>
      </c>
      <c r="E113" s="1">
        <f t="shared" si="3"/>
        <v>112346.53700248794</v>
      </c>
      <c r="F113" s="1">
        <f t="shared" si="4"/>
        <v>-3916.4629975120624</v>
      </c>
      <c r="G113" s="1">
        <f t="shared" si="5"/>
        <v>15338682.410881169</v>
      </c>
    </row>
    <row r="114" spans="1:7" x14ac:dyDescent="0.2">
      <c r="A114">
        <v>2010</v>
      </c>
      <c r="B114" t="s">
        <v>118</v>
      </c>
      <c r="C114">
        <v>49002</v>
      </c>
      <c r="D114">
        <v>55369</v>
      </c>
      <c r="E114" s="1">
        <f t="shared" si="3"/>
        <v>48444.534665380859</v>
      </c>
      <c r="F114" s="1">
        <f t="shared" si="4"/>
        <v>-6924.4653346191408</v>
      </c>
      <c r="G114" s="1">
        <f t="shared" si="5"/>
        <v>47948220.17034217</v>
      </c>
    </row>
    <row r="115" spans="1:7" x14ac:dyDescent="0.2">
      <c r="A115">
        <v>2010</v>
      </c>
      <c r="B115" t="s">
        <v>119</v>
      </c>
      <c r="C115">
        <v>68984</v>
      </c>
      <c r="D115">
        <v>71784</v>
      </c>
      <c r="E115" s="1">
        <f t="shared" si="3"/>
        <v>69939.548649288903</v>
      </c>
      <c r="F115" s="1">
        <f t="shared" si="4"/>
        <v>-1844.4513507110969</v>
      </c>
      <c r="G115" s="1">
        <f t="shared" si="5"/>
        <v>3402000.7851399896</v>
      </c>
    </row>
    <row r="116" spans="1:7" x14ac:dyDescent="0.2">
      <c r="A116">
        <v>2010</v>
      </c>
      <c r="B116" t="s">
        <v>120</v>
      </c>
      <c r="C116">
        <v>166500</v>
      </c>
      <c r="D116">
        <v>170756</v>
      </c>
      <c r="E116" s="1">
        <f t="shared" si="3"/>
        <v>174839.34765112941</v>
      </c>
      <c r="F116" s="1">
        <f t="shared" si="4"/>
        <v>4083.3476511294139</v>
      </c>
      <c r="G116" s="1">
        <f t="shared" si="5"/>
        <v>16673728.039984101</v>
      </c>
    </row>
    <row r="117" spans="1:7" x14ac:dyDescent="0.2">
      <c r="A117">
        <v>2010</v>
      </c>
      <c r="B117" t="s">
        <v>121</v>
      </c>
      <c r="C117">
        <v>1053517</v>
      </c>
      <c r="D117">
        <v>1045934</v>
      </c>
      <c r="E117" s="1">
        <f t="shared" si="3"/>
        <v>1129020.251412723</v>
      </c>
      <c r="F117" s="1">
        <f t="shared" si="4"/>
        <v>83086.251412722981</v>
      </c>
      <c r="G117" s="1">
        <f t="shared" si="5"/>
        <v>6903325173.8182116</v>
      </c>
    </row>
    <row r="118" spans="1:7" x14ac:dyDescent="0.2">
      <c r="A118">
        <v>2010</v>
      </c>
      <c r="B118" t="s">
        <v>122</v>
      </c>
      <c r="C118">
        <v>94260</v>
      </c>
      <c r="D118">
        <v>95732</v>
      </c>
      <c r="E118" s="1">
        <f t="shared" si="3"/>
        <v>97129.418204751812</v>
      </c>
      <c r="F118" s="1">
        <f t="shared" si="4"/>
        <v>1397.4182047518116</v>
      </c>
      <c r="G118" s="1">
        <f t="shared" si="5"/>
        <v>1952777.638971776</v>
      </c>
    </row>
    <row r="119" spans="1:7" x14ac:dyDescent="0.2">
      <c r="A119">
        <v>2010</v>
      </c>
      <c r="B119" t="s">
        <v>123</v>
      </c>
      <c r="C119">
        <v>87530</v>
      </c>
      <c r="D119">
        <v>92575</v>
      </c>
      <c r="E119" s="1">
        <f t="shared" si="3"/>
        <v>89889.830370115582</v>
      </c>
      <c r="F119" s="1">
        <f t="shared" si="4"/>
        <v>-2685.1696298844181</v>
      </c>
      <c r="G119" s="1">
        <f t="shared" si="5"/>
        <v>7210135.941253623</v>
      </c>
    </row>
    <row r="120" spans="1:7" x14ac:dyDescent="0.2">
      <c r="A120">
        <v>2010</v>
      </c>
      <c r="B120" t="s">
        <v>124</v>
      </c>
      <c r="C120">
        <v>56123</v>
      </c>
      <c r="D120">
        <v>60707</v>
      </c>
      <c r="E120" s="1">
        <f t="shared" si="3"/>
        <v>56104.728568864455</v>
      </c>
      <c r="F120" s="1">
        <f t="shared" si="4"/>
        <v>-4602.2714311355448</v>
      </c>
      <c r="G120" s="1">
        <f t="shared" si="5"/>
        <v>21180902.325846415</v>
      </c>
    </row>
    <row r="121" spans="1:7" x14ac:dyDescent="0.2">
      <c r="A121">
        <v>2010</v>
      </c>
      <c r="B121" t="s">
        <v>125</v>
      </c>
      <c r="C121">
        <v>396346</v>
      </c>
      <c r="D121">
        <v>424099</v>
      </c>
      <c r="E121" s="1">
        <f t="shared" si="3"/>
        <v>422089.02156491828</v>
      </c>
      <c r="F121" s="1">
        <f t="shared" si="4"/>
        <v>-2009.9784350817208</v>
      </c>
      <c r="G121" s="1">
        <f t="shared" si="5"/>
        <v>4040013.3094935636</v>
      </c>
    </row>
    <row r="122" spans="1:7" x14ac:dyDescent="0.2">
      <c r="A122">
        <v>2010</v>
      </c>
      <c r="B122" t="s">
        <v>126</v>
      </c>
      <c r="C122">
        <v>52138</v>
      </c>
      <c r="D122">
        <v>57535</v>
      </c>
      <c r="E122" s="1">
        <f t="shared" si="3"/>
        <v>51817.988966929035</v>
      </c>
      <c r="F122" s="1">
        <f t="shared" si="4"/>
        <v>-5717.0110330709649</v>
      </c>
      <c r="G122" s="1">
        <f t="shared" si="5"/>
        <v>32684215.15225514</v>
      </c>
    </row>
    <row r="123" spans="1:7" x14ac:dyDescent="0.2">
      <c r="A123">
        <v>2010</v>
      </c>
      <c r="B123" t="s">
        <v>127</v>
      </c>
      <c r="C123">
        <v>103434</v>
      </c>
      <c r="D123">
        <v>108941</v>
      </c>
      <c r="E123" s="1">
        <f t="shared" si="3"/>
        <v>106998.06289939561</v>
      </c>
      <c r="F123" s="1">
        <f t="shared" si="4"/>
        <v>-1942.9371006043948</v>
      </c>
      <c r="G123" s="1">
        <f t="shared" si="5"/>
        <v>3775004.5769050121</v>
      </c>
    </row>
    <row r="124" spans="1:7" x14ac:dyDescent="0.2">
      <c r="A124">
        <v>2010</v>
      </c>
      <c r="B124" t="s">
        <v>128</v>
      </c>
      <c r="C124">
        <v>108131</v>
      </c>
      <c r="D124">
        <v>108159</v>
      </c>
      <c r="E124" s="1">
        <f t="shared" si="3"/>
        <v>112050.71431979477</v>
      </c>
      <c r="F124" s="1">
        <f t="shared" si="4"/>
        <v>3891.7143197947735</v>
      </c>
      <c r="G124" s="1">
        <f t="shared" si="5"/>
        <v>15145440.346895697</v>
      </c>
    </row>
    <row r="125" spans="1:7" x14ac:dyDescent="0.2">
      <c r="A125">
        <v>2010</v>
      </c>
      <c r="B125" t="s">
        <v>129</v>
      </c>
      <c r="C125">
        <v>80615</v>
      </c>
      <c r="D125">
        <v>92899</v>
      </c>
      <c r="E125" s="1">
        <f t="shared" si="3"/>
        <v>82451.234548940309</v>
      </c>
      <c r="F125" s="1">
        <f t="shared" si="4"/>
        <v>-10447.765451059691</v>
      </c>
      <c r="G125" s="1">
        <f t="shared" si="5"/>
        <v>109155802.92035651</v>
      </c>
    </row>
    <row r="126" spans="1:7" x14ac:dyDescent="0.2">
      <c r="A126">
        <v>2010</v>
      </c>
      <c r="B126" t="s">
        <v>130</v>
      </c>
      <c r="C126">
        <v>398294</v>
      </c>
      <c r="D126">
        <v>423490</v>
      </c>
      <c r="E126" s="1">
        <f t="shared" si="3"/>
        <v>424184.52187723201</v>
      </c>
      <c r="F126" s="1">
        <f t="shared" si="4"/>
        <v>694.52187723200768</v>
      </c>
      <c r="G126" s="1">
        <f t="shared" si="5"/>
        <v>482360.63795387198</v>
      </c>
    </row>
    <row r="127" spans="1:7" x14ac:dyDescent="0.2">
      <c r="A127">
        <v>2010</v>
      </c>
      <c r="B127" t="s">
        <v>131</v>
      </c>
      <c r="C127">
        <v>122298</v>
      </c>
      <c r="D127">
        <v>125299</v>
      </c>
      <c r="E127" s="1">
        <f t="shared" si="3"/>
        <v>127290.42321330021</v>
      </c>
      <c r="F127" s="1">
        <f t="shared" si="4"/>
        <v>1991.4232133002079</v>
      </c>
      <c r="G127" s="1">
        <f t="shared" si="5"/>
        <v>3965766.414470925</v>
      </c>
    </row>
    <row r="128" spans="1:7" x14ac:dyDescent="0.2">
      <c r="A128">
        <v>2010</v>
      </c>
      <c r="B128" t="s">
        <v>132</v>
      </c>
      <c r="C128">
        <v>72892</v>
      </c>
      <c r="D128">
        <v>74541</v>
      </c>
      <c r="E128" s="1">
        <f t="shared" si="3"/>
        <v>74143.457900070236</v>
      </c>
      <c r="F128" s="1">
        <f t="shared" si="4"/>
        <v>-397.54209992976394</v>
      </c>
      <c r="G128" s="1">
        <f t="shared" si="5"/>
        <v>158039.72121656642</v>
      </c>
    </row>
    <row r="129" spans="1:7" x14ac:dyDescent="0.2">
      <c r="A129">
        <v>2010</v>
      </c>
      <c r="B129" t="s">
        <v>133</v>
      </c>
      <c r="C129">
        <v>72057</v>
      </c>
      <c r="D129">
        <v>73729</v>
      </c>
      <c r="E129" s="1">
        <f t="shared" si="3"/>
        <v>73245.232663529197</v>
      </c>
      <c r="F129" s="1">
        <f t="shared" si="4"/>
        <v>-483.76733647080255</v>
      </c>
      <c r="G129" s="1">
        <f t="shared" si="5"/>
        <v>234030.8358360547</v>
      </c>
    </row>
    <row r="130" spans="1:7" x14ac:dyDescent="0.2">
      <c r="A130">
        <v>2010</v>
      </c>
      <c r="B130" t="s">
        <v>134</v>
      </c>
      <c r="C130">
        <v>223183</v>
      </c>
      <c r="D130">
        <v>236604</v>
      </c>
      <c r="E130" s="1">
        <f t="shared" si="3"/>
        <v>235814.31900784344</v>
      </c>
      <c r="F130" s="1">
        <f t="shared" si="4"/>
        <v>-789.6809921565582</v>
      </c>
      <c r="G130" s="1">
        <f t="shared" si="5"/>
        <v>623596.06937336619</v>
      </c>
    </row>
    <row r="131" spans="1:7" x14ac:dyDescent="0.2">
      <c r="A131">
        <v>2010</v>
      </c>
      <c r="B131" t="s">
        <v>135</v>
      </c>
      <c r="C131">
        <v>62695</v>
      </c>
      <c r="D131">
        <v>65226</v>
      </c>
      <c r="E131" s="1">
        <f t="shared" ref="E131:E194" si="6">$P$3*C131+$P$4</f>
        <v>63174.352825807888</v>
      </c>
      <c r="F131" s="1">
        <f t="shared" ref="F131:F194" si="7">E131-D131</f>
        <v>-2051.6471741921123</v>
      </c>
      <c r="G131" s="1">
        <f t="shared" ref="G131:G194" si="8">F131^2</f>
        <v>4209256.1273704795</v>
      </c>
    </row>
    <row r="132" spans="1:7" x14ac:dyDescent="0.2">
      <c r="A132">
        <v>2010</v>
      </c>
      <c r="B132" t="s">
        <v>136</v>
      </c>
      <c r="C132">
        <v>85946</v>
      </c>
      <c r="D132">
        <v>92928</v>
      </c>
      <c r="E132" s="1">
        <f t="shared" si="6"/>
        <v>88185.891717802981</v>
      </c>
      <c r="F132" s="1">
        <f t="shared" si="7"/>
        <v>-4742.1082821970194</v>
      </c>
      <c r="G132" s="1">
        <f t="shared" si="8"/>
        <v>22487590.960081566</v>
      </c>
    </row>
    <row r="133" spans="1:7" x14ac:dyDescent="0.2">
      <c r="A133">
        <v>2010</v>
      </c>
      <c r="B133" t="s">
        <v>137</v>
      </c>
      <c r="C133">
        <v>58564</v>
      </c>
      <c r="D133">
        <v>62059</v>
      </c>
      <c r="E133" s="1">
        <f t="shared" si="6"/>
        <v>58730.558272333554</v>
      </c>
      <c r="F133" s="1">
        <f t="shared" si="7"/>
        <v>-3328.4417276664462</v>
      </c>
      <c r="G133" s="1">
        <f t="shared" si="8"/>
        <v>11078524.334471198</v>
      </c>
    </row>
    <row r="134" spans="1:7" x14ac:dyDescent="0.2">
      <c r="A134">
        <v>2010</v>
      </c>
      <c r="B134" t="s">
        <v>138</v>
      </c>
      <c r="C134">
        <v>69916</v>
      </c>
      <c r="D134">
        <v>73064</v>
      </c>
      <c r="E134" s="1">
        <f t="shared" si="6"/>
        <v>70942.11861390718</v>
      </c>
      <c r="F134" s="1">
        <f t="shared" si="7"/>
        <v>-2121.8813860928203</v>
      </c>
      <c r="G134" s="1">
        <f t="shared" si="8"/>
        <v>4502380.6166471886</v>
      </c>
    </row>
    <row r="135" spans="1:7" x14ac:dyDescent="0.2">
      <c r="A135">
        <v>2010</v>
      </c>
      <c r="B135" t="s">
        <v>139</v>
      </c>
      <c r="C135">
        <v>78546</v>
      </c>
      <c r="D135">
        <v>78087</v>
      </c>
      <c r="E135" s="1">
        <f t="shared" si="6"/>
        <v>80225.572256241605</v>
      </c>
      <c r="F135" s="1">
        <f t="shared" si="7"/>
        <v>2138.5722562416049</v>
      </c>
      <c r="G135" s="1">
        <f t="shared" si="8"/>
        <v>4573491.295166309</v>
      </c>
    </row>
    <row r="136" spans="1:7" x14ac:dyDescent="0.2">
      <c r="A136">
        <v>2010</v>
      </c>
      <c r="B136" t="s">
        <v>140</v>
      </c>
      <c r="C136">
        <v>55332</v>
      </c>
      <c r="D136">
        <v>58965</v>
      </c>
      <c r="E136" s="1">
        <f t="shared" si="6"/>
        <v>55253.834961554312</v>
      </c>
      <c r="F136" s="1">
        <f t="shared" si="7"/>
        <v>-3711.165038445688</v>
      </c>
      <c r="G136" s="1">
        <f t="shared" si="8"/>
        <v>13772745.942581585</v>
      </c>
    </row>
    <row r="137" spans="1:7" x14ac:dyDescent="0.2">
      <c r="A137">
        <v>2010</v>
      </c>
      <c r="B137" t="s">
        <v>141</v>
      </c>
      <c r="C137">
        <v>114287</v>
      </c>
      <c r="D137">
        <v>121804</v>
      </c>
      <c r="E137" s="1">
        <f t="shared" si="6"/>
        <v>118672.83953673692</v>
      </c>
      <c r="F137" s="1">
        <f t="shared" si="7"/>
        <v>-3131.160463263077</v>
      </c>
      <c r="G137" s="1">
        <f t="shared" si="8"/>
        <v>9804165.8467018474</v>
      </c>
    </row>
    <row r="138" spans="1:7" x14ac:dyDescent="0.2">
      <c r="A138">
        <v>2010</v>
      </c>
      <c r="B138" t="s">
        <v>142</v>
      </c>
      <c r="C138">
        <v>294100</v>
      </c>
      <c r="D138">
        <v>289656</v>
      </c>
      <c r="E138" s="1">
        <f t="shared" si="6"/>
        <v>312101.0724207554</v>
      </c>
      <c r="F138" s="1">
        <f t="shared" si="7"/>
        <v>22445.072420755401</v>
      </c>
      <c r="G138" s="1">
        <f t="shared" si="8"/>
        <v>503781275.97295475</v>
      </c>
    </row>
    <row r="139" spans="1:7" x14ac:dyDescent="0.2">
      <c r="A139">
        <v>2010</v>
      </c>
      <c r="B139" t="s">
        <v>143</v>
      </c>
      <c r="C139">
        <v>145591</v>
      </c>
      <c r="D139">
        <v>150212</v>
      </c>
      <c r="E139" s="1">
        <f t="shared" si="6"/>
        <v>152347.14229683389</v>
      </c>
      <c r="F139" s="1">
        <f t="shared" si="7"/>
        <v>2135.1422968338884</v>
      </c>
      <c r="G139" s="1">
        <f t="shared" si="8"/>
        <v>4558832.6277290927</v>
      </c>
    </row>
    <row r="140" spans="1:7" x14ac:dyDescent="0.2">
      <c r="A140">
        <v>2010</v>
      </c>
      <c r="B140" t="s">
        <v>144</v>
      </c>
      <c r="C140">
        <v>129235</v>
      </c>
      <c r="D140">
        <v>129144</v>
      </c>
      <c r="E140" s="1">
        <f t="shared" si="6"/>
        <v>134752.6848490909</v>
      </c>
      <c r="F140" s="1">
        <f t="shared" si="7"/>
        <v>5608.6848490909033</v>
      </c>
      <c r="G140" s="1">
        <f t="shared" si="8"/>
        <v>31457345.73642185</v>
      </c>
    </row>
    <row r="141" spans="1:7" x14ac:dyDescent="0.2">
      <c r="A141">
        <v>2010</v>
      </c>
      <c r="B141" t="s">
        <v>145</v>
      </c>
      <c r="C141">
        <v>92245</v>
      </c>
      <c r="D141">
        <v>101279</v>
      </c>
      <c r="E141" s="1">
        <f t="shared" si="6"/>
        <v>94961.844729745571</v>
      </c>
      <c r="F141" s="1">
        <f t="shared" si="7"/>
        <v>-6317.1552702544286</v>
      </c>
      <c r="G141" s="1">
        <f t="shared" si="8"/>
        <v>39906450.708503306</v>
      </c>
    </row>
    <row r="142" spans="1:7" x14ac:dyDescent="0.2">
      <c r="A142">
        <v>2010</v>
      </c>
      <c r="B142" t="s">
        <v>146</v>
      </c>
      <c r="C142">
        <v>226520</v>
      </c>
      <c r="D142">
        <v>235737</v>
      </c>
      <c r="E142" s="1">
        <f t="shared" si="6"/>
        <v>239403.99279746917</v>
      </c>
      <c r="F142" s="1">
        <f t="shared" si="7"/>
        <v>3666.9927974691673</v>
      </c>
      <c r="G142" s="1">
        <f t="shared" si="8"/>
        <v>13446836.17669075</v>
      </c>
    </row>
    <row r="143" spans="1:7" x14ac:dyDescent="0.2">
      <c r="A143">
        <v>2010</v>
      </c>
      <c r="B143" t="s">
        <v>147</v>
      </c>
      <c r="C143">
        <v>1889064</v>
      </c>
      <c r="D143">
        <v>1903557</v>
      </c>
      <c r="E143" s="1">
        <f t="shared" si="6"/>
        <v>2027833.9061626189</v>
      </c>
      <c r="F143" s="1">
        <f t="shared" si="7"/>
        <v>124276.90616261889</v>
      </c>
      <c r="G143" s="1">
        <f t="shared" si="8"/>
        <v>15444749405.352381</v>
      </c>
    </row>
    <row r="144" spans="1:7" x14ac:dyDescent="0.2">
      <c r="A144">
        <v>2010</v>
      </c>
      <c r="B144" t="s">
        <v>148</v>
      </c>
      <c r="C144">
        <v>289236</v>
      </c>
      <c r="D144">
        <v>308101</v>
      </c>
      <c r="E144" s="1">
        <f t="shared" si="6"/>
        <v>306868.77595304803</v>
      </c>
      <c r="F144" s="1">
        <f t="shared" si="7"/>
        <v>-1232.2240469519747</v>
      </c>
      <c r="G144" s="1">
        <f t="shared" si="8"/>
        <v>1518376.1018867025</v>
      </c>
    </row>
    <row r="145" spans="1:7" x14ac:dyDescent="0.2">
      <c r="A145">
        <v>2010</v>
      </c>
      <c r="B145" t="s">
        <v>149</v>
      </c>
      <c r="C145">
        <v>52871</v>
      </c>
      <c r="D145">
        <v>53648</v>
      </c>
      <c r="E145" s="1">
        <f t="shared" si="6"/>
        <v>52606.49088116207</v>
      </c>
      <c r="F145" s="1">
        <f t="shared" si="7"/>
        <v>-1041.5091188379301</v>
      </c>
      <c r="G145" s="1">
        <f t="shared" si="8"/>
        <v>1084741.2446225616</v>
      </c>
    </row>
    <row r="146" spans="1:7" x14ac:dyDescent="0.2">
      <c r="A146">
        <v>2010</v>
      </c>
      <c r="B146" t="s">
        <v>150</v>
      </c>
      <c r="C146">
        <v>112743</v>
      </c>
      <c r="D146">
        <v>116830</v>
      </c>
      <c r="E146" s="1">
        <f t="shared" si="6"/>
        <v>117011.92963827059</v>
      </c>
      <c r="F146" s="1">
        <f t="shared" si="7"/>
        <v>181.9296382705943</v>
      </c>
      <c r="G146" s="1">
        <f t="shared" si="8"/>
        <v>33098.393281269287</v>
      </c>
    </row>
    <row r="147" spans="1:7" x14ac:dyDescent="0.2">
      <c r="A147">
        <v>2010</v>
      </c>
      <c r="B147" t="s">
        <v>151</v>
      </c>
      <c r="C147">
        <v>114832</v>
      </c>
      <c r="D147">
        <v>118377</v>
      </c>
      <c r="E147" s="1">
        <f t="shared" si="6"/>
        <v>119259.10630789245</v>
      </c>
      <c r="F147" s="1">
        <f t="shared" si="7"/>
        <v>882.10630789244897</v>
      </c>
      <c r="G147" s="1">
        <f t="shared" si="8"/>
        <v>778111.53842364799</v>
      </c>
    </row>
    <row r="148" spans="1:7" x14ac:dyDescent="0.2">
      <c r="A148">
        <v>2010</v>
      </c>
      <c r="B148" t="s">
        <v>152</v>
      </c>
      <c r="C148">
        <v>54356</v>
      </c>
      <c r="D148">
        <v>55209</v>
      </c>
      <c r="E148" s="1">
        <f t="shared" si="6"/>
        <v>54203.933367705133</v>
      </c>
      <c r="F148" s="1">
        <f t="shared" si="7"/>
        <v>-1005.0666322948673</v>
      </c>
      <c r="G148" s="1">
        <f t="shared" si="8"/>
        <v>1010158.935352546</v>
      </c>
    </row>
    <row r="149" spans="1:7" x14ac:dyDescent="0.2">
      <c r="A149">
        <v>2010</v>
      </c>
      <c r="B149" t="s">
        <v>153</v>
      </c>
      <c r="C149">
        <v>62044</v>
      </c>
      <c r="D149">
        <v>67833</v>
      </c>
      <c r="E149" s="1">
        <f t="shared" si="6"/>
        <v>62474.05985695972</v>
      </c>
      <c r="F149" s="1">
        <f t="shared" si="7"/>
        <v>-5358.9401430402795</v>
      </c>
      <c r="G149" s="1">
        <f t="shared" si="8"/>
        <v>28718239.456688572</v>
      </c>
    </row>
    <row r="150" spans="1:7" x14ac:dyDescent="0.2">
      <c r="A150">
        <v>2010</v>
      </c>
      <c r="B150" t="s">
        <v>154</v>
      </c>
      <c r="C150">
        <v>64434</v>
      </c>
      <c r="D150">
        <v>66683</v>
      </c>
      <c r="E150" s="1">
        <f t="shared" si="6"/>
        <v>65045.027899274806</v>
      </c>
      <c r="F150" s="1">
        <f t="shared" si="7"/>
        <v>-1637.9721007251937</v>
      </c>
      <c r="G150" s="1">
        <f t="shared" si="8"/>
        <v>2682952.6027541044</v>
      </c>
    </row>
    <row r="151" spans="1:7" x14ac:dyDescent="0.2">
      <c r="A151">
        <v>2010</v>
      </c>
      <c r="B151" t="s">
        <v>155</v>
      </c>
      <c r="C151">
        <v>307019</v>
      </c>
      <c r="D151">
        <v>339870</v>
      </c>
      <c r="E151" s="1">
        <f t="shared" si="6"/>
        <v>325998.28419425699</v>
      </c>
      <c r="F151" s="1">
        <f t="shared" si="7"/>
        <v>-13871.715805743006</v>
      </c>
      <c r="G151" s="1">
        <f t="shared" si="8"/>
        <v>192424499.39530033</v>
      </c>
    </row>
    <row r="152" spans="1:7" x14ac:dyDescent="0.2">
      <c r="A152">
        <v>2010</v>
      </c>
      <c r="B152" t="s">
        <v>156</v>
      </c>
      <c r="C152">
        <v>215918</v>
      </c>
      <c r="D152">
        <v>223123</v>
      </c>
      <c r="E152" s="1">
        <f t="shared" si="6"/>
        <v>227999.22159051325</v>
      </c>
      <c r="F152" s="1">
        <f t="shared" si="7"/>
        <v>4876.2215905132471</v>
      </c>
      <c r="G152" s="1">
        <f t="shared" si="8"/>
        <v>23777536.999787539</v>
      </c>
    </row>
    <row r="153" spans="1:7" x14ac:dyDescent="0.2">
      <c r="A153">
        <v>2010</v>
      </c>
      <c r="B153" t="s">
        <v>157</v>
      </c>
      <c r="C153">
        <v>66728</v>
      </c>
      <c r="D153">
        <v>73096</v>
      </c>
      <c r="E153" s="1">
        <f t="shared" si="6"/>
        <v>67512.726932358841</v>
      </c>
      <c r="F153" s="1">
        <f t="shared" si="7"/>
        <v>-5583.2730676411593</v>
      </c>
      <c r="G153" s="1">
        <f t="shared" si="8"/>
        <v>31172938.14784712</v>
      </c>
    </row>
    <row r="154" spans="1:7" x14ac:dyDescent="0.2">
      <c r="A154">
        <v>2010</v>
      </c>
      <c r="B154" t="s">
        <v>158</v>
      </c>
      <c r="C154">
        <v>67412</v>
      </c>
      <c r="D154">
        <v>71069</v>
      </c>
      <c r="E154" s="1">
        <f t="shared" si="6"/>
        <v>68248.518623130192</v>
      </c>
      <c r="F154" s="1">
        <f t="shared" si="7"/>
        <v>-2820.4813768698077</v>
      </c>
      <c r="G154" s="1">
        <f t="shared" si="8"/>
        <v>7955115.1972694062</v>
      </c>
    </row>
    <row r="155" spans="1:7" x14ac:dyDescent="0.2">
      <c r="A155">
        <v>2010</v>
      </c>
      <c r="B155" t="s">
        <v>159</v>
      </c>
      <c r="C155">
        <v>198927</v>
      </c>
      <c r="D155">
        <v>200530</v>
      </c>
      <c r="E155" s="1">
        <f t="shared" si="6"/>
        <v>209721.68267546062</v>
      </c>
      <c r="F155" s="1">
        <f t="shared" si="7"/>
        <v>9191.6826754606154</v>
      </c>
      <c r="G155" s="1">
        <f t="shared" si="8"/>
        <v>84487030.406362817</v>
      </c>
    </row>
    <row r="156" spans="1:7" x14ac:dyDescent="0.2">
      <c r="A156">
        <v>2010</v>
      </c>
      <c r="B156" t="s">
        <v>160</v>
      </c>
      <c r="C156">
        <v>50121</v>
      </c>
      <c r="D156">
        <v>57046</v>
      </c>
      <c r="E156" s="1">
        <f t="shared" si="6"/>
        <v>49648.26405423048</v>
      </c>
      <c r="F156" s="1">
        <f t="shared" si="7"/>
        <v>-7397.7359457695202</v>
      </c>
      <c r="G156" s="1">
        <f t="shared" si="8"/>
        <v>54726497.123330459</v>
      </c>
    </row>
    <row r="157" spans="1:7" x14ac:dyDescent="0.2">
      <c r="A157">
        <v>2010</v>
      </c>
      <c r="B157" t="s">
        <v>161</v>
      </c>
      <c r="C157">
        <v>54129</v>
      </c>
      <c r="D157">
        <v>57018</v>
      </c>
      <c r="E157" s="1">
        <f t="shared" si="6"/>
        <v>53959.745189627509</v>
      </c>
      <c r="F157" s="1">
        <f t="shared" si="7"/>
        <v>-3058.2548103724912</v>
      </c>
      <c r="G157" s="1">
        <f t="shared" si="8"/>
        <v>9352922.4851664826</v>
      </c>
    </row>
    <row r="158" spans="1:7" x14ac:dyDescent="0.2">
      <c r="A158">
        <v>2010</v>
      </c>
      <c r="B158" t="s">
        <v>162</v>
      </c>
      <c r="C158">
        <v>286949</v>
      </c>
      <c r="D158">
        <v>307884</v>
      </c>
      <c r="E158" s="1">
        <f t="shared" si="6"/>
        <v>304408.60695188714</v>
      </c>
      <c r="F158" s="1">
        <f t="shared" si="7"/>
        <v>-3475.3930481128627</v>
      </c>
      <c r="G158" s="1">
        <f t="shared" si="8"/>
        <v>12078356.838871215</v>
      </c>
    </row>
    <row r="159" spans="1:7" x14ac:dyDescent="0.2">
      <c r="A159">
        <v>2010</v>
      </c>
      <c r="B159" t="s">
        <v>163</v>
      </c>
      <c r="C159">
        <v>192421</v>
      </c>
      <c r="D159">
        <v>190157</v>
      </c>
      <c r="E159" s="1">
        <f t="shared" si="6"/>
        <v>202723.05586236354</v>
      </c>
      <c r="F159" s="1">
        <f t="shared" si="7"/>
        <v>12566.055862363544</v>
      </c>
      <c r="G159" s="1">
        <f t="shared" si="8"/>
        <v>157905759.93604121</v>
      </c>
    </row>
    <row r="160" spans="1:7" x14ac:dyDescent="0.2">
      <c r="A160">
        <v>2010</v>
      </c>
      <c r="B160" t="s">
        <v>164</v>
      </c>
      <c r="C160">
        <v>57569</v>
      </c>
      <c r="D160">
        <v>64472</v>
      </c>
      <c r="E160" s="1">
        <f t="shared" si="6"/>
        <v>57660.218020407396</v>
      </c>
      <c r="F160" s="1">
        <f t="shared" si="7"/>
        <v>-6811.7819795926043</v>
      </c>
      <c r="G160" s="1">
        <f t="shared" si="8"/>
        <v>46400373.737502538</v>
      </c>
    </row>
    <row r="161" spans="1:7" x14ac:dyDescent="0.2">
      <c r="A161">
        <v>2010</v>
      </c>
      <c r="B161" t="s">
        <v>165</v>
      </c>
      <c r="C161">
        <v>91783</v>
      </c>
      <c r="D161">
        <v>103328</v>
      </c>
      <c r="E161" s="1">
        <f t="shared" si="6"/>
        <v>94464.862622821063</v>
      </c>
      <c r="F161" s="1">
        <f t="shared" si="7"/>
        <v>-8863.1373771789367</v>
      </c>
      <c r="G161" s="1">
        <f t="shared" si="8"/>
        <v>78555204.166746318</v>
      </c>
    </row>
    <row r="162" spans="1:7" x14ac:dyDescent="0.2">
      <c r="A162">
        <v>2010</v>
      </c>
      <c r="B162" t="s">
        <v>166</v>
      </c>
      <c r="C162">
        <v>97989</v>
      </c>
      <c r="D162">
        <v>103176</v>
      </c>
      <c r="E162" s="1">
        <f t="shared" si="6"/>
        <v>101140.77378207105</v>
      </c>
      <c r="F162" s="1">
        <f t="shared" si="7"/>
        <v>-2035.2262179289537</v>
      </c>
      <c r="G162" s="1">
        <f t="shared" si="8"/>
        <v>4142145.7581453929</v>
      </c>
    </row>
    <row r="163" spans="1:7" x14ac:dyDescent="0.2">
      <c r="A163">
        <v>2010</v>
      </c>
      <c r="B163" t="s">
        <v>167</v>
      </c>
      <c r="C163">
        <v>96687</v>
      </c>
      <c r="D163">
        <v>109077</v>
      </c>
      <c r="E163" s="1">
        <f t="shared" si="6"/>
        <v>99740.187844374712</v>
      </c>
      <c r="F163" s="1">
        <f t="shared" si="7"/>
        <v>-9336.8121556252881</v>
      </c>
      <c r="G163" s="1">
        <f t="shared" si="8"/>
        <v>87176061.229432136</v>
      </c>
    </row>
    <row r="164" spans="1:7" x14ac:dyDescent="0.2">
      <c r="A164">
        <v>2010</v>
      </c>
      <c r="B164" t="s">
        <v>168</v>
      </c>
      <c r="C164">
        <v>94273</v>
      </c>
      <c r="D164">
        <v>99092</v>
      </c>
      <c r="E164" s="1">
        <f t="shared" si="6"/>
        <v>97143.402549751845</v>
      </c>
      <c r="F164" s="1">
        <f t="shared" si="7"/>
        <v>-1948.5974502481549</v>
      </c>
      <c r="G164" s="1">
        <f t="shared" si="8"/>
        <v>3797032.0231136107</v>
      </c>
    </row>
    <row r="165" spans="1:7" x14ac:dyDescent="0.2">
      <c r="A165">
        <v>2010</v>
      </c>
      <c r="B165" t="s">
        <v>169</v>
      </c>
      <c r="C165">
        <v>50460</v>
      </c>
      <c r="D165">
        <v>53006</v>
      </c>
      <c r="E165" s="1">
        <f t="shared" si="6"/>
        <v>50012.932743077683</v>
      </c>
      <c r="F165" s="1">
        <f t="shared" si="7"/>
        <v>-2993.067256922317</v>
      </c>
      <c r="G165" s="1">
        <f t="shared" si="8"/>
        <v>8958451.6044604834</v>
      </c>
    </row>
    <row r="166" spans="1:7" x14ac:dyDescent="0.2">
      <c r="A166">
        <v>2010</v>
      </c>
      <c r="B166" t="s">
        <v>170</v>
      </c>
      <c r="C166">
        <v>53422</v>
      </c>
      <c r="D166">
        <v>55333</v>
      </c>
      <c r="E166" s="1">
        <f t="shared" si="6"/>
        <v>53199.211965394548</v>
      </c>
      <c r="F166" s="1">
        <f t="shared" si="7"/>
        <v>-2133.7880346054517</v>
      </c>
      <c r="G166" s="1">
        <f t="shared" si="8"/>
        <v>4553051.3766253963</v>
      </c>
    </row>
    <row r="167" spans="1:7" x14ac:dyDescent="0.2">
      <c r="A167">
        <v>2010</v>
      </c>
      <c r="B167" t="s">
        <v>171</v>
      </c>
      <c r="C167">
        <v>68981</v>
      </c>
      <c r="D167">
        <v>72872</v>
      </c>
      <c r="E167" s="1">
        <f t="shared" si="6"/>
        <v>69936.32149275043</v>
      </c>
      <c r="F167" s="1">
        <f t="shared" si="7"/>
        <v>-2935.6785072495695</v>
      </c>
      <c r="G167" s="1">
        <f t="shared" si="8"/>
        <v>8618208.2979270611</v>
      </c>
    </row>
    <row r="168" spans="1:7" x14ac:dyDescent="0.2">
      <c r="A168">
        <v>2010</v>
      </c>
      <c r="B168" t="s">
        <v>172</v>
      </c>
      <c r="C168">
        <v>291294</v>
      </c>
      <c r="D168">
        <v>309928</v>
      </c>
      <c r="E168" s="1">
        <f t="shared" si="6"/>
        <v>309082.60533843905</v>
      </c>
      <c r="F168" s="1">
        <f t="shared" si="7"/>
        <v>-845.39466156094568</v>
      </c>
      <c r="G168" s="1">
        <f t="shared" si="8"/>
        <v>714692.1337957459</v>
      </c>
    </row>
    <row r="169" spans="1:7" x14ac:dyDescent="0.2">
      <c r="A169">
        <v>2010</v>
      </c>
      <c r="B169" t="s">
        <v>173</v>
      </c>
      <c r="C169">
        <v>62508</v>
      </c>
      <c r="D169">
        <v>67271</v>
      </c>
      <c r="E169" s="1">
        <f t="shared" si="6"/>
        <v>62973.193401576544</v>
      </c>
      <c r="F169" s="1">
        <f t="shared" si="7"/>
        <v>-4297.8065984234563</v>
      </c>
      <c r="G169" s="1">
        <f t="shared" si="8"/>
        <v>18471141.557452202</v>
      </c>
    </row>
    <row r="170" spans="1:7" x14ac:dyDescent="0.2">
      <c r="A170">
        <v>2010</v>
      </c>
      <c r="B170" t="s">
        <v>174</v>
      </c>
      <c r="C170">
        <v>166248</v>
      </c>
      <c r="D170">
        <v>177581</v>
      </c>
      <c r="E170" s="1">
        <f t="shared" si="6"/>
        <v>174568.26650189786</v>
      </c>
      <c r="F170" s="1">
        <f t="shared" si="7"/>
        <v>-3012.7334981021413</v>
      </c>
      <c r="G170" s="1">
        <f t="shared" si="8"/>
        <v>9076563.1305867657</v>
      </c>
    </row>
    <row r="171" spans="1:7" x14ac:dyDescent="0.2">
      <c r="A171">
        <v>2010</v>
      </c>
      <c r="B171" t="s">
        <v>175</v>
      </c>
      <c r="C171">
        <v>3882544</v>
      </c>
      <c r="D171">
        <v>4292589</v>
      </c>
      <c r="E171" s="1">
        <f t="shared" si="6"/>
        <v>4172257.9115995625</v>
      </c>
      <c r="F171" s="1">
        <f t="shared" si="7"/>
        <v>-120331.0884004375</v>
      </c>
      <c r="G171" s="1">
        <f t="shared" si="8"/>
        <v>14479570835.633904</v>
      </c>
    </row>
    <row r="172" spans="1:7" x14ac:dyDescent="0.2">
      <c r="A172">
        <v>2010</v>
      </c>
      <c r="B172" t="s">
        <v>176</v>
      </c>
      <c r="C172">
        <v>137116</v>
      </c>
      <c r="D172">
        <v>140024</v>
      </c>
      <c r="E172" s="1">
        <f t="shared" si="6"/>
        <v>143230.42507565379</v>
      </c>
      <c r="F172" s="1">
        <f t="shared" si="7"/>
        <v>3206.4250756537949</v>
      </c>
      <c r="G172" s="1">
        <f t="shared" si="8"/>
        <v>10281161.765781444</v>
      </c>
    </row>
    <row r="173" spans="1:7" x14ac:dyDescent="0.2">
      <c r="A173">
        <v>2010</v>
      </c>
      <c r="B173" t="s">
        <v>177</v>
      </c>
      <c r="C173">
        <v>87263</v>
      </c>
      <c r="D173">
        <v>93456</v>
      </c>
      <c r="E173" s="1">
        <f t="shared" si="6"/>
        <v>89602.613438191678</v>
      </c>
      <c r="F173" s="1">
        <f t="shared" si="7"/>
        <v>-3853.3865618083219</v>
      </c>
      <c r="G173" s="1">
        <f t="shared" si="8"/>
        <v>14848587.994724959</v>
      </c>
    </row>
    <row r="174" spans="1:7" x14ac:dyDescent="0.2">
      <c r="A174">
        <v>2010</v>
      </c>
      <c r="B174" t="s">
        <v>178</v>
      </c>
      <c r="C174">
        <v>125797</v>
      </c>
      <c r="D174">
        <v>117006</v>
      </c>
      <c r="E174" s="1">
        <f t="shared" si="6"/>
        <v>131054.36345600334</v>
      </c>
      <c r="F174" s="1">
        <f t="shared" si="7"/>
        <v>14048.363456003339</v>
      </c>
      <c r="G174" s="1">
        <f t="shared" si="8"/>
        <v>197356515.79197007</v>
      </c>
    </row>
    <row r="175" spans="1:7" x14ac:dyDescent="0.2">
      <c r="A175">
        <v>2010</v>
      </c>
      <c r="B175" t="s">
        <v>179</v>
      </c>
      <c r="C175">
        <v>55172</v>
      </c>
      <c r="D175">
        <v>55753</v>
      </c>
      <c r="E175" s="1">
        <f t="shared" si="6"/>
        <v>55081.7199461692</v>
      </c>
      <c r="F175" s="1">
        <f t="shared" si="7"/>
        <v>-671.28005383080017</v>
      </c>
      <c r="G175" s="1">
        <f t="shared" si="8"/>
        <v>450616.91067108198</v>
      </c>
    </row>
    <row r="176" spans="1:7" x14ac:dyDescent="0.2">
      <c r="A176">
        <v>2010</v>
      </c>
      <c r="B176" t="s">
        <v>180</v>
      </c>
      <c r="C176">
        <v>108097</v>
      </c>
      <c r="D176">
        <v>108864</v>
      </c>
      <c r="E176" s="1">
        <f t="shared" si="6"/>
        <v>112014.13987902543</v>
      </c>
      <c r="F176" s="1">
        <f t="shared" si="7"/>
        <v>3150.1398790254316</v>
      </c>
      <c r="G176" s="1">
        <f t="shared" si="8"/>
        <v>9923381.2574263606</v>
      </c>
    </row>
    <row r="177" spans="1:7" x14ac:dyDescent="0.2">
      <c r="A177">
        <v>2010</v>
      </c>
      <c r="B177" t="s">
        <v>181</v>
      </c>
      <c r="C177">
        <v>52364</v>
      </c>
      <c r="D177">
        <v>53185</v>
      </c>
      <c r="E177" s="1">
        <f t="shared" si="6"/>
        <v>52061.101426160501</v>
      </c>
      <c r="F177" s="1">
        <f t="shared" si="7"/>
        <v>-1123.8985738394986</v>
      </c>
      <c r="G177" s="1">
        <f t="shared" si="8"/>
        <v>1263148.0042784589</v>
      </c>
    </row>
    <row r="178" spans="1:7" x14ac:dyDescent="0.2">
      <c r="A178">
        <v>2010</v>
      </c>
      <c r="B178" t="s">
        <v>182</v>
      </c>
      <c r="C178">
        <v>189519</v>
      </c>
      <c r="D178">
        <v>201205</v>
      </c>
      <c r="E178" s="1">
        <f t="shared" si="6"/>
        <v>199601.3197708161</v>
      </c>
      <c r="F178" s="1">
        <f t="shared" si="7"/>
        <v>-1603.6802291838976</v>
      </c>
      <c r="G178" s="1">
        <f t="shared" si="8"/>
        <v>2571790.2774753184</v>
      </c>
    </row>
    <row r="179" spans="1:7" x14ac:dyDescent="0.2">
      <c r="A179">
        <v>2010</v>
      </c>
      <c r="B179" t="s">
        <v>183</v>
      </c>
      <c r="C179">
        <v>82424</v>
      </c>
      <c r="D179">
        <v>84662</v>
      </c>
      <c r="E179" s="1">
        <f t="shared" si="6"/>
        <v>84397.209941638226</v>
      </c>
      <c r="F179" s="1">
        <f t="shared" si="7"/>
        <v>-264.79005836177384</v>
      </c>
      <c r="G179" s="1">
        <f t="shared" si="8"/>
        <v>70113.775007231598</v>
      </c>
    </row>
    <row r="180" spans="1:7" x14ac:dyDescent="0.2">
      <c r="A180">
        <v>2010</v>
      </c>
      <c r="B180" t="s">
        <v>184</v>
      </c>
      <c r="C180">
        <v>285556</v>
      </c>
      <c r="D180">
        <v>294443</v>
      </c>
      <c r="E180" s="1">
        <f t="shared" si="6"/>
        <v>302910.13059919048</v>
      </c>
      <c r="F180" s="1">
        <f t="shared" si="7"/>
        <v>8467.130599190481</v>
      </c>
      <c r="G180" s="1">
        <f t="shared" si="8"/>
        <v>71692300.583747759</v>
      </c>
    </row>
    <row r="181" spans="1:7" x14ac:dyDescent="0.2">
      <c r="A181">
        <v>2010</v>
      </c>
      <c r="B181" t="s">
        <v>185</v>
      </c>
      <c r="C181">
        <v>62358</v>
      </c>
      <c r="D181">
        <v>63514</v>
      </c>
      <c r="E181" s="1">
        <f t="shared" si="6"/>
        <v>62811.835574653</v>
      </c>
      <c r="F181" s="1">
        <f t="shared" si="7"/>
        <v>-702.16442534700036</v>
      </c>
      <c r="G181" s="1">
        <f t="shared" si="8"/>
        <v>493034.88022288325</v>
      </c>
    </row>
    <row r="182" spans="1:7" x14ac:dyDescent="0.2">
      <c r="A182">
        <v>2010</v>
      </c>
      <c r="B182" t="s">
        <v>186</v>
      </c>
      <c r="C182">
        <v>201063</v>
      </c>
      <c r="D182">
        <v>207895</v>
      </c>
      <c r="E182" s="1">
        <f t="shared" si="6"/>
        <v>212019.41813085185</v>
      </c>
      <c r="F182" s="1">
        <f t="shared" si="7"/>
        <v>4124.4181308518455</v>
      </c>
      <c r="G182" s="1">
        <f t="shared" si="8"/>
        <v>17010824.918099429</v>
      </c>
    </row>
    <row r="183" spans="1:7" x14ac:dyDescent="0.2">
      <c r="A183">
        <v>2010</v>
      </c>
      <c r="B183" t="s">
        <v>187</v>
      </c>
      <c r="C183">
        <v>81563</v>
      </c>
      <c r="D183">
        <v>82361</v>
      </c>
      <c r="E183" s="1">
        <f t="shared" si="6"/>
        <v>83471.016015097091</v>
      </c>
      <c r="F183" s="1">
        <f t="shared" si="7"/>
        <v>1110.0160150970914</v>
      </c>
      <c r="G183" s="1">
        <f t="shared" si="8"/>
        <v>1232135.5537720264</v>
      </c>
    </row>
    <row r="184" spans="1:7" x14ac:dyDescent="0.2">
      <c r="A184">
        <v>2010</v>
      </c>
      <c r="B184" t="s">
        <v>188</v>
      </c>
      <c r="C184">
        <v>68723</v>
      </c>
      <c r="D184">
        <v>67693</v>
      </c>
      <c r="E184" s="1">
        <f t="shared" si="6"/>
        <v>69658.786030441945</v>
      </c>
      <c r="F184" s="1">
        <f t="shared" si="7"/>
        <v>1965.7860304419446</v>
      </c>
      <c r="G184" s="1">
        <f t="shared" si="8"/>
        <v>3864314.7174806981</v>
      </c>
    </row>
    <row r="185" spans="1:7" x14ac:dyDescent="0.2">
      <c r="A185">
        <v>2010</v>
      </c>
      <c r="B185" t="s">
        <v>189</v>
      </c>
      <c r="C185">
        <v>115883</v>
      </c>
      <c r="D185">
        <v>122417</v>
      </c>
      <c r="E185" s="1">
        <f t="shared" si="6"/>
        <v>120389.6868152034</v>
      </c>
      <c r="F185" s="1">
        <f t="shared" si="7"/>
        <v>-2027.3131847965997</v>
      </c>
      <c r="G185" s="1">
        <f t="shared" si="8"/>
        <v>4109998.7492501317</v>
      </c>
    </row>
    <row r="186" spans="1:7" x14ac:dyDescent="0.2">
      <c r="A186">
        <v>2010</v>
      </c>
      <c r="B186" t="s">
        <v>190</v>
      </c>
      <c r="C186">
        <v>83735</v>
      </c>
      <c r="D186">
        <v>89637</v>
      </c>
      <c r="E186" s="1">
        <f t="shared" si="6"/>
        <v>85807.477348949978</v>
      </c>
      <c r="F186" s="1">
        <f t="shared" si="7"/>
        <v>-3829.5226510500215</v>
      </c>
      <c r="G186" s="1">
        <f t="shared" si="8"/>
        <v>14665243.734905185</v>
      </c>
    </row>
    <row r="187" spans="1:7" x14ac:dyDescent="0.2">
      <c r="A187">
        <v>2010</v>
      </c>
      <c r="B187" t="s">
        <v>191</v>
      </c>
      <c r="C187">
        <v>100389</v>
      </c>
      <c r="D187">
        <v>97510</v>
      </c>
      <c r="E187" s="1">
        <f t="shared" si="6"/>
        <v>103722.49901284772</v>
      </c>
      <c r="F187" s="1">
        <f t="shared" si="7"/>
        <v>6212.499012847722</v>
      </c>
      <c r="G187" s="1">
        <f t="shared" si="8"/>
        <v>38595143.984633923</v>
      </c>
    </row>
    <row r="188" spans="1:7" x14ac:dyDescent="0.2">
      <c r="A188">
        <v>2010</v>
      </c>
      <c r="B188" t="s">
        <v>192</v>
      </c>
      <c r="C188">
        <v>74553</v>
      </c>
      <c r="D188">
        <v>78197</v>
      </c>
      <c r="E188" s="1">
        <f t="shared" si="6"/>
        <v>75930.226903536925</v>
      </c>
      <c r="F188" s="1">
        <f t="shared" si="7"/>
        <v>-2266.7730964630755</v>
      </c>
      <c r="G188" s="1">
        <f t="shared" si="8"/>
        <v>5138260.2708487995</v>
      </c>
    </row>
    <row r="189" spans="1:7" x14ac:dyDescent="0.2">
      <c r="A189">
        <v>2010</v>
      </c>
      <c r="B189" t="s">
        <v>193</v>
      </c>
      <c r="C189">
        <v>49807</v>
      </c>
      <c r="D189">
        <v>53383</v>
      </c>
      <c r="E189" s="1">
        <f t="shared" si="6"/>
        <v>49310.488336537201</v>
      </c>
      <c r="F189" s="1">
        <f t="shared" si="7"/>
        <v>-4072.5116634627993</v>
      </c>
      <c r="G189" s="1">
        <f t="shared" si="8"/>
        <v>16585351.249040537</v>
      </c>
    </row>
    <row r="190" spans="1:7" x14ac:dyDescent="0.2">
      <c r="A190">
        <v>2010</v>
      </c>
      <c r="B190" t="s">
        <v>194</v>
      </c>
      <c r="C190">
        <v>115508</v>
      </c>
      <c r="D190">
        <v>107659</v>
      </c>
      <c r="E190" s="1">
        <f t="shared" si="6"/>
        <v>119986.29224789455</v>
      </c>
      <c r="F190" s="1">
        <f t="shared" si="7"/>
        <v>12327.292247894555</v>
      </c>
      <c r="G190" s="1">
        <f t="shared" si="8"/>
        <v>151962134.16500118</v>
      </c>
    </row>
    <row r="191" spans="1:7" x14ac:dyDescent="0.2">
      <c r="A191">
        <v>2010</v>
      </c>
      <c r="B191" t="s">
        <v>195</v>
      </c>
      <c r="C191">
        <v>66854</v>
      </c>
      <c r="D191">
        <v>70268</v>
      </c>
      <c r="E191" s="1">
        <f t="shared" si="6"/>
        <v>67648.267506974618</v>
      </c>
      <c r="F191" s="1">
        <f t="shared" si="7"/>
        <v>-2619.7324930253817</v>
      </c>
      <c r="G191" s="1">
        <f t="shared" si="8"/>
        <v>6862998.3350129817</v>
      </c>
    </row>
    <row r="192" spans="1:7" x14ac:dyDescent="0.2">
      <c r="A192">
        <v>2010</v>
      </c>
      <c r="B192" t="s">
        <v>196</v>
      </c>
      <c r="C192">
        <v>74143</v>
      </c>
      <c r="D192">
        <v>74900</v>
      </c>
      <c r="E192" s="1">
        <f t="shared" si="6"/>
        <v>75489.182176612579</v>
      </c>
      <c r="F192" s="1">
        <f t="shared" si="7"/>
        <v>589.1821766125795</v>
      </c>
      <c r="G192" s="1">
        <f t="shared" si="8"/>
        <v>347135.63723793684</v>
      </c>
    </row>
    <row r="193" spans="1:7" x14ac:dyDescent="0.2">
      <c r="A193">
        <v>2010</v>
      </c>
      <c r="B193" t="s">
        <v>197</v>
      </c>
      <c r="C193">
        <v>70669</v>
      </c>
      <c r="D193">
        <v>75530</v>
      </c>
      <c r="E193" s="1">
        <f t="shared" si="6"/>
        <v>71752.134905063358</v>
      </c>
      <c r="F193" s="1">
        <f t="shared" si="7"/>
        <v>-3777.865094936642</v>
      </c>
      <c r="G193" s="1">
        <f t="shared" si="8"/>
        <v>14272264.675540643</v>
      </c>
    </row>
    <row r="194" spans="1:7" x14ac:dyDescent="0.2">
      <c r="A194">
        <v>2010</v>
      </c>
      <c r="B194" t="s">
        <v>198</v>
      </c>
      <c r="C194">
        <v>71515</v>
      </c>
      <c r="D194">
        <v>83235</v>
      </c>
      <c r="E194" s="1">
        <f t="shared" si="6"/>
        <v>72662.19304891213</v>
      </c>
      <c r="F194" s="1">
        <f t="shared" si="7"/>
        <v>-10572.80695108787</v>
      </c>
      <c r="G194" s="1">
        <f t="shared" si="8"/>
        <v>111784246.82497199</v>
      </c>
    </row>
    <row r="195" spans="1:7" x14ac:dyDescent="0.2">
      <c r="A195">
        <v>2010</v>
      </c>
      <c r="B195" t="s">
        <v>199</v>
      </c>
      <c r="C195">
        <v>73916</v>
      </c>
      <c r="D195">
        <v>80149</v>
      </c>
      <c r="E195" s="1">
        <f t="shared" ref="E195:E258" si="9">$P$3*C195+$P$4</f>
        <v>75244.993998534948</v>
      </c>
      <c r="F195" s="1">
        <f t="shared" ref="F195:F258" si="10">E195-D195</f>
        <v>-4904.0060014650517</v>
      </c>
      <c r="G195" s="1">
        <f t="shared" ref="G195:G258" si="11">F195^2</f>
        <v>24049274.862405244</v>
      </c>
    </row>
    <row r="196" spans="1:7" x14ac:dyDescent="0.2">
      <c r="A196">
        <v>2010</v>
      </c>
      <c r="B196" t="s">
        <v>200</v>
      </c>
      <c r="C196">
        <v>54763</v>
      </c>
      <c r="D196">
        <v>60244</v>
      </c>
      <c r="E196" s="1">
        <f t="shared" si="9"/>
        <v>54641.750938091012</v>
      </c>
      <c r="F196" s="1">
        <f t="shared" si="10"/>
        <v>-5602.2490619089876</v>
      </c>
      <c r="G196" s="1">
        <f t="shared" si="11"/>
        <v>31385194.551660132</v>
      </c>
    </row>
    <row r="197" spans="1:7" x14ac:dyDescent="0.2">
      <c r="A197">
        <v>2010</v>
      </c>
      <c r="B197" t="s">
        <v>201</v>
      </c>
      <c r="C197">
        <v>719813</v>
      </c>
      <c r="D197">
        <v>806193</v>
      </c>
      <c r="E197" s="1">
        <f t="shared" si="9"/>
        <v>770048.56957476633</v>
      </c>
      <c r="F197" s="1">
        <f t="shared" si="10"/>
        <v>-36144.430425233673</v>
      </c>
      <c r="G197" s="1">
        <f t="shared" si="11"/>
        <v>1306419850.7645576</v>
      </c>
    </row>
    <row r="198" spans="1:7" x14ac:dyDescent="0.2">
      <c r="A198">
        <v>2010</v>
      </c>
      <c r="B198" t="s">
        <v>202</v>
      </c>
      <c r="C198">
        <v>725020</v>
      </c>
      <c r="D198">
        <v>720612</v>
      </c>
      <c r="E198" s="1">
        <f t="shared" si="9"/>
        <v>775649.83760670549</v>
      </c>
      <c r="F198" s="1">
        <f t="shared" si="10"/>
        <v>55037.837606705492</v>
      </c>
      <c r="G198" s="1">
        <f t="shared" si="11"/>
        <v>3029163568.4220853</v>
      </c>
    </row>
    <row r="199" spans="1:7" x14ac:dyDescent="0.2">
      <c r="A199">
        <v>2010</v>
      </c>
      <c r="B199" t="s">
        <v>203</v>
      </c>
      <c r="C199">
        <v>148101</v>
      </c>
      <c r="D199">
        <v>157603</v>
      </c>
      <c r="E199" s="1">
        <f t="shared" si="9"/>
        <v>155047.19660068781</v>
      </c>
      <c r="F199" s="1">
        <f t="shared" si="10"/>
        <v>-2555.8033993121935</v>
      </c>
      <c r="G199" s="1">
        <f t="shared" si="11"/>
        <v>6532131.0159357637</v>
      </c>
    </row>
    <row r="200" spans="1:7" x14ac:dyDescent="0.2">
      <c r="A200">
        <v>2010</v>
      </c>
      <c r="B200" t="s">
        <v>204</v>
      </c>
      <c r="C200">
        <v>127078</v>
      </c>
      <c r="D200">
        <v>132763</v>
      </c>
      <c r="E200" s="1">
        <f t="shared" si="9"/>
        <v>132432.35929793038</v>
      </c>
      <c r="F200" s="1">
        <f t="shared" si="10"/>
        <v>-330.6407020696206</v>
      </c>
      <c r="G200" s="1">
        <f t="shared" si="11"/>
        <v>109323.27386509161</v>
      </c>
    </row>
    <row r="201" spans="1:7" x14ac:dyDescent="0.2">
      <c r="A201">
        <v>2010</v>
      </c>
      <c r="B201" t="s">
        <v>205</v>
      </c>
      <c r="C201">
        <v>74543</v>
      </c>
      <c r="D201">
        <v>74515</v>
      </c>
      <c r="E201" s="1">
        <f t="shared" si="9"/>
        <v>75919.469715075349</v>
      </c>
      <c r="F201" s="1">
        <f t="shared" si="10"/>
        <v>1404.4697150753491</v>
      </c>
      <c r="G201" s="1">
        <f t="shared" si="11"/>
        <v>1972535.1805638322</v>
      </c>
    </row>
    <row r="202" spans="1:7" x14ac:dyDescent="0.2">
      <c r="A202">
        <v>2010</v>
      </c>
      <c r="B202" t="s">
        <v>206</v>
      </c>
      <c r="C202">
        <v>80003</v>
      </c>
      <c r="D202">
        <v>84600</v>
      </c>
      <c r="E202" s="1">
        <f t="shared" si="9"/>
        <v>81792.894615092271</v>
      </c>
      <c r="F202" s="1">
        <f t="shared" si="10"/>
        <v>-2807.1053849077289</v>
      </c>
      <c r="G202" s="1">
        <f t="shared" si="11"/>
        <v>7879840.6419779686</v>
      </c>
    </row>
    <row r="203" spans="1:7" x14ac:dyDescent="0.2">
      <c r="A203">
        <v>2010</v>
      </c>
      <c r="B203" t="s">
        <v>207</v>
      </c>
      <c r="C203">
        <v>289211</v>
      </c>
      <c r="D203">
        <v>294565</v>
      </c>
      <c r="E203" s="1">
        <f t="shared" si="9"/>
        <v>306841.88298189413</v>
      </c>
      <c r="F203" s="1">
        <f t="shared" si="10"/>
        <v>12276.88298189413</v>
      </c>
      <c r="G203" s="1">
        <f t="shared" si="11"/>
        <v>150721855.7511217</v>
      </c>
    </row>
    <row r="204" spans="1:7" x14ac:dyDescent="0.2">
      <c r="A204">
        <v>2010</v>
      </c>
      <c r="B204" t="s">
        <v>208</v>
      </c>
      <c r="C204">
        <v>85802</v>
      </c>
      <c r="D204">
        <v>92240</v>
      </c>
      <c r="E204" s="1">
        <f t="shared" si="9"/>
        <v>88030.988203956382</v>
      </c>
      <c r="F204" s="1">
        <f t="shared" si="10"/>
        <v>-4209.0117960436182</v>
      </c>
      <c r="G204" s="1">
        <f t="shared" si="11"/>
        <v>17715780.299234323</v>
      </c>
    </row>
    <row r="205" spans="1:7" x14ac:dyDescent="0.2">
      <c r="A205">
        <v>2010</v>
      </c>
      <c r="B205" t="s">
        <v>209</v>
      </c>
      <c r="C205">
        <v>55737</v>
      </c>
      <c r="D205">
        <v>56751</v>
      </c>
      <c r="E205" s="1">
        <f t="shared" si="9"/>
        <v>55689.501094247877</v>
      </c>
      <c r="F205" s="1">
        <f t="shared" si="10"/>
        <v>-1061.4989057521234</v>
      </c>
      <c r="G205" s="1">
        <f t="shared" si="11"/>
        <v>1126779.9269129552</v>
      </c>
    </row>
    <row r="206" spans="1:7" x14ac:dyDescent="0.2">
      <c r="A206">
        <v>2010</v>
      </c>
      <c r="B206" t="s">
        <v>210</v>
      </c>
      <c r="C206">
        <v>52050</v>
      </c>
      <c r="D206">
        <v>54545</v>
      </c>
      <c r="E206" s="1">
        <f t="shared" si="9"/>
        <v>51723.325708467222</v>
      </c>
      <c r="F206" s="1">
        <f t="shared" si="10"/>
        <v>-2821.6742915327777</v>
      </c>
      <c r="G206" s="1">
        <f t="shared" si="11"/>
        <v>7961845.8074970031</v>
      </c>
    </row>
    <row r="207" spans="1:7" x14ac:dyDescent="0.2">
      <c r="A207">
        <v>2010</v>
      </c>
      <c r="B207" t="s">
        <v>211</v>
      </c>
      <c r="C207">
        <v>195143</v>
      </c>
      <c r="D207">
        <v>208749</v>
      </c>
      <c r="E207" s="1">
        <f t="shared" si="9"/>
        <v>205651.16256160274</v>
      </c>
      <c r="F207" s="1">
        <f t="shared" si="10"/>
        <v>-3097.837438397255</v>
      </c>
      <c r="G207" s="1">
        <f t="shared" si="11"/>
        <v>9596596.7947356664</v>
      </c>
    </row>
    <row r="208" spans="1:7" x14ac:dyDescent="0.2">
      <c r="A208">
        <v>2010</v>
      </c>
      <c r="B208" t="s">
        <v>212</v>
      </c>
      <c r="C208">
        <v>81615</v>
      </c>
      <c r="D208">
        <v>83654</v>
      </c>
      <c r="E208" s="1">
        <f t="shared" si="9"/>
        <v>83526.953395097255</v>
      </c>
      <c r="F208" s="1">
        <f t="shared" si="10"/>
        <v>-127.04660490274546</v>
      </c>
      <c r="G208" s="1">
        <f t="shared" si="11"/>
        <v>16140.839817314307</v>
      </c>
    </row>
    <row r="209" spans="1:7" x14ac:dyDescent="0.2">
      <c r="A209">
        <v>2010</v>
      </c>
      <c r="B209" t="s">
        <v>213</v>
      </c>
      <c r="C209">
        <v>114494</v>
      </c>
      <c r="D209">
        <v>110727</v>
      </c>
      <c r="E209" s="1">
        <f t="shared" si="9"/>
        <v>118895.5133378914</v>
      </c>
      <c r="F209" s="1">
        <f t="shared" si="10"/>
        <v>8168.5133378914034</v>
      </c>
      <c r="G209" s="1">
        <f t="shared" si="11"/>
        <v>66724610.151309758</v>
      </c>
    </row>
    <row r="210" spans="1:7" x14ac:dyDescent="0.2">
      <c r="A210">
        <v>2010</v>
      </c>
      <c r="B210" t="s">
        <v>214</v>
      </c>
      <c r="C210">
        <v>50476</v>
      </c>
      <c r="D210">
        <v>53225</v>
      </c>
      <c r="E210" s="1">
        <f t="shared" si="9"/>
        <v>50030.144244616196</v>
      </c>
      <c r="F210" s="1">
        <f t="shared" si="10"/>
        <v>-3194.8557553838036</v>
      </c>
      <c r="G210" s="1">
        <f t="shared" si="11"/>
        <v>10207103.297709014</v>
      </c>
    </row>
    <row r="211" spans="1:7" x14ac:dyDescent="0.2">
      <c r="A211">
        <v>2010</v>
      </c>
      <c r="B211" t="s">
        <v>215</v>
      </c>
      <c r="C211">
        <v>97331</v>
      </c>
      <c r="D211">
        <v>106883</v>
      </c>
      <c r="E211" s="1">
        <f t="shared" si="9"/>
        <v>100432.95078129979</v>
      </c>
      <c r="F211" s="1">
        <f t="shared" si="10"/>
        <v>-6450.0492187002092</v>
      </c>
      <c r="G211" s="1">
        <f t="shared" si="11"/>
        <v>41603134.923655182</v>
      </c>
    </row>
    <row r="212" spans="1:7" x14ac:dyDescent="0.2">
      <c r="A212">
        <v>2010</v>
      </c>
      <c r="B212" t="s">
        <v>216</v>
      </c>
      <c r="C212">
        <v>150112</v>
      </c>
      <c r="D212">
        <v>153759</v>
      </c>
      <c r="E212" s="1">
        <f t="shared" si="9"/>
        <v>157210.46720030942</v>
      </c>
      <c r="F212" s="1">
        <f t="shared" si="10"/>
        <v>3451.4672003094165</v>
      </c>
      <c r="G212" s="1">
        <f t="shared" si="11"/>
        <v>11912625.834811721</v>
      </c>
    </row>
    <row r="213" spans="1:7" x14ac:dyDescent="0.2">
      <c r="A213">
        <v>2010</v>
      </c>
      <c r="B213" t="s">
        <v>217</v>
      </c>
      <c r="C213">
        <v>51700</v>
      </c>
      <c r="D213">
        <v>55069</v>
      </c>
      <c r="E213" s="1">
        <f t="shared" si="9"/>
        <v>51346.824112312293</v>
      </c>
      <c r="F213" s="1">
        <f t="shared" si="10"/>
        <v>-3722.1758876877066</v>
      </c>
      <c r="G213" s="1">
        <f t="shared" si="11"/>
        <v>13854593.338883767</v>
      </c>
    </row>
    <row r="214" spans="1:7" x14ac:dyDescent="0.2">
      <c r="A214">
        <v>2010</v>
      </c>
      <c r="B214" t="s">
        <v>218</v>
      </c>
      <c r="C214">
        <v>101707</v>
      </c>
      <c r="D214">
        <v>108858</v>
      </c>
      <c r="E214" s="1">
        <f t="shared" si="9"/>
        <v>105140.29645208256</v>
      </c>
      <c r="F214" s="1">
        <f t="shared" si="10"/>
        <v>-3717.7035479174374</v>
      </c>
      <c r="G214" s="1">
        <f t="shared" si="11"/>
        <v>13821319.670197902</v>
      </c>
    </row>
    <row r="215" spans="1:7" x14ac:dyDescent="0.2">
      <c r="A215">
        <v>2010</v>
      </c>
      <c r="B215" t="s">
        <v>219</v>
      </c>
      <c r="C215">
        <v>73867</v>
      </c>
      <c r="D215">
        <v>79004</v>
      </c>
      <c r="E215" s="1">
        <f t="shared" si="9"/>
        <v>75192.283775073258</v>
      </c>
      <c r="F215" s="1">
        <f t="shared" si="10"/>
        <v>-3811.7162249267421</v>
      </c>
      <c r="G215" s="1">
        <f t="shared" si="11"/>
        <v>14529180.579369774</v>
      </c>
    </row>
    <row r="216" spans="1:7" x14ac:dyDescent="0.2">
      <c r="A216">
        <v>2010</v>
      </c>
      <c r="B216" t="s">
        <v>220</v>
      </c>
      <c r="C216">
        <v>56894</v>
      </c>
      <c r="D216">
        <v>61894</v>
      </c>
      <c r="E216" s="1">
        <f t="shared" si="9"/>
        <v>56934.107799251455</v>
      </c>
      <c r="F216" s="1">
        <f t="shared" si="10"/>
        <v>-4959.8922007485453</v>
      </c>
      <c r="G216" s="1">
        <f t="shared" si="11"/>
        <v>24600530.643046249</v>
      </c>
    </row>
    <row r="217" spans="1:7" x14ac:dyDescent="0.2">
      <c r="A217">
        <v>2010</v>
      </c>
      <c r="B217" t="s">
        <v>221</v>
      </c>
      <c r="C217">
        <v>227101</v>
      </c>
      <c r="D217">
        <v>239387</v>
      </c>
      <c r="E217" s="1">
        <f t="shared" si="9"/>
        <v>240028.98544708636</v>
      </c>
      <c r="F217" s="1">
        <f t="shared" si="10"/>
        <v>641.98544708636473</v>
      </c>
      <c r="G217" s="1">
        <f t="shared" si="11"/>
        <v>412145.31427067961</v>
      </c>
    </row>
    <row r="218" spans="1:7" x14ac:dyDescent="0.2">
      <c r="A218">
        <v>2010</v>
      </c>
      <c r="B218" t="s">
        <v>222</v>
      </c>
      <c r="C218">
        <v>77115</v>
      </c>
      <c r="D218">
        <v>77522</v>
      </c>
      <c r="E218" s="1">
        <f t="shared" si="9"/>
        <v>78686.218587391006</v>
      </c>
      <c r="F218" s="1">
        <f t="shared" si="10"/>
        <v>1164.2185873910057</v>
      </c>
      <c r="G218" s="1">
        <f t="shared" si="11"/>
        <v>1355404.9192267088</v>
      </c>
    </row>
    <row r="219" spans="1:7" x14ac:dyDescent="0.2">
      <c r="A219">
        <v>2010</v>
      </c>
      <c r="B219" t="s">
        <v>223</v>
      </c>
      <c r="C219">
        <v>76007</v>
      </c>
      <c r="D219">
        <v>74434</v>
      </c>
      <c r="E219" s="1">
        <f t="shared" si="9"/>
        <v>77494.322105849118</v>
      </c>
      <c r="F219" s="1">
        <f t="shared" si="10"/>
        <v>3060.3221058491181</v>
      </c>
      <c r="G219" s="1">
        <f t="shared" si="11"/>
        <v>9365571.3915487807</v>
      </c>
    </row>
    <row r="220" spans="1:7" x14ac:dyDescent="0.2">
      <c r="A220">
        <v>2010</v>
      </c>
      <c r="B220" t="s">
        <v>224</v>
      </c>
      <c r="C220">
        <v>95627</v>
      </c>
      <c r="D220">
        <v>90813</v>
      </c>
      <c r="E220" s="1">
        <f t="shared" si="9"/>
        <v>98599.925867448357</v>
      </c>
      <c r="F220" s="1">
        <f t="shared" si="10"/>
        <v>7786.9258674483572</v>
      </c>
      <c r="G220" s="1">
        <f t="shared" si="11"/>
        <v>60636214.465136349</v>
      </c>
    </row>
    <row r="221" spans="1:7" x14ac:dyDescent="0.2">
      <c r="A221">
        <v>2010</v>
      </c>
      <c r="B221" t="s">
        <v>225</v>
      </c>
      <c r="C221">
        <v>647690</v>
      </c>
      <c r="D221">
        <v>679717</v>
      </c>
      <c r="E221" s="1">
        <f t="shared" si="9"/>
        <v>692464.49923338904</v>
      </c>
      <c r="F221" s="1">
        <f t="shared" si="10"/>
        <v>12747.49923338904</v>
      </c>
      <c r="G221" s="1">
        <f t="shared" si="11"/>
        <v>162498736.70525417</v>
      </c>
    </row>
    <row r="222" spans="1:7" x14ac:dyDescent="0.2">
      <c r="A222">
        <v>2010</v>
      </c>
      <c r="B222" t="s">
        <v>226</v>
      </c>
      <c r="C222">
        <v>103491</v>
      </c>
      <c r="D222">
        <v>106433</v>
      </c>
      <c r="E222" s="1">
        <f t="shared" si="9"/>
        <v>107059.37887362656</v>
      </c>
      <c r="F222" s="1">
        <f t="shared" si="10"/>
        <v>626.37887362655601</v>
      </c>
      <c r="G222" s="1">
        <f t="shared" si="11"/>
        <v>392350.49332567304</v>
      </c>
    </row>
    <row r="223" spans="1:7" x14ac:dyDescent="0.2">
      <c r="A223">
        <v>2010</v>
      </c>
      <c r="B223" t="s">
        <v>227</v>
      </c>
      <c r="C223">
        <v>52592</v>
      </c>
      <c r="D223">
        <v>53841</v>
      </c>
      <c r="E223" s="1">
        <f t="shared" si="9"/>
        <v>52306.365323084283</v>
      </c>
      <c r="F223" s="1">
        <f t="shared" si="10"/>
        <v>-1534.6346769157171</v>
      </c>
      <c r="G223" s="1">
        <f t="shared" si="11"/>
        <v>2355103.5915922076</v>
      </c>
    </row>
    <row r="224" spans="1:7" x14ac:dyDescent="0.2">
      <c r="A224">
        <v>2010</v>
      </c>
      <c r="B224" t="s">
        <v>228</v>
      </c>
      <c r="C224">
        <v>660626</v>
      </c>
      <c r="D224">
        <v>646776</v>
      </c>
      <c r="E224" s="1">
        <f t="shared" si="9"/>
        <v>706379.99822727521</v>
      </c>
      <c r="F224" s="1">
        <f t="shared" si="10"/>
        <v>59603.99822727521</v>
      </c>
      <c r="G224" s="1">
        <f t="shared" si="11"/>
        <v>3552636604.6770263</v>
      </c>
    </row>
    <row r="225" spans="1:7" x14ac:dyDescent="0.2">
      <c r="A225">
        <v>2010</v>
      </c>
      <c r="B225" t="s">
        <v>229</v>
      </c>
      <c r="C225">
        <v>408462</v>
      </c>
      <c r="D225">
        <v>396773</v>
      </c>
      <c r="E225" s="1">
        <f t="shared" si="9"/>
        <v>435122.43110495579</v>
      </c>
      <c r="F225" s="1">
        <f t="shared" si="10"/>
        <v>38349.431104955787</v>
      </c>
      <c r="G225" s="1">
        <f t="shared" si="11"/>
        <v>1470678866.0737505</v>
      </c>
    </row>
    <row r="226" spans="1:7" x14ac:dyDescent="0.2">
      <c r="A226">
        <v>2010</v>
      </c>
      <c r="B226" t="s">
        <v>230</v>
      </c>
      <c r="C226">
        <v>475668</v>
      </c>
      <c r="D226">
        <v>470274</v>
      </c>
      <c r="E226" s="1">
        <f t="shared" si="9"/>
        <v>507417.19187977933</v>
      </c>
      <c r="F226" s="1">
        <f t="shared" si="10"/>
        <v>37143.191879779333</v>
      </c>
      <c r="G226" s="1">
        <f t="shared" si="11"/>
        <v>1379616703.0181055</v>
      </c>
    </row>
    <row r="227" spans="1:7" x14ac:dyDescent="0.2">
      <c r="A227">
        <v>2010</v>
      </c>
      <c r="B227" t="s">
        <v>231</v>
      </c>
      <c r="C227">
        <v>165752</v>
      </c>
      <c r="D227">
        <v>158776</v>
      </c>
      <c r="E227" s="1">
        <f t="shared" si="9"/>
        <v>174034.70995420401</v>
      </c>
      <c r="F227" s="1">
        <f t="shared" si="10"/>
        <v>15258.709954204009</v>
      </c>
      <c r="G227" s="1">
        <f t="shared" si="11"/>
        <v>232828229.46652451</v>
      </c>
    </row>
    <row r="228" spans="1:7" x14ac:dyDescent="0.2">
      <c r="A228">
        <v>2010</v>
      </c>
      <c r="B228" t="s">
        <v>232</v>
      </c>
      <c r="C228">
        <v>58810</v>
      </c>
      <c r="D228">
        <v>57658</v>
      </c>
      <c r="E228" s="1">
        <f t="shared" si="9"/>
        <v>58995.185108488164</v>
      </c>
      <c r="F228" s="1">
        <f t="shared" si="10"/>
        <v>1337.1851084881637</v>
      </c>
      <c r="G228" s="1">
        <f t="shared" si="11"/>
        <v>1788064.0143625021</v>
      </c>
    </row>
    <row r="229" spans="1:7" x14ac:dyDescent="0.2">
      <c r="A229">
        <v>2010</v>
      </c>
      <c r="B229" t="s">
        <v>233</v>
      </c>
      <c r="C229">
        <v>86884</v>
      </c>
      <c r="D229">
        <v>89436</v>
      </c>
      <c r="E229" s="1">
        <f t="shared" si="9"/>
        <v>89194.915995498188</v>
      </c>
      <c r="F229" s="1">
        <f t="shared" si="10"/>
        <v>-241.08400450181216</v>
      </c>
      <c r="G229" s="1">
        <f t="shared" si="11"/>
        <v>58121.497226629785</v>
      </c>
    </row>
    <row r="230" spans="1:7" x14ac:dyDescent="0.2">
      <c r="A230">
        <v>2010</v>
      </c>
      <c r="B230" t="s">
        <v>234</v>
      </c>
      <c r="C230">
        <v>81846</v>
      </c>
      <c r="D230">
        <v>85969</v>
      </c>
      <c r="E230" s="1">
        <f t="shared" si="9"/>
        <v>83775.444448559516</v>
      </c>
      <c r="F230" s="1">
        <f t="shared" si="10"/>
        <v>-2193.5555514404841</v>
      </c>
      <c r="G230" s="1">
        <f t="shared" si="11"/>
        <v>4811685.9572553663</v>
      </c>
    </row>
    <row r="231" spans="1:7" x14ac:dyDescent="0.2">
      <c r="A231">
        <v>2010</v>
      </c>
      <c r="B231" t="s">
        <v>235</v>
      </c>
      <c r="C231">
        <v>65301</v>
      </c>
      <c r="D231">
        <v>70985</v>
      </c>
      <c r="E231" s="1">
        <f t="shared" si="9"/>
        <v>65977.676138892886</v>
      </c>
      <c r="F231" s="1">
        <f t="shared" si="10"/>
        <v>-5007.3238611071138</v>
      </c>
      <c r="G231" s="1">
        <f t="shared" si="11"/>
        <v>25073292.250012655</v>
      </c>
    </row>
    <row r="232" spans="1:7" x14ac:dyDescent="0.2">
      <c r="A232">
        <v>2010</v>
      </c>
      <c r="B232" t="s">
        <v>236</v>
      </c>
      <c r="C232">
        <v>104930</v>
      </c>
      <c r="D232">
        <v>112455</v>
      </c>
      <c r="E232" s="1">
        <f t="shared" si="9"/>
        <v>108607.3382932464</v>
      </c>
      <c r="F232" s="1">
        <f t="shared" si="10"/>
        <v>-3847.661706753599</v>
      </c>
      <c r="G232" s="1">
        <f t="shared" si="11"/>
        <v>14804500.609618019</v>
      </c>
    </row>
    <row r="233" spans="1:7" x14ac:dyDescent="0.2">
      <c r="A233">
        <v>2010</v>
      </c>
      <c r="B233" t="s">
        <v>237</v>
      </c>
      <c r="C233">
        <v>304030</v>
      </c>
      <c r="D233">
        <v>304630</v>
      </c>
      <c r="E233" s="1">
        <f t="shared" si="9"/>
        <v>322782.96056309389</v>
      </c>
      <c r="F233" s="1">
        <f t="shared" si="10"/>
        <v>18152.96056309389</v>
      </c>
      <c r="G233" s="1">
        <f t="shared" si="11"/>
        <v>329529977.20524204</v>
      </c>
    </row>
    <row r="234" spans="1:7" x14ac:dyDescent="0.2">
      <c r="A234">
        <v>2010</v>
      </c>
      <c r="B234" t="s">
        <v>238</v>
      </c>
      <c r="C234">
        <v>93354</v>
      </c>
      <c r="D234">
        <v>105957</v>
      </c>
      <c r="E234" s="1">
        <f t="shared" si="9"/>
        <v>96154.816930133617</v>
      </c>
      <c r="F234" s="1">
        <f t="shared" si="10"/>
        <v>-9802.1830698663834</v>
      </c>
      <c r="G234" s="1">
        <f t="shared" si="11"/>
        <v>96082792.935175151</v>
      </c>
    </row>
    <row r="235" spans="1:7" x14ac:dyDescent="0.2">
      <c r="A235">
        <v>2010</v>
      </c>
      <c r="B235" t="s">
        <v>239</v>
      </c>
      <c r="C235">
        <v>61043</v>
      </c>
      <c r="D235">
        <v>63194</v>
      </c>
      <c r="E235" s="1">
        <f t="shared" si="9"/>
        <v>61397.265291956617</v>
      </c>
      <c r="F235" s="1">
        <f t="shared" si="10"/>
        <v>-1796.7347080433829</v>
      </c>
      <c r="G235" s="1">
        <f t="shared" si="11"/>
        <v>3228255.6110877404</v>
      </c>
    </row>
    <row r="236" spans="1:7" x14ac:dyDescent="0.2">
      <c r="A236">
        <v>2010</v>
      </c>
      <c r="B236" t="s">
        <v>240</v>
      </c>
      <c r="C236">
        <v>76268</v>
      </c>
      <c r="D236">
        <v>77620</v>
      </c>
      <c r="E236" s="1">
        <f t="shared" si="9"/>
        <v>77775.084724696077</v>
      </c>
      <c r="F236" s="1">
        <f t="shared" si="10"/>
        <v>155.08472469607659</v>
      </c>
      <c r="G236" s="1">
        <f t="shared" si="11"/>
        <v>24051.271834057869</v>
      </c>
    </row>
    <row r="237" spans="1:7" x14ac:dyDescent="0.2">
      <c r="A237">
        <v>2010</v>
      </c>
      <c r="B237" t="s">
        <v>241</v>
      </c>
      <c r="C237">
        <v>48982</v>
      </c>
      <c r="D237">
        <v>52186</v>
      </c>
      <c r="E237" s="1">
        <f t="shared" si="9"/>
        <v>48423.020288457716</v>
      </c>
      <c r="F237" s="1">
        <f t="shared" si="10"/>
        <v>-3762.9797115422843</v>
      </c>
      <c r="G237" s="1">
        <f t="shared" si="11"/>
        <v>14160016.309478853</v>
      </c>
    </row>
    <row r="238" spans="1:7" x14ac:dyDescent="0.2">
      <c r="A238">
        <v>2010</v>
      </c>
      <c r="B238" t="s">
        <v>242</v>
      </c>
      <c r="C238">
        <v>101853</v>
      </c>
      <c r="D238">
        <v>107063</v>
      </c>
      <c r="E238" s="1">
        <f t="shared" si="9"/>
        <v>105297.35140362148</v>
      </c>
      <c r="F238" s="1">
        <f t="shared" si="10"/>
        <v>-1765.6485963785235</v>
      </c>
      <c r="G238" s="1">
        <f t="shared" si="11"/>
        <v>3117514.9658934502</v>
      </c>
    </row>
    <row r="239" spans="1:7" x14ac:dyDescent="0.2">
      <c r="A239">
        <v>2010</v>
      </c>
      <c r="B239" t="s">
        <v>243</v>
      </c>
      <c r="C239">
        <v>88819</v>
      </c>
      <c r="D239">
        <v>89576</v>
      </c>
      <c r="E239" s="1">
        <f t="shared" si="9"/>
        <v>91276.431962811883</v>
      </c>
      <c r="F239" s="1">
        <f t="shared" si="10"/>
        <v>1700.4319628118828</v>
      </c>
      <c r="G239" s="1">
        <f t="shared" si="11"/>
        <v>2891468.8601522725</v>
      </c>
    </row>
    <row r="240" spans="1:7" x14ac:dyDescent="0.2">
      <c r="A240">
        <v>2010</v>
      </c>
      <c r="B240" t="s">
        <v>244</v>
      </c>
      <c r="C240">
        <v>54825</v>
      </c>
      <c r="D240">
        <v>61425</v>
      </c>
      <c r="E240" s="1">
        <f t="shared" si="9"/>
        <v>54708.445506552744</v>
      </c>
      <c r="F240" s="1">
        <f t="shared" si="10"/>
        <v>-6716.5544934472564</v>
      </c>
      <c r="G240" s="1">
        <f t="shared" si="11"/>
        <v>45112104.263446532</v>
      </c>
    </row>
    <row r="241" spans="1:7" x14ac:dyDescent="0.2">
      <c r="A241">
        <v>2010</v>
      </c>
      <c r="B241" t="s">
        <v>245</v>
      </c>
      <c r="C241">
        <v>72573</v>
      </c>
      <c r="D241">
        <v>80487</v>
      </c>
      <c r="E241" s="1">
        <f t="shared" si="9"/>
        <v>73800.303588146169</v>
      </c>
      <c r="F241" s="1">
        <f t="shared" si="10"/>
        <v>-6686.6964118538308</v>
      </c>
      <c r="G241" s="1">
        <f t="shared" si="11"/>
        <v>44711908.904298894</v>
      </c>
    </row>
    <row r="242" spans="1:7" x14ac:dyDescent="0.2">
      <c r="A242">
        <v>2010</v>
      </c>
      <c r="B242" t="s">
        <v>246</v>
      </c>
      <c r="C242">
        <v>77326</v>
      </c>
      <c r="D242">
        <v>82172</v>
      </c>
      <c r="E242" s="1">
        <f t="shared" si="9"/>
        <v>78913.195263930131</v>
      </c>
      <c r="F242" s="1">
        <f t="shared" si="10"/>
        <v>-3258.8047360698693</v>
      </c>
      <c r="G242" s="1">
        <f t="shared" si="11"/>
        <v>10619808.30783141</v>
      </c>
    </row>
    <row r="243" spans="1:7" x14ac:dyDescent="0.2">
      <c r="A243">
        <v>2010</v>
      </c>
      <c r="B243" t="s">
        <v>247</v>
      </c>
      <c r="C243">
        <v>154171</v>
      </c>
      <c r="D243">
        <v>165123</v>
      </c>
      <c r="E243" s="1">
        <f t="shared" si="9"/>
        <v>161576.80999686045</v>
      </c>
      <c r="F243" s="1">
        <f t="shared" si="10"/>
        <v>-3546.1900031395489</v>
      </c>
      <c r="G243" s="1">
        <f t="shared" si="11"/>
        <v>12575463.538366875</v>
      </c>
    </row>
    <row r="244" spans="1:7" x14ac:dyDescent="0.2">
      <c r="A244">
        <v>2010</v>
      </c>
      <c r="B244" t="s">
        <v>248</v>
      </c>
      <c r="C244">
        <v>139355</v>
      </c>
      <c r="D244">
        <v>145713</v>
      </c>
      <c r="E244" s="1">
        <f t="shared" si="9"/>
        <v>145638.95957219918</v>
      </c>
      <c r="F244" s="1">
        <f t="shared" si="10"/>
        <v>-74.040427800820908</v>
      </c>
      <c r="G244" s="1">
        <f t="shared" si="11"/>
        <v>5481.9849489285734</v>
      </c>
    </row>
    <row r="245" spans="1:7" x14ac:dyDescent="0.2">
      <c r="A245">
        <v>2010</v>
      </c>
      <c r="B245" t="s">
        <v>249</v>
      </c>
      <c r="C245">
        <v>117704</v>
      </c>
      <c r="D245">
        <v>127065</v>
      </c>
      <c r="E245" s="1">
        <f t="shared" si="9"/>
        <v>122348.57083405519</v>
      </c>
      <c r="F245" s="1">
        <f t="shared" si="10"/>
        <v>-4716.4291659448063</v>
      </c>
      <c r="G245" s="1">
        <f t="shared" si="11"/>
        <v>22244704.07737482</v>
      </c>
    </row>
    <row r="246" spans="1:7" x14ac:dyDescent="0.2">
      <c r="A246">
        <v>2010</v>
      </c>
      <c r="B246" t="s">
        <v>250</v>
      </c>
      <c r="C246">
        <v>60402</v>
      </c>
      <c r="D246">
        <v>62241</v>
      </c>
      <c r="E246" s="1">
        <f t="shared" si="9"/>
        <v>60707.729511570018</v>
      </c>
      <c r="F246" s="1">
        <f t="shared" si="10"/>
        <v>-1533.2704884299819</v>
      </c>
      <c r="G246" s="1">
        <f t="shared" si="11"/>
        <v>2350918.3906903155</v>
      </c>
    </row>
    <row r="247" spans="1:7" x14ac:dyDescent="0.2">
      <c r="A247">
        <v>2010</v>
      </c>
      <c r="B247" t="s">
        <v>251</v>
      </c>
      <c r="C247">
        <v>62862</v>
      </c>
      <c r="D247">
        <v>66837</v>
      </c>
      <c r="E247" s="1">
        <f t="shared" si="9"/>
        <v>63353.997873116095</v>
      </c>
      <c r="F247" s="1">
        <f t="shared" si="10"/>
        <v>-3483.0021268839046</v>
      </c>
      <c r="G247" s="1">
        <f t="shared" si="11"/>
        <v>12131303.815877803</v>
      </c>
    </row>
    <row r="248" spans="1:7" x14ac:dyDescent="0.2">
      <c r="A248">
        <v>2010</v>
      </c>
      <c r="B248" t="s">
        <v>252</v>
      </c>
      <c r="C248">
        <v>142925</v>
      </c>
      <c r="D248">
        <v>148782</v>
      </c>
      <c r="E248" s="1">
        <f t="shared" si="9"/>
        <v>149479.27585297948</v>
      </c>
      <c r="F248" s="1">
        <f t="shared" si="10"/>
        <v>697.27585297948099</v>
      </c>
      <c r="G248" s="1">
        <f t="shared" si="11"/>
        <v>486193.61514826276</v>
      </c>
    </row>
    <row r="249" spans="1:7" x14ac:dyDescent="0.2">
      <c r="A249">
        <v>2010</v>
      </c>
      <c r="B249" t="s">
        <v>253</v>
      </c>
      <c r="C249">
        <v>70560</v>
      </c>
      <c r="D249">
        <v>69521</v>
      </c>
      <c r="E249" s="1">
        <f t="shared" si="9"/>
        <v>71634.881550832244</v>
      </c>
      <c r="F249" s="1">
        <f t="shared" si="10"/>
        <v>2113.8815508322441</v>
      </c>
      <c r="G249" s="1">
        <f t="shared" si="11"/>
        <v>4468495.2109489338</v>
      </c>
    </row>
    <row r="250" spans="1:7" x14ac:dyDescent="0.2">
      <c r="A250">
        <v>2010</v>
      </c>
      <c r="B250" t="s">
        <v>254</v>
      </c>
      <c r="C250">
        <v>94399</v>
      </c>
      <c r="D250">
        <v>94973</v>
      </c>
      <c r="E250" s="1">
        <f t="shared" si="9"/>
        <v>97278.943124367623</v>
      </c>
      <c r="F250" s="1">
        <f t="shared" si="10"/>
        <v>2305.9431243676227</v>
      </c>
      <c r="G250" s="1">
        <f t="shared" si="11"/>
        <v>5317373.6928183129</v>
      </c>
    </row>
    <row r="251" spans="1:7" x14ac:dyDescent="0.2">
      <c r="A251">
        <v>2010</v>
      </c>
      <c r="B251" t="s">
        <v>255</v>
      </c>
      <c r="C251">
        <v>56751</v>
      </c>
      <c r="D251">
        <v>60766</v>
      </c>
      <c r="E251" s="1">
        <f t="shared" si="9"/>
        <v>56780.280004251013</v>
      </c>
      <c r="F251" s="1">
        <f t="shared" si="10"/>
        <v>-3985.7199957489865</v>
      </c>
      <c r="G251" s="1">
        <f t="shared" si="11"/>
        <v>15885963.884513302</v>
      </c>
    </row>
    <row r="252" spans="1:7" x14ac:dyDescent="0.2">
      <c r="A252">
        <v>2010</v>
      </c>
      <c r="B252" t="s">
        <v>256</v>
      </c>
      <c r="C252">
        <v>69180</v>
      </c>
      <c r="D252">
        <v>75990</v>
      </c>
      <c r="E252" s="1">
        <f t="shared" si="9"/>
        <v>70150.389543135665</v>
      </c>
      <c r="F252" s="1">
        <f t="shared" si="10"/>
        <v>-5839.610456864335</v>
      </c>
      <c r="G252" s="1">
        <f t="shared" si="11"/>
        <v>34101050.28791929</v>
      </c>
    </row>
    <row r="253" spans="1:7" x14ac:dyDescent="0.2">
      <c r="A253">
        <v>2010</v>
      </c>
      <c r="B253" t="s">
        <v>257</v>
      </c>
      <c r="C253">
        <v>97958</v>
      </c>
      <c r="D253">
        <v>100439</v>
      </c>
      <c r="E253" s="1">
        <f t="shared" si="9"/>
        <v>101107.42649784019</v>
      </c>
      <c r="F253" s="1">
        <f t="shared" si="10"/>
        <v>668.42649784019159</v>
      </c>
      <c r="G253" s="1">
        <f t="shared" si="11"/>
        <v>446793.98301490367</v>
      </c>
    </row>
    <row r="254" spans="1:7" x14ac:dyDescent="0.2">
      <c r="A254">
        <v>2010</v>
      </c>
      <c r="B254" t="s">
        <v>258</v>
      </c>
      <c r="C254">
        <v>85358</v>
      </c>
      <c r="D254">
        <v>96018</v>
      </c>
      <c r="E254" s="1">
        <f t="shared" si="9"/>
        <v>87553.369036262695</v>
      </c>
      <c r="F254" s="1">
        <f t="shared" si="10"/>
        <v>-8464.6309637373051</v>
      </c>
      <c r="G254" s="1">
        <f t="shared" si="11"/>
        <v>71649977.352260336</v>
      </c>
    </row>
    <row r="255" spans="1:7" x14ac:dyDescent="0.2">
      <c r="A255">
        <v>2010</v>
      </c>
      <c r="B255" t="s">
        <v>259</v>
      </c>
      <c r="C255">
        <v>164061</v>
      </c>
      <c r="D255">
        <v>171648</v>
      </c>
      <c r="E255" s="1">
        <f t="shared" si="9"/>
        <v>172215.66938535264</v>
      </c>
      <c r="F255" s="1">
        <f t="shared" si="10"/>
        <v>567.66938535263762</v>
      </c>
      <c r="G255" s="1">
        <f t="shared" si="11"/>
        <v>322248.53106664139</v>
      </c>
    </row>
    <row r="256" spans="1:7" x14ac:dyDescent="0.2">
      <c r="A256">
        <v>2010</v>
      </c>
      <c r="B256" t="s">
        <v>260</v>
      </c>
      <c r="C256">
        <v>49002</v>
      </c>
      <c r="D256">
        <v>51095</v>
      </c>
      <c r="E256" s="1">
        <f t="shared" si="9"/>
        <v>48444.534665380859</v>
      </c>
      <c r="F256" s="1">
        <f t="shared" si="10"/>
        <v>-2650.4653346191408</v>
      </c>
      <c r="G256" s="1">
        <f t="shared" si="11"/>
        <v>7024966.490017754</v>
      </c>
    </row>
    <row r="257" spans="1:7" x14ac:dyDescent="0.2">
      <c r="A257">
        <v>2010</v>
      </c>
      <c r="B257" t="s">
        <v>261</v>
      </c>
      <c r="C257">
        <v>84200</v>
      </c>
      <c r="D257">
        <v>77519</v>
      </c>
      <c r="E257" s="1">
        <f t="shared" si="9"/>
        <v>86307.686612412959</v>
      </c>
      <c r="F257" s="1">
        <f t="shared" si="10"/>
        <v>8788.6866124129592</v>
      </c>
      <c r="G257" s="1">
        <f t="shared" si="11"/>
        <v>77241012.371206775</v>
      </c>
    </row>
    <row r="258" spans="1:7" x14ac:dyDescent="0.2">
      <c r="A258">
        <v>2010</v>
      </c>
      <c r="B258" t="s">
        <v>262</v>
      </c>
      <c r="C258">
        <v>58745</v>
      </c>
      <c r="D258">
        <v>60027</v>
      </c>
      <c r="E258" s="1">
        <f t="shared" si="9"/>
        <v>58925.26338348796</v>
      </c>
      <c r="F258" s="1">
        <f t="shared" si="10"/>
        <v>-1101.7366165120402</v>
      </c>
      <c r="G258" s="1">
        <f t="shared" si="11"/>
        <v>1213823.5721633984</v>
      </c>
    </row>
    <row r="259" spans="1:7" x14ac:dyDescent="0.2">
      <c r="A259">
        <v>2010</v>
      </c>
      <c r="B259" t="s">
        <v>263</v>
      </c>
      <c r="C259">
        <v>61989</v>
      </c>
      <c r="D259">
        <v>64694</v>
      </c>
      <c r="E259" s="1">
        <f t="shared" ref="E259:E283" si="12">$P$3*C259+$P$4</f>
        <v>62414.895320421085</v>
      </c>
      <c r="F259" s="1">
        <f t="shared" ref="F259:F283" si="13">E259-D259</f>
        <v>-2279.1046795789152</v>
      </c>
      <c r="G259" s="1">
        <f t="shared" ref="G259:G283" si="14">F259^2</f>
        <v>5194318.1404785095</v>
      </c>
    </row>
    <row r="260" spans="1:7" x14ac:dyDescent="0.2">
      <c r="A260">
        <v>2010</v>
      </c>
      <c r="B260" t="s">
        <v>264</v>
      </c>
      <c r="C260">
        <v>138973</v>
      </c>
      <c r="D260">
        <v>148235</v>
      </c>
      <c r="E260" s="1">
        <f t="shared" si="12"/>
        <v>145228.03497296723</v>
      </c>
      <c r="F260" s="1">
        <f t="shared" si="13"/>
        <v>-3006.9650270327693</v>
      </c>
      <c r="G260" s="1">
        <f t="shared" si="14"/>
        <v>9041838.673798183</v>
      </c>
    </row>
    <row r="261" spans="1:7" x14ac:dyDescent="0.2">
      <c r="A261">
        <v>2010</v>
      </c>
      <c r="B261" t="s">
        <v>265</v>
      </c>
      <c r="C261">
        <v>60941</v>
      </c>
      <c r="D261">
        <v>66532</v>
      </c>
      <c r="E261" s="1">
        <f t="shared" si="12"/>
        <v>61287.541969648606</v>
      </c>
      <c r="F261" s="1">
        <f t="shared" si="13"/>
        <v>-5244.458030351394</v>
      </c>
      <c r="G261" s="1">
        <f t="shared" si="14"/>
        <v>27504340.032117222</v>
      </c>
    </row>
    <row r="262" spans="1:7" x14ac:dyDescent="0.2">
      <c r="A262">
        <v>2010</v>
      </c>
      <c r="B262" t="s">
        <v>266</v>
      </c>
      <c r="C262">
        <v>70732</v>
      </c>
      <c r="D262">
        <v>74706</v>
      </c>
      <c r="E262" s="1">
        <f t="shared" si="12"/>
        <v>71819.90519237124</v>
      </c>
      <c r="F262" s="1">
        <f t="shared" si="13"/>
        <v>-2886.0948076287605</v>
      </c>
      <c r="G262" s="1">
        <f t="shared" si="14"/>
        <v>8329543.2386216922</v>
      </c>
    </row>
    <row r="263" spans="1:7" x14ac:dyDescent="0.2">
      <c r="A263">
        <v>2010</v>
      </c>
      <c r="B263" t="s">
        <v>267</v>
      </c>
      <c r="C263">
        <v>257312</v>
      </c>
      <c r="D263">
        <v>262804</v>
      </c>
      <c r="E263" s="1">
        <f t="shared" si="12"/>
        <v>272527.52750833379</v>
      </c>
      <c r="F263" s="1">
        <f t="shared" si="13"/>
        <v>9723.527508333791</v>
      </c>
      <c r="G263" s="1">
        <f t="shared" si="14"/>
        <v>94546987.205323949</v>
      </c>
    </row>
    <row r="264" spans="1:7" x14ac:dyDescent="0.2">
      <c r="A264">
        <v>2010</v>
      </c>
      <c r="B264" t="s">
        <v>268</v>
      </c>
      <c r="C264">
        <v>190944</v>
      </c>
      <c r="D264">
        <v>200962</v>
      </c>
      <c r="E264" s="1">
        <f t="shared" si="12"/>
        <v>201134.21912658974</v>
      </c>
      <c r="F264" s="1">
        <f t="shared" si="13"/>
        <v>172.21912658974179</v>
      </c>
      <c r="G264" s="1">
        <f t="shared" si="14"/>
        <v>29659.427563333509</v>
      </c>
    </row>
    <row r="265" spans="1:7" x14ac:dyDescent="0.2">
      <c r="A265">
        <v>2010</v>
      </c>
      <c r="B265" t="s">
        <v>269</v>
      </c>
      <c r="C265">
        <v>56277</v>
      </c>
      <c r="D265">
        <v>59665</v>
      </c>
      <c r="E265" s="1">
        <f t="shared" si="12"/>
        <v>56270.389271172622</v>
      </c>
      <c r="F265" s="1">
        <f t="shared" si="13"/>
        <v>-3394.6107288273779</v>
      </c>
      <c r="G265" s="1">
        <f t="shared" si="14"/>
        <v>11523382.000269942</v>
      </c>
    </row>
    <row r="266" spans="1:7" x14ac:dyDescent="0.2">
      <c r="A266">
        <v>2010</v>
      </c>
      <c r="B266" t="s">
        <v>270</v>
      </c>
      <c r="C266">
        <v>78884</v>
      </c>
      <c r="D266">
        <v>82907</v>
      </c>
      <c r="E266" s="1">
        <f t="shared" si="12"/>
        <v>80589.165226242651</v>
      </c>
      <c r="F266" s="1">
        <f t="shared" si="13"/>
        <v>-2317.8347737573495</v>
      </c>
      <c r="G266" s="1">
        <f t="shared" si="14"/>
        <v>5372358.038438783</v>
      </c>
    </row>
    <row r="267" spans="1:7" x14ac:dyDescent="0.2">
      <c r="A267">
        <v>2010</v>
      </c>
      <c r="B267" t="s">
        <v>271</v>
      </c>
      <c r="C267">
        <v>58073</v>
      </c>
      <c r="D267">
        <v>57830</v>
      </c>
      <c r="E267" s="1">
        <f t="shared" si="12"/>
        <v>58202.380318870491</v>
      </c>
      <c r="F267" s="1">
        <f t="shared" si="13"/>
        <v>372.38031887049146</v>
      </c>
      <c r="G267" s="1">
        <f t="shared" si="14"/>
        <v>138667.1018820889</v>
      </c>
    </row>
    <row r="268" spans="1:7" x14ac:dyDescent="0.2">
      <c r="A268">
        <v>2010</v>
      </c>
      <c r="B268" t="s">
        <v>272</v>
      </c>
      <c r="C268">
        <v>214441</v>
      </c>
      <c r="D268">
        <v>223553</v>
      </c>
      <c r="E268" s="1">
        <f t="shared" si="12"/>
        <v>226410.38485473944</v>
      </c>
      <c r="F268" s="1">
        <f t="shared" si="13"/>
        <v>2857.3848547394446</v>
      </c>
      <c r="G268" s="1">
        <f t="shared" si="14"/>
        <v>8164648.2080943566</v>
      </c>
    </row>
    <row r="269" spans="1:7" x14ac:dyDescent="0.2">
      <c r="A269">
        <v>2010</v>
      </c>
      <c r="B269" t="s">
        <v>273</v>
      </c>
      <c r="C269">
        <v>60696</v>
      </c>
      <c r="D269">
        <v>63746</v>
      </c>
      <c r="E269" s="1">
        <f t="shared" si="12"/>
        <v>61023.990852340154</v>
      </c>
      <c r="F269" s="1">
        <f t="shared" si="13"/>
        <v>-2722.0091476598463</v>
      </c>
      <c r="G269" s="1">
        <f t="shared" si="14"/>
        <v>7409333.799943883</v>
      </c>
    </row>
    <row r="270" spans="1:7" x14ac:dyDescent="0.2">
      <c r="A270">
        <v>2010</v>
      </c>
      <c r="B270" t="s">
        <v>274</v>
      </c>
      <c r="C270">
        <v>59740</v>
      </c>
      <c r="D270">
        <v>65065</v>
      </c>
      <c r="E270" s="1">
        <f t="shared" si="12"/>
        <v>59995.603635414118</v>
      </c>
      <c r="F270" s="1">
        <f t="shared" si="13"/>
        <v>-5069.3963645858821</v>
      </c>
      <c r="G270" s="1">
        <f t="shared" si="14"/>
        <v>25698779.501276556</v>
      </c>
    </row>
    <row r="271" spans="1:7" x14ac:dyDescent="0.2">
      <c r="A271">
        <v>2010</v>
      </c>
      <c r="B271" t="s">
        <v>275</v>
      </c>
      <c r="C271">
        <v>64884</v>
      </c>
      <c r="D271">
        <v>69172</v>
      </c>
      <c r="E271" s="1">
        <f t="shared" si="12"/>
        <v>65529.101380045438</v>
      </c>
      <c r="F271" s="1">
        <f t="shared" si="13"/>
        <v>-3642.8986199545616</v>
      </c>
      <c r="G271" s="1">
        <f t="shared" si="14"/>
        <v>13270710.355266849</v>
      </c>
    </row>
    <row r="272" spans="1:7" x14ac:dyDescent="0.2">
      <c r="A272">
        <v>2010</v>
      </c>
      <c r="B272" t="s">
        <v>276</v>
      </c>
      <c r="C272">
        <v>284222</v>
      </c>
      <c r="D272">
        <v>317501</v>
      </c>
      <c r="E272" s="1">
        <f t="shared" si="12"/>
        <v>301475.12165841711</v>
      </c>
      <c r="F272" s="1">
        <f t="shared" si="13"/>
        <v>-16025.878341582895</v>
      </c>
      <c r="G272" s="1">
        <f t="shared" si="14"/>
        <v>256828776.61921573</v>
      </c>
    </row>
    <row r="273" spans="1:7" x14ac:dyDescent="0.2">
      <c r="A273">
        <v>2010</v>
      </c>
      <c r="B273" t="s">
        <v>277</v>
      </c>
      <c r="C273">
        <v>52517</v>
      </c>
      <c r="D273">
        <v>57849</v>
      </c>
      <c r="E273" s="1">
        <f t="shared" si="12"/>
        <v>52225.686409622518</v>
      </c>
      <c r="F273" s="1">
        <f t="shared" si="13"/>
        <v>-5623.3135903774819</v>
      </c>
      <c r="G273" s="1">
        <f t="shared" si="14"/>
        <v>31621655.735724088</v>
      </c>
    </row>
    <row r="274" spans="1:7" x14ac:dyDescent="0.2">
      <c r="A274">
        <v>2010</v>
      </c>
      <c r="B274" t="s">
        <v>278</v>
      </c>
      <c r="C274">
        <v>51159</v>
      </c>
      <c r="D274">
        <v>54939</v>
      </c>
      <c r="E274" s="1">
        <f t="shared" si="12"/>
        <v>50764.860216541383</v>
      </c>
      <c r="F274" s="1">
        <f t="shared" si="13"/>
        <v>-4174.1397834586169</v>
      </c>
      <c r="G274" s="1">
        <f t="shared" si="14"/>
        <v>17423442.93185195</v>
      </c>
    </row>
    <row r="275" spans="1:7" x14ac:dyDescent="0.2">
      <c r="A275">
        <v>2010</v>
      </c>
      <c r="B275" t="s">
        <v>279</v>
      </c>
      <c r="C275">
        <v>51569</v>
      </c>
      <c r="D275">
        <v>52143</v>
      </c>
      <c r="E275" s="1">
        <f t="shared" si="12"/>
        <v>51205.904943465735</v>
      </c>
      <c r="F275" s="1">
        <f t="shared" si="13"/>
        <v>-937.09505653426459</v>
      </c>
      <c r="G275" s="1">
        <f t="shared" si="14"/>
        <v>878147.14498095657</v>
      </c>
    </row>
    <row r="276" spans="1:7" x14ac:dyDescent="0.2">
      <c r="A276">
        <v>2010</v>
      </c>
      <c r="B276" t="s">
        <v>280</v>
      </c>
      <c r="C276">
        <v>65285</v>
      </c>
      <c r="D276">
        <v>64195</v>
      </c>
      <c r="E276" s="1">
        <f t="shared" si="12"/>
        <v>65960.464637354366</v>
      </c>
      <c r="F276" s="1">
        <f t="shared" si="13"/>
        <v>1765.4646373543655</v>
      </c>
      <c r="G276" s="1">
        <f t="shared" si="14"/>
        <v>3116865.3857487813</v>
      </c>
    </row>
    <row r="277" spans="1:7" x14ac:dyDescent="0.2">
      <c r="A277">
        <v>2010</v>
      </c>
      <c r="B277" t="s">
        <v>281</v>
      </c>
      <c r="C277">
        <v>52585</v>
      </c>
      <c r="D277">
        <v>53529</v>
      </c>
      <c r="E277" s="1">
        <f t="shared" si="12"/>
        <v>52298.835291161187</v>
      </c>
      <c r="F277" s="1">
        <f t="shared" si="13"/>
        <v>-1230.1647088388127</v>
      </c>
      <c r="G277" s="1">
        <f t="shared" si="14"/>
        <v>1513305.2108724806</v>
      </c>
    </row>
    <row r="278" spans="1:7" x14ac:dyDescent="0.2">
      <c r="A278">
        <v>2010</v>
      </c>
      <c r="B278" t="s">
        <v>282</v>
      </c>
      <c r="C278">
        <v>188523</v>
      </c>
      <c r="D278">
        <v>193845</v>
      </c>
      <c r="E278" s="1">
        <f t="shared" si="12"/>
        <v>198529.90380004377</v>
      </c>
      <c r="F278" s="1">
        <f t="shared" si="13"/>
        <v>4684.9038000437722</v>
      </c>
      <c r="G278" s="1">
        <f t="shared" si="14"/>
        <v>21948323.615664579</v>
      </c>
    </row>
    <row r="279" spans="1:7" x14ac:dyDescent="0.2">
      <c r="A279">
        <v>2010</v>
      </c>
      <c r="B279" t="s">
        <v>283</v>
      </c>
      <c r="C279">
        <v>54172</v>
      </c>
      <c r="D279">
        <v>50381</v>
      </c>
      <c r="E279" s="1">
        <f t="shared" si="12"/>
        <v>54006.001100012254</v>
      </c>
      <c r="F279" s="1">
        <f t="shared" si="13"/>
        <v>3625.001100012254</v>
      </c>
      <c r="G279" s="1">
        <f t="shared" si="14"/>
        <v>13140632.975090051</v>
      </c>
    </row>
    <row r="280" spans="1:7" x14ac:dyDescent="0.2">
      <c r="A280">
        <v>2010</v>
      </c>
      <c r="B280" t="s">
        <v>284</v>
      </c>
      <c r="C280">
        <v>50857</v>
      </c>
      <c r="D280">
        <v>55619</v>
      </c>
      <c r="E280" s="1">
        <f t="shared" si="12"/>
        <v>50439.993125001987</v>
      </c>
      <c r="F280" s="1">
        <f t="shared" si="13"/>
        <v>-5179.0068749980128</v>
      </c>
      <c r="G280" s="1">
        <f t="shared" si="14"/>
        <v>26822112.21127668</v>
      </c>
    </row>
    <row r="281" spans="1:7" x14ac:dyDescent="0.2">
      <c r="A281">
        <v>2010</v>
      </c>
      <c r="B281" t="s">
        <v>285</v>
      </c>
      <c r="C281">
        <v>107878</v>
      </c>
      <c r="D281">
        <v>121739</v>
      </c>
      <c r="E281" s="1">
        <f t="shared" si="12"/>
        <v>111778.55745171708</v>
      </c>
      <c r="F281" s="1">
        <f t="shared" si="13"/>
        <v>-9960.4425482829247</v>
      </c>
      <c r="G281" s="1">
        <f t="shared" si="14"/>
        <v>99210415.757644847</v>
      </c>
    </row>
    <row r="282" spans="1:7" x14ac:dyDescent="0.2">
      <c r="A282">
        <v>2010</v>
      </c>
      <c r="B282" t="s">
        <v>286</v>
      </c>
      <c r="C282">
        <v>88150</v>
      </c>
      <c r="D282">
        <v>92895</v>
      </c>
      <c r="E282" s="1">
        <f t="shared" si="12"/>
        <v>90556.77605473288</v>
      </c>
      <c r="F282" s="1">
        <f t="shared" si="13"/>
        <v>-2338.2239452671201</v>
      </c>
      <c r="G282" s="1">
        <f t="shared" si="14"/>
        <v>5467291.2182205366</v>
      </c>
    </row>
    <row r="283" spans="1:7" x14ac:dyDescent="0.2">
      <c r="A283">
        <v>2010</v>
      </c>
      <c r="B283" t="s">
        <v>287</v>
      </c>
      <c r="C283">
        <v>92855</v>
      </c>
      <c r="D283">
        <v>103121</v>
      </c>
      <c r="E283" s="1">
        <f t="shared" si="12"/>
        <v>95618.033225901308</v>
      </c>
      <c r="F283" s="1">
        <f t="shared" si="13"/>
        <v>-7502.9667740986915</v>
      </c>
      <c r="G283" s="1">
        <f t="shared" si="14"/>
        <v>56294510.413228929</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4" spans="1:1" x14ac:dyDescent="0.2">
      <c r="A574" t="s">
        <v>295</v>
      </c>
    </row>
    <row r="575" spans="1:1" x14ac:dyDescent="0.2">
      <c r="A575" t="s">
        <v>296</v>
      </c>
    </row>
    <row r="576" spans="1:1" x14ac:dyDescent="0.2">
      <c r="A576" t="s">
        <v>297</v>
      </c>
    </row>
    <row r="577" spans="1:1" x14ac:dyDescent="0.2">
      <c r="A577" t="s">
        <v>298</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7"/>
  <sheetViews>
    <sheetView workbookViewId="0">
      <selection activeCell="H20" sqref="H20"/>
    </sheetView>
  </sheetViews>
  <sheetFormatPr baseColWidth="10" defaultRowHeight="16" x14ac:dyDescent="0.2"/>
  <cols>
    <col min="2" max="2" width="21.1640625" bestFit="1" customWidth="1"/>
    <col min="5" max="6" width="10.83203125" style="3"/>
    <col min="7" max="7" width="10.83203125" style="2"/>
  </cols>
  <sheetData>
    <row r="1" spans="1:19" x14ac:dyDescent="0.2">
      <c r="A1" t="s">
        <v>0</v>
      </c>
      <c r="B1" t="s">
        <v>1</v>
      </c>
      <c r="C1" t="s">
        <v>2</v>
      </c>
      <c r="D1" t="s">
        <v>3</v>
      </c>
      <c r="E1" s="3" t="s">
        <v>302</v>
      </c>
      <c r="F1" s="3" t="s">
        <v>303</v>
      </c>
      <c r="G1" s="2" t="s">
        <v>304</v>
      </c>
      <c r="O1" t="s">
        <v>4</v>
      </c>
      <c r="P1" t="s">
        <v>5</v>
      </c>
    </row>
    <row r="2" spans="1:19" x14ac:dyDescent="0.2">
      <c r="A2">
        <v>2010</v>
      </c>
      <c r="B2" t="s">
        <v>6</v>
      </c>
      <c r="C2">
        <v>59107</v>
      </c>
      <c r="D2">
        <v>57956</v>
      </c>
      <c r="E2" s="3">
        <f>$P$3*C2+$P$4</f>
        <v>59314.673605796772</v>
      </c>
      <c r="F2" s="3">
        <f>E2-D2</f>
        <v>1358.6736057967719</v>
      </c>
      <c r="G2" s="2">
        <f>F2^2</f>
        <v>1845993.9670888018</v>
      </c>
    </row>
    <row r="3" spans="1:19" x14ac:dyDescent="0.2">
      <c r="A3">
        <v>2010</v>
      </c>
      <c r="B3" t="s">
        <v>7</v>
      </c>
      <c r="C3">
        <v>96257</v>
      </c>
      <c r="D3">
        <v>102853</v>
      </c>
      <c r="E3" s="3">
        <f t="shared" ref="E3:E66" si="0">$P$3*C3+$P$4</f>
        <v>99277.628740527231</v>
      </c>
      <c r="F3" s="3">
        <f t="shared" ref="F3:F66" si="1">E3-D3</f>
        <v>-3575.3712594727695</v>
      </c>
      <c r="G3" s="2">
        <f t="shared" ref="G3:G66" si="2">F3^2</f>
        <v>12783279.643063897</v>
      </c>
      <c r="O3" s="2" t="s">
        <v>299</v>
      </c>
      <c r="P3" s="2">
        <f>SLOPE(D:D,C:C)</f>
        <v>1.0757188461569436</v>
      </c>
    </row>
    <row r="4" spans="1:19" x14ac:dyDescent="0.2">
      <c r="A4">
        <v>2010</v>
      </c>
      <c r="B4" t="s">
        <v>8</v>
      </c>
      <c r="C4">
        <v>265106</v>
      </c>
      <c r="D4">
        <v>280746</v>
      </c>
      <c r="E4" s="3">
        <f t="shared" si="0"/>
        <v>280911.68019528099</v>
      </c>
      <c r="F4" s="3">
        <f t="shared" si="1"/>
        <v>165.68019528099103</v>
      </c>
      <c r="G4" s="2">
        <f t="shared" si="2"/>
        <v>27449.927108347321</v>
      </c>
      <c r="O4" s="2" t="s">
        <v>300</v>
      </c>
      <c r="P4" s="2">
        <f>INTERCEPT(D:D,C:C)</f>
        <v>-4267.840234001691</v>
      </c>
    </row>
    <row r="5" spans="1:19" x14ac:dyDescent="0.2">
      <c r="A5">
        <v>2010</v>
      </c>
      <c r="B5" t="s">
        <v>9</v>
      </c>
      <c r="C5">
        <v>67262</v>
      </c>
      <c r="D5">
        <v>72704</v>
      </c>
      <c r="E5" s="3">
        <f t="shared" si="0"/>
        <v>68087.160796206648</v>
      </c>
      <c r="F5" s="3">
        <f t="shared" si="1"/>
        <v>-4616.8392037933518</v>
      </c>
      <c r="G5" s="2">
        <f t="shared" si="2"/>
        <v>21315204.233683228</v>
      </c>
      <c r="O5" s="2" t="s">
        <v>301</v>
      </c>
      <c r="P5" s="2">
        <f>RSQ(D:D,C:C)</f>
        <v>0.9977678127385361</v>
      </c>
    </row>
    <row r="6" spans="1:19" x14ac:dyDescent="0.2">
      <c r="A6">
        <v>2010</v>
      </c>
      <c r="B6" t="s">
        <v>10</v>
      </c>
      <c r="C6">
        <v>56869</v>
      </c>
      <c r="D6">
        <v>61163</v>
      </c>
      <c r="E6" s="3">
        <f t="shared" si="0"/>
        <v>56907.214828097531</v>
      </c>
      <c r="F6" s="3">
        <f t="shared" si="1"/>
        <v>-4255.7851719024693</v>
      </c>
      <c r="G6" s="2">
        <f t="shared" si="2"/>
        <v>18111707.429384932</v>
      </c>
      <c r="O6" s="2" t="s">
        <v>305</v>
      </c>
      <c r="P6" s="2">
        <f>SUM(G:G)/(COUNT(G:G)-2)</f>
        <v>209559659.24288356</v>
      </c>
      <c r="Q6" s="2"/>
      <c r="R6" s="2" t="s">
        <v>306</v>
      </c>
      <c r="S6" s="2">
        <f>SQRT(P6)</f>
        <v>14476.17557377927</v>
      </c>
    </row>
    <row r="7" spans="1:19" x14ac:dyDescent="0.2">
      <c r="A7">
        <v>2010</v>
      </c>
      <c r="B7" t="s">
        <v>11</v>
      </c>
      <c r="C7">
        <v>92465</v>
      </c>
      <c r="D7">
        <v>98230</v>
      </c>
      <c r="E7" s="3">
        <f t="shared" si="0"/>
        <v>95198.5028759001</v>
      </c>
      <c r="F7" s="3">
        <f t="shared" si="1"/>
        <v>-3031.4971240999002</v>
      </c>
      <c r="G7" s="2">
        <f t="shared" si="2"/>
        <v>9189974.8134259656</v>
      </c>
    </row>
    <row r="8" spans="1:19" x14ac:dyDescent="0.2">
      <c r="A8">
        <v>2010</v>
      </c>
      <c r="B8" t="s">
        <v>12</v>
      </c>
      <c r="C8">
        <v>167249</v>
      </c>
      <c r="D8">
        <v>169016</v>
      </c>
      <c r="E8" s="3">
        <f t="shared" si="0"/>
        <v>175645.06106690096</v>
      </c>
      <c r="F8" s="3">
        <f t="shared" si="1"/>
        <v>6629.061066900962</v>
      </c>
      <c r="G8" s="2">
        <f t="shared" si="2"/>
        <v>43944450.628702119</v>
      </c>
    </row>
    <row r="9" spans="1:19" x14ac:dyDescent="0.2">
      <c r="A9">
        <v>2010</v>
      </c>
      <c r="B9" t="s">
        <v>13</v>
      </c>
      <c r="C9">
        <v>148209</v>
      </c>
      <c r="D9">
        <v>143617</v>
      </c>
      <c r="E9" s="3">
        <f t="shared" si="0"/>
        <v>155163.37423607276</v>
      </c>
      <c r="F9" s="3">
        <f t="shared" si="1"/>
        <v>11546.374236072763</v>
      </c>
      <c r="G9" s="2">
        <f t="shared" si="2"/>
        <v>133318757.99944487</v>
      </c>
    </row>
    <row r="10" spans="1:19" x14ac:dyDescent="0.2">
      <c r="A10">
        <v>2010</v>
      </c>
      <c r="B10" t="s">
        <v>14</v>
      </c>
      <c r="C10">
        <v>56155</v>
      </c>
      <c r="D10">
        <v>57779</v>
      </c>
      <c r="E10" s="3">
        <f t="shared" si="0"/>
        <v>56139.151571941475</v>
      </c>
      <c r="F10" s="3">
        <f t="shared" si="1"/>
        <v>-1639.8484280585253</v>
      </c>
      <c r="G10" s="2">
        <f t="shared" si="2"/>
        <v>2689102.8670060164</v>
      </c>
    </row>
    <row r="11" spans="1:19" x14ac:dyDescent="0.2">
      <c r="A11">
        <v>2010</v>
      </c>
      <c r="B11" t="s">
        <v>15</v>
      </c>
      <c r="C11">
        <v>49807</v>
      </c>
      <c r="D11">
        <v>52565</v>
      </c>
      <c r="E11" s="3">
        <f t="shared" si="0"/>
        <v>49310.488336537201</v>
      </c>
      <c r="F11" s="3">
        <f t="shared" si="1"/>
        <v>-3254.5116634627993</v>
      </c>
      <c r="G11" s="2">
        <f t="shared" si="2"/>
        <v>10591846.167615397</v>
      </c>
    </row>
    <row r="12" spans="1:19" x14ac:dyDescent="0.2">
      <c r="A12">
        <v>2010</v>
      </c>
      <c r="B12" t="s">
        <v>16</v>
      </c>
      <c r="C12">
        <v>179279</v>
      </c>
      <c r="D12">
        <v>186159</v>
      </c>
      <c r="E12" s="3">
        <f t="shared" si="0"/>
        <v>188585.95878616901</v>
      </c>
      <c r="F12" s="3">
        <f t="shared" si="1"/>
        <v>2426.9587861690088</v>
      </c>
      <c r="G12" s="2">
        <f t="shared" si="2"/>
        <v>5890128.9497629488</v>
      </c>
    </row>
    <row r="13" spans="1:19" x14ac:dyDescent="0.2">
      <c r="A13">
        <v>2010</v>
      </c>
      <c r="B13" t="s">
        <v>17</v>
      </c>
      <c r="C13">
        <v>103501</v>
      </c>
      <c r="D13">
        <v>104126</v>
      </c>
      <c r="E13" s="3">
        <f t="shared" si="0"/>
        <v>107070.13606208813</v>
      </c>
      <c r="F13" s="3">
        <f t="shared" si="1"/>
        <v>2944.1360620881314</v>
      </c>
      <c r="G13" s="2">
        <f t="shared" si="2"/>
        <v>8667937.1520878095</v>
      </c>
    </row>
    <row r="14" spans="1:19" x14ac:dyDescent="0.2">
      <c r="A14">
        <v>2010</v>
      </c>
      <c r="B14" t="s">
        <v>18</v>
      </c>
      <c r="C14">
        <v>51894</v>
      </c>
      <c r="D14">
        <v>54539</v>
      </c>
      <c r="E14" s="3">
        <f t="shared" si="0"/>
        <v>51555.51356846674</v>
      </c>
      <c r="F14" s="3">
        <f t="shared" si="1"/>
        <v>-2983.4864315332597</v>
      </c>
      <c r="G14" s="2">
        <f t="shared" si="2"/>
        <v>8901191.2871430647</v>
      </c>
    </row>
    <row r="15" spans="1:19" x14ac:dyDescent="0.2">
      <c r="A15">
        <v>2010</v>
      </c>
      <c r="B15" t="s">
        <v>19</v>
      </c>
      <c r="C15">
        <v>54781</v>
      </c>
      <c r="D15">
        <v>60671</v>
      </c>
      <c r="E15" s="3">
        <f t="shared" si="0"/>
        <v>54661.113877321834</v>
      </c>
      <c r="F15" s="3">
        <f t="shared" si="1"/>
        <v>-6009.8861226781664</v>
      </c>
      <c r="G15" s="2">
        <f t="shared" si="2"/>
        <v>36118731.207559608</v>
      </c>
    </row>
    <row r="16" spans="1:19" x14ac:dyDescent="0.2">
      <c r="A16">
        <v>2010</v>
      </c>
      <c r="B16" t="s">
        <v>20</v>
      </c>
      <c r="C16">
        <v>208968</v>
      </c>
      <c r="D16">
        <v>211035</v>
      </c>
      <c r="E16" s="3">
        <f t="shared" si="0"/>
        <v>220522.97560972249</v>
      </c>
      <c r="F16" s="3">
        <f t="shared" si="1"/>
        <v>9487.975609722489</v>
      </c>
      <c r="G16" s="2">
        <f t="shared" si="2"/>
        <v>90021681.170688838</v>
      </c>
    </row>
    <row r="17" spans="1:7" x14ac:dyDescent="0.2">
      <c r="A17">
        <v>2010</v>
      </c>
      <c r="B17" t="s">
        <v>21</v>
      </c>
      <c r="C17">
        <v>94782</v>
      </c>
      <c r="D17">
        <v>101062</v>
      </c>
      <c r="E17" s="3">
        <f t="shared" si="0"/>
        <v>97690.943442445729</v>
      </c>
      <c r="F17" s="3">
        <f t="shared" si="1"/>
        <v>-3371.0565575542714</v>
      </c>
      <c r="G17" s="2">
        <f t="shared" si="2"/>
        <v>11364022.314229654</v>
      </c>
    </row>
    <row r="18" spans="1:7" x14ac:dyDescent="0.2">
      <c r="A18">
        <v>2010</v>
      </c>
      <c r="B18" t="s">
        <v>22</v>
      </c>
      <c r="C18">
        <v>160099</v>
      </c>
      <c r="D18">
        <v>164979</v>
      </c>
      <c r="E18" s="3">
        <f t="shared" si="0"/>
        <v>167953.67131687881</v>
      </c>
      <c r="F18" s="3">
        <f t="shared" si="1"/>
        <v>2974.6713168788119</v>
      </c>
      <c r="G18" s="2">
        <f t="shared" si="2"/>
        <v>8848669.4434615243</v>
      </c>
    </row>
    <row r="19" spans="1:7" x14ac:dyDescent="0.2">
      <c r="A19">
        <v>2010</v>
      </c>
      <c r="B19" t="s">
        <v>23</v>
      </c>
      <c r="C19">
        <v>98172</v>
      </c>
      <c r="D19">
        <v>99727</v>
      </c>
      <c r="E19" s="3">
        <f t="shared" si="0"/>
        <v>101337.63033091777</v>
      </c>
      <c r="F19" s="3">
        <f t="shared" si="1"/>
        <v>1610.6303309177747</v>
      </c>
      <c r="G19" s="2">
        <f t="shared" si="2"/>
        <v>2594130.0628723004</v>
      </c>
    </row>
    <row r="20" spans="1:7" x14ac:dyDescent="0.2">
      <c r="A20">
        <v>2010</v>
      </c>
      <c r="B20" t="s">
        <v>24</v>
      </c>
      <c r="C20">
        <v>399738</v>
      </c>
      <c r="D20">
        <v>390652</v>
      </c>
      <c r="E20" s="3">
        <f t="shared" si="0"/>
        <v>425737.85989108263</v>
      </c>
      <c r="F20" s="3">
        <f t="shared" si="1"/>
        <v>35085.859891082626</v>
      </c>
      <c r="G20" s="2">
        <f t="shared" si="2"/>
        <v>1231017564.2966805</v>
      </c>
    </row>
    <row r="21" spans="1:7" x14ac:dyDescent="0.2">
      <c r="A21">
        <v>2010</v>
      </c>
      <c r="B21" t="s">
        <v>25</v>
      </c>
      <c r="C21">
        <v>170196</v>
      </c>
      <c r="D21">
        <v>177287</v>
      </c>
      <c r="E21" s="3">
        <f t="shared" si="0"/>
        <v>178815.20450652548</v>
      </c>
      <c r="F21" s="3">
        <f t="shared" si="1"/>
        <v>1528.2045065254788</v>
      </c>
      <c r="G21" s="2">
        <f t="shared" si="2"/>
        <v>2335409.0137647823</v>
      </c>
    </row>
    <row r="22" spans="1:7" x14ac:dyDescent="0.2">
      <c r="A22">
        <v>2010</v>
      </c>
      <c r="B22" t="s">
        <v>26</v>
      </c>
      <c r="C22">
        <v>292249</v>
      </c>
      <c r="D22">
        <v>328712</v>
      </c>
      <c r="E22" s="3">
        <f t="shared" si="0"/>
        <v>310109.91683651891</v>
      </c>
      <c r="F22" s="3">
        <f t="shared" si="1"/>
        <v>-18602.083163481089</v>
      </c>
      <c r="G22" s="2">
        <f t="shared" si="2"/>
        <v>346037498.02106661</v>
      </c>
    </row>
    <row r="23" spans="1:7" x14ac:dyDescent="0.2">
      <c r="A23">
        <v>2010</v>
      </c>
      <c r="B23" t="s">
        <v>27</v>
      </c>
      <c r="C23">
        <v>110400</v>
      </c>
      <c r="D23">
        <v>119093</v>
      </c>
      <c r="E23" s="3">
        <f t="shared" si="0"/>
        <v>114491.52038172488</v>
      </c>
      <c r="F23" s="3">
        <f t="shared" si="1"/>
        <v>-4601.4796182751161</v>
      </c>
      <c r="G23" s="2">
        <f t="shared" si="2"/>
        <v>21173614.677401308</v>
      </c>
    </row>
    <row r="24" spans="1:7" x14ac:dyDescent="0.2">
      <c r="A24">
        <v>2010</v>
      </c>
      <c r="B24" t="s">
        <v>28</v>
      </c>
      <c r="C24">
        <v>57603</v>
      </c>
      <c r="D24">
        <v>60693</v>
      </c>
      <c r="E24" s="3">
        <f t="shared" si="0"/>
        <v>57696.79246117673</v>
      </c>
      <c r="F24" s="3">
        <f t="shared" si="1"/>
        <v>-2996.2075388232697</v>
      </c>
      <c r="G24" s="2">
        <f t="shared" si="2"/>
        <v>8977259.615701396</v>
      </c>
    </row>
    <row r="25" spans="1:7" x14ac:dyDescent="0.2">
      <c r="A25">
        <v>2010</v>
      </c>
      <c r="B25" t="s">
        <v>29</v>
      </c>
      <c r="C25">
        <v>61330</v>
      </c>
      <c r="D25">
        <v>61033</v>
      </c>
      <c r="E25" s="3">
        <f t="shared" si="0"/>
        <v>61705.996600803657</v>
      </c>
      <c r="F25" s="3">
        <f t="shared" si="1"/>
        <v>672.9966008036572</v>
      </c>
      <c r="G25" s="2">
        <f t="shared" si="2"/>
        <v>452924.42469327711</v>
      </c>
    </row>
    <row r="26" spans="1:7" x14ac:dyDescent="0.2">
      <c r="A26">
        <v>2010</v>
      </c>
      <c r="B26" t="s">
        <v>30</v>
      </c>
      <c r="C26">
        <v>55031</v>
      </c>
      <c r="D26">
        <v>57549</v>
      </c>
      <c r="E26" s="3">
        <f t="shared" si="0"/>
        <v>54930.043588861074</v>
      </c>
      <c r="F26" s="3">
        <f t="shared" si="1"/>
        <v>-2618.9564111389263</v>
      </c>
      <c r="G26" s="2">
        <f t="shared" si="2"/>
        <v>6858932.6834456846</v>
      </c>
    </row>
    <row r="27" spans="1:7" x14ac:dyDescent="0.2">
      <c r="A27">
        <v>2010</v>
      </c>
      <c r="B27" t="s">
        <v>31</v>
      </c>
      <c r="C27">
        <v>50266</v>
      </c>
      <c r="D27">
        <v>53904</v>
      </c>
      <c r="E27" s="3">
        <f t="shared" si="0"/>
        <v>49804.243286923236</v>
      </c>
      <c r="F27" s="3">
        <f t="shared" si="1"/>
        <v>-4099.7567130767638</v>
      </c>
      <c r="G27" s="2">
        <f t="shared" si="2"/>
        <v>16808005.106417991</v>
      </c>
    </row>
    <row r="28" spans="1:7" x14ac:dyDescent="0.2">
      <c r="A28">
        <v>2010</v>
      </c>
      <c r="B28" t="s">
        <v>32</v>
      </c>
      <c r="C28">
        <v>99337</v>
      </c>
      <c r="D28">
        <v>112900</v>
      </c>
      <c r="E28" s="3">
        <f t="shared" si="0"/>
        <v>102590.84278669061</v>
      </c>
      <c r="F28" s="3">
        <f t="shared" si="1"/>
        <v>-10309.157213309387</v>
      </c>
      <c r="G28" s="2">
        <f t="shared" si="2"/>
        <v>106278722.44872896</v>
      </c>
    </row>
    <row r="29" spans="1:7" x14ac:dyDescent="0.2">
      <c r="A29">
        <v>2010</v>
      </c>
      <c r="B29" t="s">
        <v>33</v>
      </c>
      <c r="C29">
        <v>101690</v>
      </c>
      <c r="D29">
        <v>103981</v>
      </c>
      <c r="E29" s="3">
        <f t="shared" si="0"/>
        <v>105122.0092316979</v>
      </c>
      <c r="F29" s="3">
        <f t="shared" si="1"/>
        <v>1141.0092316978989</v>
      </c>
      <c r="G29" s="2">
        <f t="shared" si="2"/>
        <v>1301902.0668198296</v>
      </c>
    </row>
    <row r="30" spans="1:7" x14ac:dyDescent="0.2">
      <c r="A30">
        <v>2010</v>
      </c>
      <c r="B30" t="s">
        <v>34</v>
      </c>
      <c r="C30">
        <v>295951</v>
      </c>
      <c r="D30">
        <v>321643</v>
      </c>
      <c r="E30" s="3">
        <f t="shared" si="0"/>
        <v>314092.22800499189</v>
      </c>
      <c r="F30" s="3">
        <f t="shared" si="1"/>
        <v>-7550.7719950081082</v>
      </c>
      <c r="G30" s="2">
        <f t="shared" si="2"/>
        <v>57014157.720598727</v>
      </c>
    </row>
    <row r="31" spans="1:7" x14ac:dyDescent="0.2">
      <c r="A31">
        <v>2010</v>
      </c>
      <c r="B31" t="s">
        <v>35</v>
      </c>
      <c r="C31">
        <v>50481</v>
      </c>
      <c r="D31">
        <v>53002</v>
      </c>
      <c r="E31" s="3">
        <f t="shared" si="0"/>
        <v>50035.522838846977</v>
      </c>
      <c r="F31" s="3">
        <f t="shared" si="1"/>
        <v>-2966.4771611530232</v>
      </c>
      <c r="G31" s="2">
        <f t="shared" si="2"/>
        <v>8799986.7476425003</v>
      </c>
    </row>
    <row r="32" spans="1:7" x14ac:dyDescent="0.2">
      <c r="A32">
        <v>2010</v>
      </c>
      <c r="B32" t="s">
        <v>36</v>
      </c>
      <c r="C32">
        <v>69996</v>
      </c>
      <c r="D32">
        <v>74233</v>
      </c>
      <c r="E32" s="3">
        <f t="shared" si="0"/>
        <v>71028.176121599725</v>
      </c>
      <c r="F32" s="3">
        <f t="shared" si="1"/>
        <v>-3204.8238784002751</v>
      </c>
      <c r="G32" s="2">
        <f t="shared" si="2"/>
        <v>10270896.091564581</v>
      </c>
    </row>
    <row r="33" spans="1:7" x14ac:dyDescent="0.2">
      <c r="A33">
        <v>2010</v>
      </c>
      <c r="B33" t="s">
        <v>37</v>
      </c>
      <c r="C33">
        <v>82686</v>
      </c>
      <c r="D33">
        <v>92337</v>
      </c>
      <c r="E33" s="3">
        <f t="shared" si="0"/>
        <v>84679.048279331342</v>
      </c>
      <c r="F33" s="3">
        <f t="shared" si="1"/>
        <v>-7657.9517206686578</v>
      </c>
      <c r="G33" s="2">
        <f t="shared" si="2"/>
        <v>58644224.556092054</v>
      </c>
    </row>
    <row r="34" spans="1:7" x14ac:dyDescent="0.2">
      <c r="A34">
        <v>2010</v>
      </c>
      <c r="B34" t="s">
        <v>38</v>
      </c>
      <c r="C34">
        <v>125208</v>
      </c>
      <c r="D34">
        <v>136102</v>
      </c>
      <c r="E34" s="3">
        <f t="shared" si="0"/>
        <v>130420.76505561691</v>
      </c>
      <c r="F34" s="3">
        <f t="shared" si="1"/>
        <v>-5681.2349443830899</v>
      </c>
      <c r="G34" s="2">
        <f t="shared" si="2"/>
        <v>32276430.493279532</v>
      </c>
    </row>
    <row r="35" spans="1:7" x14ac:dyDescent="0.2">
      <c r="A35">
        <v>2010</v>
      </c>
      <c r="B35" t="s">
        <v>39</v>
      </c>
      <c r="C35">
        <v>49971</v>
      </c>
      <c r="D35">
        <v>53369</v>
      </c>
      <c r="E35" s="3">
        <f t="shared" si="0"/>
        <v>49486.906227306936</v>
      </c>
      <c r="F35" s="3">
        <f t="shared" si="1"/>
        <v>-3882.0937726930642</v>
      </c>
      <c r="G35" s="2">
        <f t="shared" si="2"/>
        <v>15070652.059982268</v>
      </c>
    </row>
    <row r="36" spans="1:7" x14ac:dyDescent="0.2">
      <c r="A36">
        <v>2010</v>
      </c>
      <c r="B36" t="s">
        <v>40</v>
      </c>
      <c r="C36">
        <v>51485</v>
      </c>
      <c r="D36">
        <v>53843</v>
      </c>
      <c r="E36" s="3">
        <f t="shared" si="0"/>
        <v>51115.544560388546</v>
      </c>
      <c r="F36" s="3">
        <f t="shared" si="1"/>
        <v>-2727.4554396114545</v>
      </c>
      <c r="G36" s="2">
        <f t="shared" si="2"/>
        <v>7439013.1750661125</v>
      </c>
    </row>
    <row r="37" spans="1:7" x14ac:dyDescent="0.2">
      <c r="A37">
        <v>2010</v>
      </c>
      <c r="B37" t="s">
        <v>41</v>
      </c>
      <c r="C37">
        <v>51109</v>
      </c>
      <c r="D37">
        <v>54053</v>
      </c>
      <c r="E37" s="3">
        <f t="shared" si="0"/>
        <v>50711.074274233535</v>
      </c>
      <c r="F37" s="3">
        <f t="shared" si="1"/>
        <v>-3341.9257257664649</v>
      </c>
      <c r="G37" s="2">
        <f t="shared" si="2"/>
        <v>11168467.556539712</v>
      </c>
    </row>
    <row r="38" spans="1:7" x14ac:dyDescent="0.2">
      <c r="A38">
        <v>2010</v>
      </c>
      <c r="B38" t="s">
        <v>42</v>
      </c>
      <c r="C38">
        <v>75364</v>
      </c>
      <c r="D38">
        <v>78941</v>
      </c>
      <c r="E38" s="3">
        <f t="shared" si="0"/>
        <v>76802.634887770211</v>
      </c>
      <c r="F38" s="3">
        <f t="shared" si="1"/>
        <v>-2138.3651122297888</v>
      </c>
      <c r="G38" s="2">
        <f t="shared" si="2"/>
        <v>4572605.3532015169</v>
      </c>
    </row>
    <row r="39" spans="1:7" x14ac:dyDescent="0.2">
      <c r="A39">
        <v>2010</v>
      </c>
      <c r="B39" t="s">
        <v>43</v>
      </c>
      <c r="C39">
        <v>58244</v>
      </c>
      <c r="D39">
        <v>60853</v>
      </c>
      <c r="E39" s="3">
        <f t="shared" si="0"/>
        <v>58386.328241563329</v>
      </c>
      <c r="F39" s="3">
        <f t="shared" si="1"/>
        <v>-2466.6717584366706</v>
      </c>
      <c r="G39" s="2">
        <f t="shared" si="2"/>
        <v>6084469.5638690572</v>
      </c>
    </row>
    <row r="40" spans="1:7" x14ac:dyDescent="0.2">
      <c r="A40">
        <v>2010</v>
      </c>
      <c r="B40" t="s">
        <v>44</v>
      </c>
      <c r="C40">
        <v>65819</v>
      </c>
      <c r="D40">
        <v>69415</v>
      </c>
      <c r="E40" s="3">
        <f t="shared" si="0"/>
        <v>66534.898501202173</v>
      </c>
      <c r="F40" s="3">
        <f t="shared" si="1"/>
        <v>-2880.1014987978269</v>
      </c>
      <c r="G40" s="2">
        <f t="shared" si="2"/>
        <v>8294984.6433774894</v>
      </c>
    </row>
    <row r="41" spans="1:7" x14ac:dyDescent="0.2">
      <c r="A41">
        <v>2010</v>
      </c>
      <c r="B41" t="s">
        <v>45</v>
      </c>
      <c r="C41">
        <v>62065</v>
      </c>
      <c r="D41">
        <v>64261</v>
      </c>
      <c r="E41" s="3">
        <f t="shared" si="0"/>
        <v>62496.649952729014</v>
      </c>
      <c r="F41" s="3">
        <f t="shared" si="1"/>
        <v>-1764.3500472709857</v>
      </c>
      <c r="G41" s="2">
        <f t="shared" si="2"/>
        <v>3112931.0893051294</v>
      </c>
    </row>
    <row r="42" spans="1:7" x14ac:dyDescent="0.2">
      <c r="A42">
        <v>2010</v>
      </c>
      <c r="B42" t="s">
        <v>46</v>
      </c>
      <c r="C42">
        <v>49427</v>
      </c>
      <c r="D42">
        <v>50950</v>
      </c>
      <c r="E42" s="3">
        <f t="shared" si="0"/>
        <v>48901.71517499756</v>
      </c>
      <c r="F42" s="3">
        <f t="shared" si="1"/>
        <v>-2048.2848250024399</v>
      </c>
      <c r="G42" s="2">
        <f t="shared" si="2"/>
        <v>4195470.7243352756</v>
      </c>
    </row>
    <row r="43" spans="1:7" x14ac:dyDescent="0.2">
      <c r="A43">
        <v>2010</v>
      </c>
      <c r="B43" t="s">
        <v>47</v>
      </c>
      <c r="C43">
        <v>115939</v>
      </c>
      <c r="D43">
        <v>120184</v>
      </c>
      <c r="E43" s="3">
        <f t="shared" si="0"/>
        <v>120449.92707058819</v>
      </c>
      <c r="F43" s="3">
        <f t="shared" si="1"/>
        <v>265.9270705881936</v>
      </c>
      <c r="G43" s="2">
        <f t="shared" si="2"/>
        <v>70717.206871618109</v>
      </c>
    </row>
    <row r="44" spans="1:7" x14ac:dyDescent="0.2">
      <c r="A44">
        <v>2010</v>
      </c>
      <c r="B44" t="s">
        <v>48</v>
      </c>
      <c r="C44">
        <v>56741</v>
      </c>
      <c r="D44">
        <v>63342</v>
      </c>
      <c r="E44" s="3">
        <f t="shared" si="0"/>
        <v>56769.522815789445</v>
      </c>
      <c r="F44" s="3">
        <f t="shared" si="1"/>
        <v>-6572.4771842105547</v>
      </c>
      <c r="G44" s="2">
        <f t="shared" si="2"/>
        <v>43197456.336968303</v>
      </c>
    </row>
    <row r="45" spans="1:7" x14ac:dyDescent="0.2">
      <c r="A45">
        <v>2010</v>
      </c>
      <c r="B45" t="s">
        <v>49</v>
      </c>
      <c r="C45">
        <v>353511</v>
      </c>
      <c r="D45">
        <v>377913</v>
      </c>
      <c r="E45" s="3">
        <f t="shared" si="0"/>
        <v>376010.60478978558</v>
      </c>
      <c r="F45" s="3">
        <f t="shared" si="1"/>
        <v>-1902.3952102144249</v>
      </c>
      <c r="G45" s="2">
        <f t="shared" si="2"/>
        <v>3619107.5358467856</v>
      </c>
    </row>
    <row r="46" spans="1:7" x14ac:dyDescent="0.2">
      <c r="A46">
        <v>2010</v>
      </c>
      <c r="B46" t="s">
        <v>50</v>
      </c>
      <c r="C46">
        <v>79757</v>
      </c>
      <c r="D46">
        <v>87917</v>
      </c>
      <c r="E46" s="3">
        <f t="shared" si="0"/>
        <v>81528.267778937661</v>
      </c>
      <c r="F46" s="3">
        <f t="shared" si="1"/>
        <v>-6388.7322210623388</v>
      </c>
      <c r="G46" s="2">
        <f t="shared" si="2"/>
        <v>40815899.392440125</v>
      </c>
    </row>
    <row r="47" spans="1:7" x14ac:dyDescent="0.2">
      <c r="A47">
        <v>2010</v>
      </c>
      <c r="B47" t="s">
        <v>51</v>
      </c>
      <c r="C47">
        <v>108051</v>
      </c>
      <c r="D47">
        <v>114158</v>
      </c>
      <c r="E47" s="3">
        <f t="shared" si="0"/>
        <v>111964.65681210221</v>
      </c>
      <c r="F47" s="3">
        <f t="shared" si="1"/>
        <v>-2193.3431878977863</v>
      </c>
      <c r="G47" s="2">
        <f t="shared" si="2"/>
        <v>4810754.3398976233</v>
      </c>
    </row>
    <row r="48" spans="1:7" x14ac:dyDescent="0.2">
      <c r="A48">
        <v>2010</v>
      </c>
      <c r="B48" t="s">
        <v>52</v>
      </c>
      <c r="C48">
        <v>1308072</v>
      </c>
      <c r="D48">
        <v>1387526</v>
      </c>
      <c r="E48" s="3">
        <f t="shared" si="0"/>
        <v>1402849.8622962038</v>
      </c>
      <c r="F48" s="3">
        <f t="shared" si="1"/>
        <v>15323.86229620385</v>
      </c>
      <c r="G48" s="2">
        <f t="shared" si="2"/>
        <v>234820755.67301792</v>
      </c>
    </row>
    <row r="49" spans="1:7" x14ac:dyDescent="0.2">
      <c r="A49">
        <v>2010</v>
      </c>
      <c r="B49" t="s">
        <v>53</v>
      </c>
      <c r="C49">
        <v>118145</v>
      </c>
      <c r="D49">
        <v>125771</v>
      </c>
      <c r="E49" s="3">
        <f t="shared" si="0"/>
        <v>122822.96284521041</v>
      </c>
      <c r="F49" s="3">
        <f t="shared" si="1"/>
        <v>-2948.037154789592</v>
      </c>
      <c r="G49" s="2">
        <f t="shared" si="2"/>
        <v>8690923.0660199132</v>
      </c>
    </row>
    <row r="50" spans="1:7" x14ac:dyDescent="0.2">
      <c r="A50">
        <v>2010</v>
      </c>
      <c r="B50" t="s">
        <v>54</v>
      </c>
      <c r="C50">
        <v>142672</v>
      </c>
      <c r="D50">
        <v>154271</v>
      </c>
      <c r="E50" s="3">
        <f t="shared" si="0"/>
        <v>149207.11898490175</v>
      </c>
      <c r="F50" s="3">
        <f t="shared" si="1"/>
        <v>-5063.8810150982463</v>
      </c>
      <c r="G50" s="2">
        <f t="shared" si="2"/>
        <v>25642890.935072444</v>
      </c>
    </row>
    <row r="51" spans="1:7" x14ac:dyDescent="0.2">
      <c r="A51">
        <v>2010</v>
      </c>
      <c r="B51" t="s">
        <v>55</v>
      </c>
      <c r="C51">
        <v>64768</v>
      </c>
      <c r="D51">
        <v>68161</v>
      </c>
      <c r="E51" s="3">
        <f t="shared" si="0"/>
        <v>65404.317993891236</v>
      </c>
      <c r="F51" s="3">
        <f t="shared" si="1"/>
        <v>-2756.6820061087637</v>
      </c>
      <c r="G51" s="2">
        <f t="shared" si="2"/>
        <v>7599295.6828038385</v>
      </c>
    </row>
    <row r="52" spans="1:7" x14ac:dyDescent="0.2">
      <c r="A52">
        <v>2010</v>
      </c>
      <c r="B52" t="s">
        <v>56</v>
      </c>
      <c r="C52">
        <v>52044</v>
      </c>
      <c r="D52">
        <v>55641</v>
      </c>
      <c r="E52" s="3">
        <f t="shared" si="0"/>
        <v>51716.871395390277</v>
      </c>
      <c r="F52" s="3">
        <f t="shared" si="1"/>
        <v>-3924.128604609723</v>
      </c>
      <c r="G52" s="2">
        <f t="shared" si="2"/>
        <v>15398785.305516252</v>
      </c>
    </row>
    <row r="53" spans="1:7" x14ac:dyDescent="0.2">
      <c r="A53">
        <v>2010</v>
      </c>
      <c r="B53" t="s">
        <v>57</v>
      </c>
      <c r="C53">
        <v>190285</v>
      </c>
      <c r="D53">
        <v>206530</v>
      </c>
      <c r="E53" s="3">
        <f t="shared" si="0"/>
        <v>200425.32040697231</v>
      </c>
      <c r="F53" s="3">
        <f t="shared" si="1"/>
        <v>-6104.6795930276858</v>
      </c>
      <c r="G53" s="2">
        <f t="shared" si="2"/>
        <v>37267112.933528669</v>
      </c>
    </row>
    <row r="54" spans="1:7" x14ac:dyDescent="0.2">
      <c r="A54">
        <v>2010</v>
      </c>
      <c r="B54" t="s">
        <v>58</v>
      </c>
      <c r="C54">
        <v>203944</v>
      </c>
      <c r="D54">
        <v>212483</v>
      </c>
      <c r="E54" s="3">
        <f t="shared" si="0"/>
        <v>215118.56412663002</v>
      </c>
      <c r="F54" s="3">
        <f t="shared" si="1"/>
        <v>2635.5641266300227</v>
      </c>
      <c r="G54" s="2">
        <f t="shared" si="2"/>
        <v>6946198.2655790737</v>
      </c>
    </row>
    <row r="55" spans="1:7" x14ac:dyDescent="0.2">
      <c r="A55">
        <v>2010</v>
      </c>
      <c r="B55" t="s">
        <v>59</v>
      </c>
      <c r="C55">
        <v>52458</v>
      </c>
      <c r="D55">
        <v>56042</v>
      </c>
      <c r="E55" s="3">
        <f t="shared" si="0"/>
        <v>52162.218997699252</v>
      </c>
      <c r="F55" s="3">
        <f t="shared" si="1"/>
        <v>-3879.7810023007478</v>
      </c>
      <c r="G55" s="2">
        <f t="shared" si="2"/>
        <v>15052700.625813795</v>
      </c>
    </row>
    <row r="56" spans="1:7" x14ac:dyDescent="0.2">
      <c r="A56">
        <v>2010</v>
      </c>
      <c r="B56" t="s">
        <v>60</v>
      </c>
      <c r="C56">
        <v>66532</v>
      </c>
      <c r="D56">
        <v>62740</v>
      </c>
      <c r="E56" s="3">
        <f t="shared" si="0"/>
        <v>67301.886038512079</v>
      </c>
      <c r="F56" s="3">
        <f t="shared" si="1"/>
        <v>4561.8860385120788</v>
      </c>
      <c r="G56" s="2">
        <f t="shared" si="2"/>
        <v>20810804.228371426</v>
      </c>
    </row>
    <row r="57" spans="1:7" x14ac:dyDescent="0.2">
      <c r="A57">
        <v>2010</v>
      </c>
      <c r="B57" t="s">
        <v>61</v>
      </c>
      <c r="C57">
        <v>90870</v>
      </c>
      <c r="D57">
        <v>99015</v>
      </c>
      <c r="E57" s="3">
        <f t="shared" si="0"/>
        <v>93482.731316279765</v>
      </c>
      <c r="F57" s="3">
        <f t="shared" si="1"/>
        <v>-5532.2686837202345</v>
      </c>
      <c r="G57" s="2">
        <f t="shared" si="2"/>
        <v>30605996.788871616</v>
      </c>
    </row>
    <row r="58" spans="1:7" x14ac:dyDescent="0.2">
      <c r="A58">
        <v>2010</v>
      </c>
      <c r="B58" t="s">
        <v>62</v>
      </c>
      <c r="C58">
        <v>384265</v>
      </c>
      <c r="D58">
        <v>402768</v>
      </c>
      <c r="E58" s="3">
        <f t="shared" si="0"/>
        <v>409093.26218449621</v>
      </c>
      <c r="F58" s="3">
        <f t="shared" si="1"/>
        <v>6325.2621844962123</v>
      </c>
      <c r="G58" s="2">
        <f t="shared" si="2"/>
        <v>40008941.702617794</v>
      </c>
    </row>
    <row r="59" spans="1:7" x14ac:dyDescent="0.2">
      <c r="A59">
        <v>2010</v>
      </c>
      <c r="B59" t="s">
        <v>63</v>
      </c>
      <c r="C59">
        <v>60659</v>
      </c>
      <c r="D59">
        <v>61408</v>
      </c>
      <c r="E59" s="3">
        <f t="shared" si="0"/>
        <v>60984.189255032346</v>
      </c>
      <c r="F59" s="3">
        <f t="shared" si="1"/>
        <v>-423.81074496765359</v>
      </c>
      <c r="G59" s="2">
        <f t="shared" si="2"/>
        <v>179615.5475500375</v>
      </c>
    </row>
    <row r="60" spans="1:7" x14ac:dyDescent="0.2">
      <c r="A60">
        <v>2010</v>
      </c>
      <c r="B60" t="s">
        <v>64</v>
      </c>
      <c r="C60">
        <v>58242</v>
      </c>
      <c r="D60">
        <v>62854</v>
      </c>
      <c r="E60" s="3">
        <f t="shared" si="0"/>
        <v>58384.176803871014</v>
      </c>
      <c r="F60" s="3">
        <f t="shared" si="1"/>
        <v>-4469.8231961289857</v>
      </c>
      <c r="G60" s="2">
        <f t="shared" si="2"/>
        <v>19979319.404652741</v>
      </c>
    </row>
    <row r="61" spans="1:7" x14ac:dyDescent="0.2">
      <c r="A61">
        <v>2010</v>
      </c>
      <c r="B61" t="s">
        <v>65</v>
      </c>
      <c r="C61">
        <v>75035</v>
      </c>
      <c r="D61">
        <v>77339</v>
      </c>
      <c r="E61" s="3">
        <f t="shared" si="0"/>
        <v>76448.723387384569</v>
      </c>
      <c r="F61" s="3">
        <f t="shared" si="1"/>
        <v>-890.27661261543108</v>
      </c>
      <c r="G61" s="2">
        <f t="shared" si="2"/>
        <v>792592.44697000633</v>
      </c>
    </row>
    <row r="62" spans="1:7" x14ac:dyDescent="0.2">
      <c r="A62">
        <v>2010</v>
      </c>
      <c r="B62" t="s">
        <v>66</v>
      </c>
      <c r="C62">
        <v>149656</v>
      </c>
      <c r="D62">
        <v>155559</v>
      </c>
      <c r="E62" s="3">
        <f t="shared" si="0"/>
        <v>156719.93940646187</v>
      </c>
      <c r="F62" s="3">
        <f t="shared" si="1"/>
        <v>1160.9394064618682</v>
      </c>
      <c r="G62" s="2">
        <f t="shared" si="2"/>
        <v>1347780.3054760348</v>
      </c>
    </row>
    <row r="63" spans="1:7" x14ac:dyDescent="0.2">
      <c r="A63">
        <v>2010</v>
      </c>
      <c r="B63" t="s">
        <v>67</v>
      </c>
      <c r="C63">
        <v>55968</v>
      </c>
      <c r="D63">
        <v>53992</v>
      </c>
      <c r="E63" s="3">
        <f t="shared" si="0"/>
        <v>55937.992147710131</v>
      </c>
      <c r="F63" s="3">
        <f t="shared" si="1"/>
        <v>1945.9921477101307</v>
      </c>
      <c r="G63" s="2">
        <f t="shared" si="2"/>
        <v>3786885.4389494872</v>
      </c>
    </row>
    <row r="64" spans="1:7" x14ac:dyDescent="0.2">
      <c r="A64">
        <v>2010</v>
      </c>
      <c r="B64" t="s">
        <v>68</v>
      </c>
      <c r="C64">
        <v>598962</v>
      </c>
      <c r="D64">
        <v>598854</v>
      </c>
      <c r="E64" s="3">
        <f t="shared" si="0"/>
        <v>640046.87129785353</v>
      </c>
      <c r="F64" s="3">
        <f t="shared" si="1"/>
        <v>41192.871297853533</v>
      </c>
      <c r="G64" s="2">
        <f t="shared" si="2"/>
        <v>1696852645.7615254</v>
      </c>
    </row>
    <row r="65" spans="1:7" x14ac:dyDescent="0.2">
      <c r="A65">
        <v>2010</v>
      </c>
      <c r="B65" t="s">
        <v>69</v>
      </c>
      <c r="C65">
        <v>49919</v>
      </c>
      <c r="D65">
        <v>51204</v>
      </c>
      <c r="E65" s="3">
        <f t="shared" si="0"/>
        <v>49430.968847306773</v>
      </c>
      <c r="F65" s="3">
        <f t="shared" si="1"/>
        <v>-1773.0311526932273</v>
      </c>
      <c r="G65" s="2">
        <f t="shared" si="2"/>
        <v>3143639.4684206746</v>
      </c>
    </row>
    <row r="66" spans="1:7" x14ac:dyDescent="0.2">
      <c r="A66">
        <v>2010</v>
      </c>
      <c r="B66" t="s">
        <v>70</v>
      </c>
      <c r="C66">
        <v>68951</v>
      </c>
      <c r="D66">
        <v>72576</v>
      </c>
      <c r="E66" s="3">
        <f t="shared" si="0"/>
        <v>69904.049927365719</v>
      </c>
      <c r="F66" s="3">
        <f t="shared" si="1"/>
        <v>-2671.9500726342812</v>
      </c>
      <c r="G66" s="2">
        <f t="shared" si="2"/>
        <v>7139317.1906503411</v>
      </c>
    </row>
    <row r="67" spans="1:7" x14ac:dyDescent="0.2">
      <c r="A67">
        <v>2010</v>
      </c>
      <c r="B67" t="s">
        <v>71</v>
      </c>
      <c r="C67">
        <v>55348</v>
      </c>
      <c r="D67">
        <v>58035</v>
      </c>
      <c r="E67" s="3">
        <f t="shared" ref="E67:E130" si="3">$P$3*C67+$P$4</f>
        <v>55271.046463092825</v>
      </c>
      <c r="F67" s="3">
        <f t="shared" ref="F67:F130" si="4">E67-D67</f>
        <v>-2763.9535369071746</v>
      </c>
      <c r="G67" s="2">
        <f t="shared" ref="G67:G130" si="5">F67^2</f>
        <v>7639439.1541816797</v>
      </c>
    </row>
    <row r="68" spans="1:7" x14ac:dyDescent="0.2">
      <c r="A68">
        <v>2010</v>
      </c>
      <c r="B68" t="s">
        <v>72</v>
      </c>
      <c r="C68">
        <v>300089</v>
      </c>
      <c r="D68">
        <v>300069</v>
      </c>
      <c r="E68" s="3">
        <f t="shared" si="3"/>
        <v>318543.55259038933</v>
      </c>
      <c r="F68" s="3">
        <f t="shared" si="4"/>
        <v>18474.552590389329</v>
      </c>
      <c r="G68" s="2">
        <f t="shared" si="5"/>
        <v>341309093.41506106</v>
      </c>
    </row>
    <row r="69" spans="1:7" x14ac:dyDescent="0.2">
      <c r="A69">
        <v>2010</v>
      </c>
      <c r="B69" t="s">
        <v>73</v>
      </c>
      <c r="C69">
        <v>99535</v>
      </c>
      <c r="D69">
        <v>103898</v>
      </c>
      <c r="E69" s="3">
        <f t="shared" si="3"/>
        <v>102803.83511822969</v>
      </c>
      <c r="F69" s="3">
        <f t="shared" si="4"/>
        <v>-1094.1648817703099</v>
      </c>
      <c r="G69" s="2">
        <f t="shared" si="5"/>
        <v>1197196.7884994361</v>
      </c>
    </row>
    <row r="70" spans="1:7" x14ac:dyDescent="0.2">
      <c r="A70">
        <v>2010</v>
      </c>
      <c r="B70" t="s">
        <v>74</v>
      </c>
      <c r="C70">
        <v>337679</v>
      </c>
      <c r="D70">
        <v>376098</v>
      </c>
      <c r="E70" s="3">
        <f t="shared" si="3"/>
        <v>358979.82401742885</v>
      </c>
      <c r="F70" s="3">
        <f t="shared" si="4"/>
        <v>-17118.175982571149</v>
      </c>
      <c r="G70" s="2">
        <f t="shared" si="5"/>
        <v>293031948.9702757</v>
      </c>
    </row>
    <row r="71" spans="1:7" x14ac:dyDescent="0.2">
      <c r="A71">
        <v>2010</v>
      </c>
      <c r="B71" t="s">
        <v>75</v>
      </c>
      <c r="C71">
        <v>54174</v>
      </c>
      <c r="D71">
        <v>57598</v>
      </c>
      <c r="E71" s="3">
        <f t="shared" si="3"/>
        <v>54008.152537704569</v>
      </c>
      <c r="F71" s="3">
        <f t="shared" si="4"/>
        <v>-3589.8474622954309</v>
      </c>
      <c r="G71" s="2">
        <f t="shared" si="5"/>
        <v>12887004.802548945</v>
      </c>
    </row>
    <row r="72" spans="1:7" x14ac:dyDescent="0.2">
      <c r="A72">
        <v>2010</v>
      </c>
      <c r="B72" t="s">
        <v>76</v>
      </c>
      <c r="C72">
        <v>108556</v>
      </c>
      <c r="D72">
        <v>119774</v>
      </c>
      <c r="E72" s="3">
        <f t="shared" si="3"/>
        <v>112507.89482941148</v>
      </c>
      <c r="F72" s="3">
        <f t="shared" si="4"/>
        <v>-7266.1051705885184</v>
      </c>
      <c r="G72" s="2">
        <f t="shared" si="5"/>
        <v>52796284.350053199</v>
      </c>
    </row>
    <row r="73" spans="1:7" x14ac:dyDescent="0.2">
      <c r="A73">
        <v>2010</v>
      </c>
      <c r="B73" t="s">
        <v>77</v>
      </c>
      <c r="C73">
        <v>62901</v>
      </c>
      <c r="D73">
        <v>63595</v>
      </c>
      <c r="E73" s="3">
        <f t="shared" si="3"/>
        <v>63395.95090811621</v>
      </c>
      <c r="F73" s="3">
        <f t="shared" si="4"/>
        <v>-199.04909188378952</v>
      </c>
      <c r="G73" s="2">
        <f t="shared" si="5"/>
        <v>39620.540979761281</v>
      </c>
    </row>
    <row r="74" spans="1:7" x14ac:dyDescent="0.2">
      <c r="A74">
        <v>2010</v>
      </c>
      <c r="B74" t="s">
        <v>78</v>
      </c>
      <c r="C74">
        <v>57003</v>
      </c>
      <c r="D74">
        <v>56472</v>
      </c>
      <c r="E74" s="3">
        <f t="shared" si="3"/>
        <v>57051.361153482561</v>
      </c>
      <c r="F74" s="3">
        <f t="shared" si="4"/>
        <v>579.36115348256135</v>
      </c>
      <c r="G74" s="2">
        <f t="shared" si="5"/>
        <v>335659.346164644</v>
      </c>
    </row>
    <row r="75" spans="1:7" x14ac:dyDescent="0.2">
      <c r="A75">
        <v>2010</v>
      </c>
      <c r="B75" t="s">
        <v>79</v>
      </c>
      <c r="C75">
        <v>311280</v>
      </c>
      <c r="D75">
        <v>337841</v>
      </c>
      <c r="E75" s="3">
        <f t="shared" si="3"/>
        <v>330581.92219773168</v>
      </c>
      <c r="F75" s="3">
        <f t="shared" si="4"/>
        <v>-7259.0778022683226</v>
      </c>
      <c r="G75" s="2">
        <f t="shared" si="5"/>
        <v>52694210.5393847</v>
      </c>
    </row>
    <row r="76" spans="1:7" x14ac:dyDescent="0.2">
      <c r="A76">
        <v>2010</v>
      </c>
      <c r="B76" t="s">
        <v>80</v>
      </c>
      <c r="C76">
        <v>53888</v>
      </c>
      <c r="D76">
        <v>54300</v>
      </c>
      <c r="E76" s="3">
        <f t="shared" si="3"/>
        <v>53700.496947703687</v>
      </c>
      <c r="F76" s="3">
        <f t="shared" si="4"/>
        <v>-599.5030522963134</v>
      </c>
      <c r="G76" s="2">
        <f t="shared" si="5"/>
        <v>359403.90971259627</v>
      </c>
    </row>
    <row r="77" spans="1:7" x14ac:dyDescent="0.2">
      <c r="A77">
        <v>2010</v>
      </c>
      <c r="B77" t="s">
        <v>81</v>
      </c>
      <c r="C77">
        <v>62037</v>
      </c>
      <c r="D77">
        <v>62932</v>
      </c>
      <c r="E77" s="3">
        <f t="shared" si="3"/>
        <v>62466.529825036618</v>
      </c>
      <c r="F77" s="3">
        <f t="shared" si="4"/>
        <v>-465.47017496338231</v>
      </c>
      <c r="G77" s="2">
        <f t="shared" si="5"/>
        <v>216662.48378044175</v>
      </c>
    </row>
    <row r="78" spans="1:7" x14ac:dyDescent="0.2">
      <c r="A78">
        <v>2010</v>
      </c>
      <c r="B78" t="s">
        <v>82</v>
      </c>
      <c r="C78">
        <v>74095</v>
      </c>
      <c r="D78">
        <v>78920</v>
      </c>
      <c r="E78" s="3">
        <f t="shared" si="3"/>
        <v>75437.547671997047</v>
      </c>
      <c r="F78" s="3">
        <f t="shared" si="4"/>
        <v>-3482.4523280029534</v>
      </c>
      <c r="G78" s="2">
        <f t="shared" si="5"/>
        <v>12127474.21681319</v>
      </c>
    </row>
    <row r="79" spans="1:7" x14ac:dyDescent="0.2">
      <c r="A79">
        <v>2010</v>
      </c>
      <c r="B79" t="s">
        <v>83</v>
      </c>
      <c r="C79">
        <v>54786</v>
      </c>
      <c r="D79">
        <v>53695</v>
      </c>
      <c r="E79" s="3">
        <f t="shared" si="3"/>
        <v>54666.492471552621</v>
      </c>
      <c r="F79" s="3">
        <f t="shared" si="4"/>
        <v>971.49247155262128</v>
      </c>
      <c r="G79" s="2">
        <f t="shared" si="5"/>
        <v>943797.62228342064</v>
      </c>
    </row>
    <row r="80" spans="1:7" x14ac:dyDescent="0.2">
      <c r="A80">
        <v>2010</v>
      </c>
      <c r="B80" t="s">
        <v>84</v>
      </c>
      <c r="C80">
        <v>49126</v>
      </c>
      <c r="D80">
        <v>52660</v>
      </c>
      <c r="E80" s="3">
        <f t="shared" si="3"/>
        <v>48577.923802304322</v>
      </c>
      <c r="F80" s="3">
        <f t="shared" si="4"/>
        <v>-4082.0761976956783</v>
      </c>
      <c r="G80" s="2">
        <f t="shared" si="5"/>
        <v>16663346.083793607</v>
      </c>
    </row>
    <row r="81" spans="1:7" x14ac:dyDescent="0.2">
      <c r="A81">
        <v>2010</v>
      </c>
      <c r="B81" t="s">
        <v>85</v>
      </c>
      <c r="C81">
        <v>71296</v>
      </c>
      <c r="D81">
        <v>72615</v>
      </c>
      <c r="E81" s="3">
        <f t="shared" si="3"/>
        <v>72426.610621603759</v>
      </c>
      <c r="F81" s="3">
        <f t="shared" si="4"/>
        <v>-188.38937839624123</v>
      </c>
      <c r="G81" s="2">
        <f t="shared" si="5"/>
        <v>35490.557892522163</v>
      </c>
    </row>
    <row r="82" spans="1:7" x14ac:dyDescent="0.2">
      <c r="A82">
        <v>2010</v>
      </c>
      <c r="B82" t="s">
        <v>86</v>
      </c>
      <c r="C82">
        <v>76324</v>
      </c>
      <c r="D82">
        <v>79861</v>
      </c>
      <c r="E82" s="3">
        <f t="shared" si="3"/>
        <v>77835.32498008087</v>
      </c>
      <c r="F82" s="3">
        <f t="shared" si="4"/>
        <v>-2025.6750199191301</v>
      </c>
      <c r="G82" s="2">
        <f t="shared" si="5"/>
        <v>4103359.2863243683</v>
      </c>
    </row>
    <row r="83" spans="1:7" x14ac:dyDescent="0.2">
      <c r="A83">
        <v>2010</v>
      </c>
      <c r="B83" t="s">
        <v>87</v>
      </c>
      <c r="C83">
        <v>56493</v>
      </c>
      <c r="D83">
        <v>60936</v>
      </c>
      <c r="E83" s="3">
        <f t="shared" si="3"/>
        <v>56502.74454194252</v>
      </c>
      <c r="F83" s="3">
        <f t="shared" si="4"/>
        <v>-4433.2554580574797</v>
      </c>
      <c r="G83" s="2">
        <f t="shared" si="5"/>
        <v>19653753.956396434</v>
      </c>
    </row>
    <row r="84" spans="1:7" x14ac:dyDescent="0.2">
      <c r="A84">
        <v>2010</v>
      </c>
      <c r="B84" t="s">
        <v>88</v>
      </c>
      <c r="C84">
        <v>52392</v>
      </c>
      <c r="D84">
        <v>50627</v>
      </c>
      <c r="E84" s="3">
        <f t="shared" si="3"/>
        <v>52091.221553852898</v>
      </c>
      <c r="F84" s="3">
        <f t="shared" si="4"/>
        <v>1464.2215538528981</v>
      </c>
      <c r="G84" s="2">
        <f t="shared" si="5"/>
        <v>2143944.7587673953</v>
      </c>
    </row>
    <row r="85" spans="1:7" x14ac:dyDescent="0.2">
      <c r="A85">
        <v>2010</v>
      </c>
      <c r="B85" t="s">
        <v>89</v>
      </c>
      <c r="C85">
        <v>51851</v>
      </c>
      <c r="D85">
        <v>53470</v>
      </c>
      <c r="E85" s="3">
        <f t="shared" si="3"/>
        <v>51509.257658081988</v>
      </c>
      <c r="F85" s="3">
        <f t="shared" si="4"/>
        <v>-1960.7423419180122</v>
      </c>
      <c r="G85" s="2">
        <f t="shared" si="5"/>
        <v>3844510.5313901315</v>
      </c>
    </row>
    <row r="86" spans="1:7" x14ac:dyDescent="0.2">
      <c r="A86">
        <v>2010</v>
      </c>
      <c r="B86" t="s">
        <v>90</v>
      </c>
      <c r="C86">
        <v>53248</v>
      </c>
      <c r="D86">
        <v>52301</v>
      </c>
      <c r="E86" s="3">
        <f t="shared" si="3"/>
        <v>53012.036886163238</v>
      </c>
      <c r="F86" s="3">
        <f t="shared" si="4"/>
        <v>711.0368861632378</v>
      </c>
      <c r="G86" s="2">
        <f t="shared" si="5"/>
        <v>505573.45348471316</v>
      </c>
    </row>
    <row r="87" spans="1:7" x14ac:dyDescent="0.2">
      <c r="A87">
        <v>2010</v>
      </c>
      <c r="B87" t="s">
        <v>91</v>
      </c>
      <c r="C87">
        <v>96976</v>
      </c>
      <c r="D87">
        <v>103588</v>
      </c>
      <c r="E87" s="3">
        <f t="shared" si="3"/>
        <v>100051.07059091407</v>
      </c>
      <c r="F87" s="3">
        <f t="shared" si="4"/>
        <v>-3536.929409085933</v>
      </c>
      <c r="G87" s="2">
        <f t="shared" si="5"/>
        <v>12509869.644856967</v>
      </c>
    </row>
    <row r="88" spans="1:7" x14ac:dyDescent="0.2">
      <c r="A88">
        <v>2010</v>
      </c>
      <c r="B88" t="s">
        <v>92</v>
      </c>
      <c r="C88">
        <v>49140</v>
      </c>
      <c r="D88">
        <v>53294</v>
      </c>
      <c r="E88" s="3">
        <f t="shared" si="3"/>
        <v>48592.983866150513</v>
      </c>
      <c r="F88" s="3">
        <f t="shared" si="4"/>
        <v>-4701.0161338494872</v>
      </c>
      <c r="G88" s="2">
        <f t="shared" si="5"/>
        <v>22099552.690713178</v>
      </c>
    </row>
    <row r="89" spans="1:7" x14ac:dyDescent="0.2">
      <c r="A89">
        <v>2010</v>
      </c>
      <c r="B89" t="s">
        <v>93</v>
      </c>
      <c r="C89">
        <v>97410</v>
      </c>
      <c r="D89">
        <v>98659</v>
      </c>
      <c r="E89" s="3">
        <f t="shared" si="3"/>
        <v>100517.93257014618</v>
      </c>
      <c r="F89" s="3">
        <f t="shared" si="4"/>
        <v>1858.9325701461785</v>
      </c>
      <c r="G89" s="2">
        <f t="shared" si="5"/>
        <v>3455630.3003502768</v>
      </c>
    </row>
    <row r="90" spans="1:7" x14ac:dyDescent="0.2">
      <c r="A90">
        <v>2010</v>
      </c>
      <c r="B90" t="s">
        <v>94</v>
      </c>
      <c r="C90">
        <v>71909</v>
      </c>
      <c r="D90">
        <v>72077</v>
      </c>
      <c r="E90" s="3">
        <f t="shared" si="3"/>
        <v>73086.026274297968</v>
      </c>
      <c r="F90" s="3">
        <f t="shared" si="4"/>
        <v>1009.0262742979685</v>
      </c>
      <c r="G90" s="2">
        <f t="shared" si="5"/>
        <v>1018134.0222236392</v>
      </c>
    </row>
    <row r="91" spans="1:7" x14ac:dyDescent="0.2">
      <c r="A91">
        <v>2010</v>
      </c>
      <c r="B91" t="s">
        <v>95</v>
      </c>
      <c r="C91">
        <v>87387</v>
      </c>
      <c r="D91">
        <v>78134</v>
      </c>
      <c r="E91" s="3">
        <f t="shared" si="3"/>
        <v>89736.002575115141</v>
      </c>
      <c r="F91" s="3">
        <f t="shared" si="4"/>
        <v>11602.002575115141</v>
      </c>
      <c r="G91" s="2">
        <f t="shared" si="5"/>
        <v>134606463.75297835</v>
      </c>
    </row>
    <row r="92" spans="1:7" x14ac:dyDescent="0.2">
      <c r="A92">
        <v>2010</v>
      </c>
      <c r="B92" t="s">
        <v>96</v>
      </c>
      <c r="C92">
        <v>122783</v>
      </c>
      <c r="D92">
        <v>130908</v>
      </c>
      <c r="E92" s="3">
        <f t="shared" si="3"/>
        <v>127812.14685368631</v>
      </c>
      <c r="F92" s="3">
        <f t="shared" si="4"/>
        <v>-3095.8531463136896</v>
      </c>
      <c r="G92" s="2">
        <f t="shared" si="5"/>
        <v>9584306.7035403717</v>
      </c>
    </row>
    <row r="93" spans="1:7" x14ac:dyDescent="0.2">
      <c r="A93">
        <v>2010</v>
      </c>
      <c r="B93" t="s">
        <v>97</v>
      </c>
      <c r="C93">
        <v>363896</v>
      </c>
      <c r="D93">
        <v>377310</v>
      </c>
      <c r="E93" s="3">
        <f t="shared" si="3"/>
        <v>387181.94500712544</v>
      </c>
      <c r="F93" s="3">
        <f t="shared" si="4"/>
        <v>9871.9450071254396</v>
      </c>
      <c r="G93" s="2">
        <f t="shared" si="5"/>
        <v>97455298.223708898</v>
      </c>
    </row>
    <row r="94" spans="1:7" x14ac:dyDescent="0.2">
      <c r="A94">
        <v>2010</v>
      </c>
      <c r="B94" t="s">
        <v>98</v>
      </c>
      <c r="C94">
        <v>106441</v>
      </c>
      <c r="D94">
        <v>107648</v>
      </c>
      <c r="E94" s="3">
        <f t="shared" si="3"/>
        <v>110232.74946978955</v>
      </c>
      <c r="F94" s="3">
        <f t="shared" si="4"/>
        <v>2584.7494697895454</v>
      </c>
      <c r="G94" s="2">
        <f t="shared" si="5"/>
        <v>6680929.8215773357</v>
      </c>
    </row>
    <row r="95" spans="1:7" x14ac:dyDescent="0.2">
      <c r="A95">
        <v>2010</v>
      </c>
      <c r="B95" t="s">
        <v>99</v>
      </c>
      <c r="C95">
        <v>243124</v>
      </c>
      <c r="D95">
        <v>251541</v>
      </c>
      <c r="E95" s="3">
        <f t="shared" si="3"/>
        <v>257265.22851905905</v>
      </c>
      <c r="F95" s="3">
        <f t="shared" si="4"/>
        <v>5724.2285190590483</v>
      </c>
      <c r="G95" s="2">
        <f t="shared" si="5"/>
        <v>32766792.138408944</v>
      </c>
    </row>
    <row r="96" spans="1:7" x14ac:dyDescent="0.2">
      <c r="A96">
        <v>2010</v>
      </c>
      <c r="B96" t="s">
        <v>100</v>
      </c>
      <c r="C96">
        <v>57207</v>
      </c>
      <c r="D96">
        <v>59782</v>
      </c>
      <c r="E96" s="3">
        <f t="shared" si="3"/>
        <v>57270.807798098584</v>
      </c>
      <c r="F96" s="3">
        <f t="shared" si="4"/>
        <v>-2511.1922019014164</v>
      </c>
      <c r="G96" s="2">
        <f t="shared" si="5"/>
        <v>6306086.2748904843</v>
      </c>
    </row>
    <row r="97" spans="1:7" x14ac:dyDescent="0.2">
      <c r="A97">
        <v>2010</v>
      </c>
      <c r="B97" t="s">
        <v>101</v>
      </c>
      <c r="C97">
        <v>66409</v>
      </c>
      <c r="D97">
        <v>68752</v>
      </c>
      <c r="E97" s="3">
        <f t="shared" si="3"/>
        <v>67169.572620434774</v>
      </c>
      <c r="F97" s="3">
        <f t="shared" si="4"/>
        <v>-1582.4273795652261</v>
      </c>
      <c r="G97" s="2">
        <f t="shared" si="5"/>
        <v>2504076.4115976682</v>
      </c>
    </row>
    <row r="98" spans="1:7" x14ac:dyDescent="0.2">
      <c r="A98">
        <v>2010</v>
      </c>
      <c r="B98" t="s">
        <v>102</v>
      </c>
      <c r="C98">
        <v>60212</v>
      </c>
      <c r="D98">
        <v>64142</v>
      </c>
      <c r="E98" s="3">
        <f t="shared" si="3"/>
        <v>60503.342930800194</v>
      </c>
      <c r="F98" s="3">
        <f t="shared" si="4"/>
        <v>-3638.6570691998058</v>
      </c>
      <c r="G98" s="2">
        <f t="shared" si="5"/>
        <v>13239825.267237721</v>
      </c>
    </row>
    <row r="99" spans="1:7" x14ac:dyDescent="0.2">
      <c r="A99">
        <v>2010</v>
      </c>
      <c r="B99" t="s">
        <v>103</v>
      </c>
      <c r="C99">
        <v>85289</v>
      </c>
      <c r="D99">
        <v>85594</v>
      </c>
      <c r="E99" s="3">
        <f t="shared" si="3"/>
        <v>87479.144435877868</v>
      </c>
      <c r="F99" s="3">
        <f t="shared" si="4"/>
        <v>1885.1444358778681</v>
      </c>
      <c r="G99" s="2">
        <f t="shared" si="5"/>
        <v>3553769.5441212854</v>
      </c>
    </row>
    <row r="100" spans="1:7" x14ac:dyDescent="0.2">
      <c r="A100">
        <v>2010</v>
      </c>
      <c r="B100" t="s">
        <v>104</v>
      </c>
      <c r="C100">
        <v>111193</v>
      </c>
      <c r="D100">
        <v>115683</v>
      </c>
      <c r="E100" s="3">
        <f t="shared" si="3"/>
        <v>115344.56542672733</v>
      </c>
      <c r="F100" s="3">
        <f t="shared" si="4"/>
        <v>-338.43457327266515</v>
      </c>
      <c r="G100" s="2">
        <f t="shared" si="5"/>
        <v>114537.96038625095</v>
      </c>
    </row>
    <row r="101" spans="1:7" x14ac:dyDescent="0.2">
      <c r="A101">
        <v>2010</v>
      </c>
      <c r="B101" t="s">
        <v>105</v>
      </c>
      <c r="C101">
        <v>102634</v>
      </c>
      <c r="D101">
        <v>105819</v>
      </c>
      <c r="E101" s="3">
        <f t="shared" si="3"/>
        <v>106137.48782247005</v>
      </c>
      <c r="F101" s="3">
        <f t="shared" si="4"/>
        <v>318.48782247005147</v>
      </c>
      <c r="G101" s="2">
        <f t="shared" si="5"/>
        <v>101434.49306171502</v>
      </c>
    </row>
    <row r="102" spans="1:7" x14ac:dyDescent="0.2">
      <c r="A102">
        <v>2010</v>
      </c>
      <c r="B102" t="s">
        <v>106</v>
      </c>
      <c r="C102">
        <v>111387</v>
      </c>
      <c r="D102">
        <v>115334</v>
      </c>
      <c r="E102" s="3">
        <f t="shared" si="3"/>
        <v>115553.25488288178</v>
      </c>
      <c r="F102" s="3">
        <f t="shared" si="4"/>
        <v>219.25488288178167</v>
      </c>
      <c r="G102" s="2">
        <f t="shared" si="5"/>
        <v>48072.703667503796</v>
      </c>
    </row>
    <row r="103" spans="1:7" x14ac:dyDescent="0.2">
      <c r="A103">
        <v>2010</v>
      </c>
      <c r="B103" t="s">
        <v>107</v>
      </c>
      <c r="C103">
        <v>91387</v>
      </c>
      <c r="D103">
        <v>100332</v>
      </c>
      <c r="E103" s="3">
        <f t="shared" si="3"/>
        <v>94038.877959742909</v>
      </c>
      <c r="F103" s="3">
        <f t="shared" si="4"/>
        <v>-6293.1220402570907</v>
      </c>
      <c r="G103" s="2">
        <f t="shared" si="5"/>
        <v>39603385.013569571</v>
      </c>
    </row>
    <row r="104" spans="1:7" x14ac:dyDescent="0.2">
      <c r="A104">
        <v>2010</v>
      </c>
      <c r="B104" t="s">
        <v>108</v>
      </c>
      <c r="C104">
        <v>85836</v>
      </c>
      <c r="D104">
        <v>89560</v>
      </c>
      <c r="E104" s="3">
        <f t="shared" si="3"/>
        <v>88067.562644725724</v>
      </c>
      <c r="F104" s="3">
        <f t="shared" si="4"/>
        <v>-1492.4373552742763</v>
      </c>
      <c r="G104" s="2">
        <f t="shared" si="5"/>
        <v>2227369.2594180764</v>
      </c>
    </row>
    <row r="105" spans="1:7" x14ac:dyDescent="0.2">
      <c r="A105">
        <v>2010</v>
      </c>
      <c r="B105" t="s">
        <v>109</v>
      </c>
      <c r="C105">
        <v>91579</v>
      </c>
      <c r="D105">
        <v>96461</v>
      </c>
      <c r="E105" s="3">
        <f t="shared" si="3"/>
        <v>94245.415978205041</v>
      </c>
      <c r="F105" s="3">
        <f t="shared" si="4"/>
        <v>-2215.584021794959</v>
      </c>
      <c r="G105" s="2">
        <f t="shared" si="5"/>
        <v>4908812.5576331252</v>
      </c>
    </row>
    <row r="106" spans="1:7" x14ac:dyDescent="0.2">
      <c r="A106">
        <v>2010</v>
      </c>
      <c r="B106" t="s">
        <v>110</v>
      </c>
      <c r="C106">
        <v>51359</v>
      </c>
      <c r="D106">
        <v>52698</v>
      </c>
      <c r="E106" s="3">
        <f t="shared" si="3"/>
        <v>50980.003985772775</v>
      </c>
      <c r="F106" s="3">
        <f t="shared" si="4"/>
        <v>-1717.9960142272248</v>
      </c>
      <c r="G106" s="2">
        <f t="shared" si="5"/>
        <v>2951510.3049006308</v>
      </c>
    </row>
    <row r="107" spans="1:7" x14ac:dyDescent="0.2">
      <c r="A107">
        <v>2010</v>
      </c>
      <c r="B107" t="s">
        <v>111</v>
      </c>
      <c r="C107">
        <v>126793</v>
      </c>
      <c r="D107">
        <v>142873</v>
      </c>
      <c r="E107" s="3">
        <f t="shared" si="3"/>
        <v>132125.77942677567</v>
      </c>
      <c r="F107" s="3">
        <f t="shared" si="4"/>
        <v>-10747.220573224331</v>
      </c>
      <c r="G107" s="2">
        <f t="shared" si="5"/>
        <v>115502750.04953632</v>
      </c>
    </row>
    <row r="108" spans="1:7" x14ac:dyDescent="0.2">
      <c r="A108">
        <v>2010</v>
      </c>
      <c r="B108" t="s">
        <v>112</v>
      </c>
      <c r="C108">
        <v>51786</v>
      </c>
      <c r="D108">
        <v>53808</v>
      </c>
      <c r="E108" s="3">
        <f t="shared" si="3"/>
        <v>51439.335933081791</v>
      </c>
      <c r="F108" s="3">
        <f t="shared" si="4"/>
        <v>-2368.6640669182088</v>
      </c>
      <c r="G108" s="2">
        <f t="shared" si="5"/>
        <v>5610569.4619095093</v>
      </c>
    </row>
    <row r="109" spans="1:7" x14ac:dyDescent="0.2">
      <c r="A109">
        <v>2010</v>
      </c>
      <c r="B109" t="s">
        <v>113</v>
      </c>
      <c r="C109">
        <v>65750</v>
      </c>
      <c r="D109">
        <v>71686</v>
      </c>
      <c r="E109" s="3">
        <f t="shared" si="3"/>
        <v>66460.673900817346</v>
      </c>
      <c r="F109" s="3">
        <f t="shared" si="4"/>
        <v>-5225.3260991826537</v>
      </c>
      <c r="G109" s="2">
        <f t="shared" si="5"/>
        <v>27304032.842799406</v>
      </c>
    </row>
    <row r="110" spans="1:7" x14ac:dyDescent="0.2">
      <c r="A110">
        <v>2010</v>
      </c>
      <c r="B110" t="s">
        <v>114</v>
      </c>
      <c r="C110">
        <v>60260</v>
      </c>
      <c r="D110">
        <v>64515</v>
      </c>
      <c r="E110" s="3">
        <f t="shared" si="3"/>
        <v>60554.977435415727</v>
      </c>
      <c r="F110" s="3">
        <f t="shared" si="4"/>
        <v>-3960.0225645842729</v>
      </c>
      <c r="G110" s="2">
        <f t="shared" si="5"/>
        <v>15681778.712016601</v>
      </c>
    </row>
    <row r="111" spans="1:7" x14ac:dyDescent="0.2">
      <c r="A111">
        <v>2010</v>
      </c>
      <c r="B111" t="s">
        <v>115</v>
      </c>
      <c r="C111">
        <v>71143</v>
      </c>
      <c r="D111">
        <v>73043</v>
      </c>
      <c r="E111" s="3">
        <f t="shared" si="3"/>
        <v>72262.025638141742</v>
      </c>
      <c r="F111" s="3">
        <f t="shared" si="4"/>
        <v>-780.97436185825791</v>
      </c>
      <c r="G111" s="2">
        <f t="shared" si="5"/>
        <v>609920.9538799132</v>
      </c>
    </row>
    <row r="112" spans="1:7" x14ac:dyDescent="0.2">
      <c r="A112">
        <v>2010</v>
      </c>
      <c r="B112" t="s">
        <v>116</v>
      </c>
      <c r="C112">
        <v>126779</v>
      </c>
      <c r="D112">
        <v>130950</v>
      </c>
      <c r="E112" s="3">
        <f t="shared" si="3"/>
        <v>132110.71936292946</v>
      </c>
      <c r="F112" s="3">
        <f t="shared" si="4"/>
        <v>1160.7193629294634</v>
      </c>
      <c r="G112" s="2">
        <f t="shared" si="5"/>
        <v>1347269.4394793794</v>
      </c>
    </row>
    <row r="113" spans="1:7" x14ac:dyDescent="0.2">
      <c r="A113">
        <v>2010</v>
      </c>
      <c r="B113" t="s">
        <v>117</v>
      </c>
      <c r="C113">
        <v>108406</v>
      </c>
      <c r="D113">
        <v>116263</v>
      </c>
      <c r="E113" s="3">
        <f t="shared" si="3"/>
        <v>112346.53700248794</v>
      </c>
      <c r="F113" s="3">
        <f t="shared" si="4"/>
        <v>-3916.4629975120624</v>
      </c>
      <c r="G113" s="2">
        <f t="shared" si="5"/>
        <v>15338682.410881169</v>
      </c>
    </row>
    <row r="114" spans="1:7" x14ac:dyDescent="0.2">
      <c r="A114">
        <v>2010</v>
      </c>
      <c r="B114" t="s">
        <v>118</v>
      </c>
      <c r="C114">
        <v>49002</v>
      </c>
      <c r="D114">
        <v>55369</v>
      </c>
      <c r="E114" s="3">
        <f t="shared" si="3"/>
        <v>48444.534665380859</v>
      </c>
      <c r="F114" s="3">
        <f t="shared" si="4"/>
        <v>-6924.4653346191408</v>
      </c>
      <c r="G114" s="2">
        <f t="shared" si="5"/>
        <v>47948220.17034217</v>
      </c>
    </row>
    <row r="115" spans="1:7" x14ac:dyDescent="0.2">
      <c r="A115">
        <v>2010</v>
      </c>
      <c r="B115" t="s">
        <v>119</v>
      </c>
      <c r="C115">
        <v>68984</v>
      </c>
      <c r="D115">
        <v>71784</v>
      </c>
      <c r="E115" s="3">
        <f t="shared" si="3"/>
        <v>69939.548649288903</v>
      </c>
      <c r="F115" s="3">
        <f t="shared" si="4"/>
        <v>-1844.4513507110969</v>
      </c>
      <c r="G115" s="2">
        <f t="shared" si="5"/>
        <v>3402000.7851399896</v>
      </c>
    </row>
    <row r="116" spans="1:7" x14ac:dyDescent="0.2">
      <c r="A116">
        <v>2010</v>
      </c>
      <c r="B116" t="s">
        <v>120</v>
      </c>
      <c r="C116">
        <v>166500</v>
      </c>
      <c r="D116">
        <v>170756</v>
      </c>
      <c r="E116" s="3">
        <f t="shared" si="3"/>
        <v>174839.34765112941</v>
      </c>
      <c r="F116" s="3">
        <f t="shared" si="4"/>
        <v>4083.3476511294139</v>
      </c>
      <c r="G116" s="2">
        <f t="shared" si="5"/>
        <v>16673728.039984101</v>
      </c>
    </row>
    <row r="117" spans="1:7" x14ac:dyDescent="0.2">
      <c r="A117">
        <v>2010</v>
      </c>
      <c r="B117" t="s">
        <v>121</v>
      </c>
      <c r="C117">
        <v>1053517</v>
      </c>
      <c r="D117">
        <v>1045934</v>
      </c>
      <c r="E117" s="3">
        <f t="shared" si="3"/>
        <v>1129020.251412723</v>
      </c>
      <c r="F117" s="3">
        <f t="shared" si="4"/>
        <v>83086.251412722981</v>
      </c>
      <c r="G117" s="2">
        <f t="shared" si="5"/>
        <v>6903325173.8182116</v>
      </c>
    </row>
    <row r="118" spans="1:7" x14ac:dyDescent="0.2">
      <c r="A118">
        <v>2010</v>
      </c>
      <c r="B118" t="s">
        <v>122</v>
      </c>
      <c r="C118">
        <v>94260</v>
      </c>
      <c r="D118">
        <v>95732</v>
      </c>
      <c r="E118" s="3">
        <f t="shared" si="3"/>
        <v>97129.418204751812</v>
      </c>
      <c r="F118" s="3">
        <f t="shared" si="4"/>
        <v>1397.4182047518116</v>
      </c>
      <c r="G118" s="2">
        <f t="shared" si="5"/>
        <v>1952777.638971776</v>
      </c>
    </row>
    <row r="119" spans="1:7" x14ac:dyDescent="0.2">
      <c r="A119">
        <v>2010</v>
      </c>
      <c r="B119" t="s">
        <v>123</v>
      </c>
      <c r="C119">
        <v>87530</v>
      </c>
      <c r="D119">
        <v>92575</v>
      </c>
      <c r="E119" s="3">
        <f t="shared" si="3"/>
        <v>89889.830370115582</v>
      </c>
      <c r="F119" s="3">
        <f t="shared" si="4"/>
        <v>-2685.1696298844181</v>
      </c>
      <c r="G119" s="2">
        <f t="shared" si="5"/>
        <v>7210135.941253623</v>
      </c>
    </row>
    <row r="120" spans="1:7" x14ac:dyDescent="0.2">
      <c r="A120">
        <v>2010</v>
      </c>
      <c r="B120" t="s">
        <v>124</v>
      </c>
      <c r="C120">
        <v>56123</v>
      </c>
      <c r="D120">
        <v>60707</v>
      </c>
      <c r="E120" s="3">
        <f t="shared" si="3"/>
        <v>56104.728568864455</v>
      </c>
      <c r="F120" s="3">
        <f t="shared" si="4"/>
        <v>-4602.2714311355448</v>
      </c>
      <c r="G120" s="2">
        <f t="shared" si="5"/>
        <v>21180902.325846415</v>
      </c>
    </row>
    <row r="121" spans="1:7" x14ac:dyDescent="0.2">
      <c r="A121">
        <v>2010</v>
      </c>
      <c r="B121" t="s">
        <v>125</v>
      </c>
      <c r="C121">
        <v>396346</v>
      </c>
      <c r="D121">
        <v>424099</v>
      </c>
      <c r="E121" s="3">
        <f t="shared" si="3"/>
        <v>422089.02156491828</v>
      </c>
      <c r="F121" s="3">
        <f t="shared" si="4"/>
        <v>-2009.9784350817208</v>
      </c>
      <c r="G121" s="2">
        <f t="shared" si="5"/>
        <v>4040013.3094935636</v>
      </c>
    </row>
    <row r="122" spans="1:7" x14ac:dyDescent="0.2">
      <c r="A122">
        <v>2010</v>
      </c>
      <c r="B122" t="s">
        <v>126</v>
      </c>
      <c r="C122">
        <v>52138</v>
      </c>
      <c r="D122">
        <v>57535</v>
      </c>
      <c r="E122" s="3">
        <f t="shared" si="3"/>
        <v>51817.988966929035</v>
      </c>
      <c r="F122" s="3">
        <f t="shared" si="4"/>
        <v>-5717.0110330709649</v>
      </c>
      <c r="G122" s="2">
        <f t="shared" si="5"/>
        <v>32684215.15225514</v>
      </c>
    </row>
    <row r="123" spans="1:7" x14ac:dyDescent="0.2">
      <c r="A123">
        <v>2010</v>
      </c>
      <c r="B123" t="s">
        <v>127</v>
      </c>
      <c r="C123">
        <v>103434</v>
      </c>
      <c r="D123">
        <v>108941</v>
      </c>
      <c r="E123" s="3">
        <f t="shared" si="3"/>
        <v>106998.06289939561</v>
      </c>
      <c r="F123" s="3">
        <f t="shared" si="4"/>
        <v>-1942.9371006043948</v>
      </c>
      <c r="G123" s="2">
        <f t="shared" si="5"/>
        <v>3775004.5769050121</v>
      </c>
    </row>
    <row r="124" spans="1:7" x14ac:dyDescent="0.2">
      <c r="A124">
        <v>2010</v>
      </c>
      <c r="B124" t="s">
        <v>128</v>
      </c>
      <c r="C124">
        <v>108131</v>
      </c>
      <c r="D124">
        <v>108159</v>
      </c>
      <c r="E124" s="3">
        <f t="shared" si="3"/>
        <v>112050.71431979477</v>
      </c>
      <c r="F124" s="3">
        <f t="shared" si="4"/>
        <v>3891.7143197947735</v>
      </c>
      <c r="G124" s="2">
        <f t="shared" si="5"/>
        <v>15145440.346895697</v>
      </c>
    </row>
    <row r="125" spans="1:7" x14ac:dyDescent="0.2">
      <c r="A125">
        <v>2010</v>
      </c>
      <c r="B125" t="s">
        <v>129</v>
      </c>
      <c r="C125">
        <v>80615</v>
      </c>
      <c r="D125">
        <v>92899</v>
      </c>
      <c r="E125" s="3">
        <f t="shared" si="3"/>
        <v>82451.234548940309</v>
      </c>
      <c r="F125" s="3">
        <f t="shared" si="4"/>
        <v>-10447.765451059691</v>
      </c>
      <c r="G125" s="2">
        <f t="shared" si="5"/>
        <v>109155802.92035651</v>
      </c>
    </row>
    <row r="126" spans="1:7" x14ac:dyDescent="0.2">
      <c r="A126">
        <v>2010</v>
      </c>
      <c r="B126" t="s">
        <v>130</v>
      </c>
      <c r="C126">
        <v>398294</v>
      </c>
      <c r="D126">
        <v>423490</v>
      </c>
      <c r="E126" s="3">
        <f t="shared" si="3"/>
        <v>424184.52187723201</v>
      </c>
      <c r="F126" s="3">
        <f t="shared" si="4"/>
        <v>694.52187723200768</v>
      </c>
      <c r="G126" s="2">
        <f t="shared" si="5"/>
        <v>482360.63795387198</v>
      </c>
    </row>
    <row r="127" spans="1:7" x14ac:dyDescent="0.2">
      <c r="A127">
        <v>2010</v>
      </c>
      <c r="B127" t="s">
        <v>131</v>
      </c>
      <c r="C127">
        <v>122298</v>
      </c>
      <c r="D127">
        <v>125299</v>
      </c>
      <c r="E127" s="3">
        <f t="shared" si="3"/>
        <v>127290.42321330021</v>
      </c>
      <c r="F127" s="3">
        <f t="shared" si="4"/>
        <v>1991.4232133002079</v>
      </c>
      <c r="G127" s="2">
        <f t="shared" si="5"/>
        <v>3965766.414470925</v>
      </c>
    </row>
    <row r="128" spans="1:7" x14ac:dyDescent="0.2">
      <c r="A128">
        <v>2010</v>
      </c>
      <c r="B128" t="s">
        <v>132</v>
      </c>
      <c r="C128">
        <v>72892</v>
      </c>
      <c r="D128">
        <v>74541</v>
      </c>
      <c r="E128" s="3">
        <f t="shared" si="3"/>
        <v>74143.457900070236</v>
      </c>
      <c r="F128" s="3">
        <f t="shared" si="4"/>
        <v>-397.54209992976394</v>
      </c>
      <c r="G128" s="2">
        <f t="shared" si="5"/>
        <v>158039.72121656642</v>
      </c>
    </row>
    <row r="129" spans="1:7" x14ac:dyDescent="0.2">
      <c r="A129">
        <v>2010</v>
      </c>
      <c r="B129" t="s">
        <v>133</v>
      </c>
      <c r="C129">
        <v>72057</v>
      </c>
      <c r="D129">
        <v>73729</v>
      </c>
      <c r="E129" s="3">
        <f t="shared" si="3"/>
        <v>73245.232663529197</v>
      </c>
      <c r="F129" s="3">
        <f t="shared" si="4"/>
        <v>-483.76733647080255</v>
      </c>
      <c r="G129" s="2">
        <f t="shared" si="5"/>
        <v>234030.8358360547</v>
      </c>
    </row>
    <row r="130" spans="1:7" x14ac:dyDescent="0.2">
      <c r="A130">
        <v>2010</v>
      </c>
      <c r="B130" t="s">
        <v>134</v>
      </c>
      <c r="C130">
        <v>223183</v>
      </c>
      <c r="D130">
        <v>236604</v>
      </c>
      <c r="E130" s="3">
        <f t="shared" si="3"/>
        <v>235814.31900784344</v>
      </c>
      <c r="F130" s="3">
        <f t="shared" si="4"/>
        <v>-789.6809921565582</v>
      </c>
      <c r="G130" s="2">
        <f t="shared" si="5"/>
        <v>623596.06937336619</v>
      </c>
    </row>
    <row r="131" spans="1:7" x14ac:dyDescent="0.2">
      <c r="A131">
        <v>2010</v>
      </c>
      <c r="B131" t="s">
        <v>135</v>
      </c>
      <c r="C131">
        <v>62695</v>
      </c>
      <c r="D131">
        <v>65226</v>
      </c>
      <c r="E131" s="3">
        <f t="shared" ref="E131:E194" si="6">$P$3*C131+$P$4</f>
        <v>63174.352825807888</v>
      </c>
      <c r="F131" s="3">
        <f t="shared" ref="F131:F194" si="7">E131-D131</f>
        <v>-2051.6471741921123</v>
      </c>
      <c r="G131" s="2">
        <f t="shared" ref="G131:G194" si="8">F131^2</f>
        <v>4209256.1273704795</v>
      </c>
    </row>
    <row r="132" spans="1:7" x14ac:dyDescent="0.2">
      <c r="A132">
        <v>2010</v>
      </c>
      <c r="B132" t="s">
        <v>136</v>
      </c>
      <c r="C132">
        <v>85946</v>
      </c>
      <c r="D132">
        <v>92928</v>
      </c>
      <c r="E132" s="3">
        <f t="shared" si="6"/>
        <v>88185.891717802981</v>
      </c>
      <c r="F132" s="3">
        <f t="shared" si="7"/>
        <v>-4742.1082821970194</v>
      </c>
      <c r="G132" s="2">
        <f t="shared" si="8"/>
        <v>22487590.960081566</v>
      </c>
    </row>
    <row r="133" spans="1:7" x14ac:dyDescent="0.2">
      <c r="A133">
        <v>2010</v>
      </c>
      <c r="B133" t="s">
        <v>137</v>
      </c>
      <c r="C133">
        <v>58564</v>
      </c>
      <c r="D133">
        <v>62059</v>
      </c>
      <c r="E133" s="3">
        <f t="shared" si="6"/>
        <v>58730.558272333554</v>
      </c>
      <c r="F133" s="3">
        <f t="shared" si="7"/>
        <v>-3328.4417276664462</v>
      </c>
      <c r="G133" s="2">
        <f t="shared" si="8"/>
        <v>11078524.334471198</v>
      </c>
    </row>
    <row r="134" spans="1:7" x14ac:dyDescent="0.2">
      <c r="A134">
        <v>2010</v>
      </c>
      <c r="B134" t="s">
        <v>138</v>
      </c>
      <c r="C134">
        <v>69916</v>
      </c>
      <c r="D134">
        <v>73064</v>
      </c>
      <c r="E134" s="3">
        <f t="shared" si="6"/>
        <v>70942.11861390718</v>
      </c>
      <c r="F134" s="3">
        <f t="shared" si="7"/>
        <v>-2121.8813860928203</v>
      </c>
      <c r="G134" s="2">
        <f t="shared" si="8"/>
        <v>4502380.6166471886</v>
      </c>
    </row>
    <row r="135" spans="1:7" x14ac:dyDescent="0.2">
      <c r="A135">
        <v>2010</v>
      </c>
      <c r="B135" t="s">
        <v>139</v>
      </c>
      <c r="C135">
        <v>78546</v>
      </c>
      <c r="D135">
        <v>78087</v>
      </c>
      <c r="E135" s="3">
        <f t="shared" si="6"/>
        <v>80225.572256241605</v>
      </c>
      <c r="F135" s="3">
        <f t="shared" si="7"/>
        <v>2138.5722562416049</v>
      </c>
      <c r="G135" s="2">
        <f t="shared" si="8"/>
        <v>4573491.295166309</v>
      </c>
    </row>
    <row r="136" spans="1:7" x14ac:dyDescent="0.2">
      <c r="A136">
        <v>2010</v>
      </c>
      <c r="B136" t="s">
        <v>140</v>
      </c>
      <c r="C136">
        <v>55332</v>
      </c>
      <c r="D136">
        <v>58965</v>
      </c>
      <c r="E136" s="3">
        <f t="shared" si="6"/>
        <v>55253.834961554312</v>
      </c>
      <c r="F136" s="3">
        <f t="shared" si="7"/>
        <v>-3711.165038445688</v>
      </c>
      <c r="G136" s="2">
        <f t="shared" si="8"/>
        <v>13772745.942581585</v>
      </c>
    </row>
    <row r="137" spans="1:7" x14ac:dyDescent="0.2">
      <c r="A137">
        <v>2010</v>
      </c>
      <c r="B137" t="s">
        <v>141</v>
      </c>
      <c r="C137">
        <v>114287</v>
      </c>
      <c r="D137">
        <v>121804</v>
      </c>
      <c r="E137" s="3">
        <f t="shared" si="6"/>
        <v>118672.83953673692</v>
      </c>
      <c r="F137" s="3">
        <f t="shared" si="7"/>
        <v>-3131.160463263077</v>
      </c>
      <c r="G137" s="2">
        <f t="shared" si="8"/>
        <v>9804165.8467018474</v>
      </c>
    </row>
    <row r="138" spans="1:7" x14ac:dyDescent="0.2">
      <c r="A138">
        <v>2010</v>
      </c>
      <c r="B138" t="s">
        <v>142</v>
      </c>
      <c r="C138">
        <v>294100</v>
      </c>
      <c r="D138">
        <v>289656</v>
      </c>
      <c r="E138" s="3">
        <f t="shared" si="6"/>
        <v>312101.0724207554</v>
      </c>
      <c r="F138" s="3">
        <f t="shared" si="7"/>
        <v>22445.072420755401</v>
      </c>
      <c r="G138" s="2">
        <f t="shared" si="8"/>
        <v>503781275.97295475</v>
      </c>
    </row>
    <row r="139" spans="1:7" x14ac:dyDescent="0.2">
      <c r="A139">
        <v>2010</v>
      </c>
      <c r="B139" t="s">
        <v>143</v>
      </c>
      <c r="C139">
        <v>145591</v>
      </c>
      <c r="D139">
        <v>150212</v>
      </c>
      <c r="E139" s="3">
        <f t="shared" si="6"/>
        <v>152347.14229683389</v>
      </c>
      <c r="F139" s="3">
        <f t="shared" si="7"/>
        <v>2135.1422968338884</v>
      </c>
      <c r="G139" s="2">
        <f t="shared" si="8"/>
        <v>4558832.6277290927</v>
      </c>
    </row>
    <row r="140" spans="1:7" x14ac:dyDescent="0.2">
      <c r="A140">
        <v>2010</v>
      </c>
      <c r="B140" t="s">
        <v>144</v>
      </c>
      <c r="C140">
        <v>129235</v>
      </c>
      <c r="D140">
        <v>129144</v>
      </c>
      <c r="E140" s="3">
        <f t="shared" si="6"/>
        <v>134752.6848490909</v>
      </c>
      <c r="F140" s="3">
        <f t="shared" si="7"/>
        <v>5608.6848490909033</v>
      </c>
      <c r="G140" s="2">
        <f t="shared" si="8"/>
        <v>31457345.73642185</v>
      </c>
    </row>
    <row r="141" spans="1:7" x14ac:dyDescent="0.2">
      <c r="A141">
        <v>2010</v>
      </c>
      <c r="B141" t="s">
        <v>145</v>
      </c>
      <c r="C141">
        <v>92245</v>
      </c>
      <c r="D141">
        <v>101279</v>
      </c>
      <c r="E141" s="3">
        <f t="shared" si="6"/>
        <v>94961.844729745571</v>
      </c>
      <c r="F141" s="3">
        <f t="shared" si="7"/>
        <v>-6317.1552702544286</v>
      </c>
      <c r="G141" s="2">
        <f t="shared" si="8"/>
        <v>39906450.708503306</v>
      </c>
    </row>
    <row r="142" spans="1:7" x14ac:dyDescent="0.2">
      <c r="A142">
        <v>2010</v>
      </c>
      <c r="B142" t="s">
        <v>146</v>
      </c>
      <c r="C142">
        <v>226520</v>
      </c>
      <c r="D142">
        <v>235737</v>
      </c>
      <c r="E142" s="3">
        <f t="shared" si="6"/>
        <v>239403.99279746917</v>
      </c>
      <c r="F142" s="3">
        <f t="shared" si="7"/>
        <v>3666.9927974691673</v>
      </c>
      <c r="G142" s="2">
        <f t="shared" si="8"/>
        <v>13446836.17669075</v>
      </c>
    </row>
    <row r="143" spans="1:7" x14ac:dyDescent="0.2">
      <c r="A143">
        <v>2010</v>
      </c>
      <c r="B143" t="s">
        <v>147</v>
      </c>
      <c r="C143">
        <v>1889064</v>
      </c>
      <c r="D143">
        <v>1903557</v>
      </c>
      <c r="E143" s="3">
        <f t="shared" si="6"/>
        <v>2027833.9061626189</v>
      </c>
      <c r="F143" s="3">
        <f t="shared" si="7"/>
        <v>124276.90616261889</v>
      </c>
      <c r="G143" s="2">
        <f t="shared" si="8"/>
        <v>15444749405.352381</v>
      </c>
    </row>
    <row r="144" spans="1:7" x14ac:dyDescent="0.2">
      <c r="A144">
        <v>2010</v>
      </c>
      <c r="B144" t="s">
        <v>148</v>
      </c>
      <c r="C144">
        <v>289236</v>
      </c>
      <c r="D144">
        <v>308101</v>
      </c>
      <c r="E144" s="3">
        <f t="shared" si="6"/>
        <v>306868.77595304803</v>
      </c>
      <c r="F144" s="3">
        <f t="shared" si="7"/>
        <v>-1232.2240469519747</v>
      </c>
      <c r="G144" s="2">
        <f t="shared" si="8"/>
        <v>1518376.1018867025</v>
      </c>
    </row>
    <row r="145" spans="1:7" x14ac:dyDescent="0.2">
      <c r="A145">
        <v>2010</v>
      </c>
      <c r="B145" t="s">
        <v>149</v>
      </c>
      <c r="C145">
        <v>52871</v>
      </c>
      <c r="D145">
        <v>53648</v>
      </c>
      <c r="E145" s="3">
        <f t="shared" si="6"/>
        <v>52606.49088116207</v>
      </c>
      <c r="F145" s="3">
        <f t="shared" si="7"/>
        <v>-1041.5091188379301</v>
      </c>
      <c r="G145" s="2">
        <f t="shared" si="8"/>
        <v>1084741.2446225616</v>
      </c>
    </row>
    <row r="146" spans="1:7" x14ac:dyDescent="0.2">
      <c r="A146">
        <v>2010</v>
      </c>
      <c r="B146" t="s">
        <v>150</v>
      </c>
      <c r="C146">
        <v>112743</v>
      </c>
      <c r="D146">
        <v>116830</v>
      </c>
      <c r="E146" s="3">
        <f t="shared" si="6"/>
        <v>117011.92963827059</v>
      </c>
      <c r="F146" s="3">
        <f t="shared" si="7"/>
        <v>181.9296382705943</v>
      </c>
      <c r="G146" s="2">
        <f t="shared" si="8"/>
        <v>33098.393281269287</v>
      </c>
    </row>
    <row r="147" spans="1:7" x14ac:dyDescent="0.2">
      <c r="A147">
        <v>2010</v>
      </c>
      <c r="B147" t="s">
        <v>151</v>
      </c>
      <c r="C147">
        <v>114832</v>
      </c>
      <c r="D147">
        <v>118377</v>
      </c>
      <c r="E147" s="3">
        <f t="shared" si="6"/>
        <v>119259.10630789245</v>
      </c>
      <c r="F147" s="3">
        <f t="shared" si="7"/>
        <v>882.10630789244897</v>
      </c>
      <c r="G147" s="2">
        <f t="shared" si="8"/>
        <v>778111.53842364799</v>
      </c>
    </row>
    <row r="148" spans="1:7" x14ac:dyDescent="0.2">
      <c r="A148">
        <v>2010</v>
      </c>
      <c r="B148" t="s">
        <v>152</v>
      </c>
      <c r="C148">
        <v>54356</v>
      </c>
      <c r="D148">
        <v>55209</v>
      </c>
      <c r="E148" s="3">
        <f t="shared" si="6"/>
        <v>54203.933367705133</v>
      </c>
      <c r="F148" s="3">
        <f t="shared" si="7"/>
        <v>-1005.0666322948673</v>
      </c>
      <c r="G148" s="2">
        <f t="shared" si="8"/>
        <v>1010158.935352546</v>
      </c>
    </row>
    <row r="149" spans="1:7" x14ac:dyDescent="0.2">
      <c r="A149">
        <v>2010</v>
      </c>
      <c r="B149" t="s">
        <v>153</v>
      </c>
      <c r="C149">
        <v>62044</v>
      </c>
      <c r="D149">
        <v>67833</v>
      </c>
      <c r="E149" s="3">
        <f t="shared" si="6"/>
        <v>62474.05985695972</v>
      </c>
      <c r="F149" s="3">
        <f t="shared" si="7"/>
        <v>-5358.9401430402795</v>
      </c>
      <c r="G149" s="2">
        <f t="shared" si="8"/>
        <v>28718239.456688572</v>
      </c>
    </row>
    <row r="150" spans="1:7" x14ac:dyDescent="0.2">
      <c r="A150">
        <v>2010</v>
      </c>
      <c r="B150" t="s">
        <v>154</v>
      </c>
      <c r="C150">
        <v>64434</v>
      </c>
      <c r="D150">
        <v>66683</v>
      </c>
      <c r="E150" s="3">
        <f t="shared" si="6"/>
        <v>65045.027899274806</v>
      </c>
      <c r="F150" s="3">
        <f t="shared" si="7"/>
        <v>-1637.9721007251937</v>
      </c>
      <c r="G150" s="2">
        <f t="shared" si="8"/>
        <v>2682952.6027541044</v>
      </c>
    </row>
    <row r="151" spans="1:7" x14ac:dyDescent="0.2">
      <c r="A151">
        <v>2010</v>
      </c>
      <c r="B151" t="s">
        <v>155</v>
      </c>
      <c r="C151">
        <v>307019</v>
      </c>
      <c r="D151">
        <v>339870</v>
      </c>
      <c r="E151" s="3">
        <f t="shared" si="6"/>
        <v>325998.28419425699</v>
      </c>
      <c r="F151" s="3">
        <f t="shared" si="7"/>
        <v>-13871.715805743006</v>
      </c>
      <c r="G151" s="2">
        <f t="shared" si="8"/>
        <v>192424499.39530033</v>
      </c>
    </row>
    <row r="152" spans="1:7" x14ac:dyDescent="0.2">
      <c r="A152">
        <v>2010</v>
      </c>
      <c r="B152" t="s">
        <v>156</v>
      </c>
      <c r="C152">
        <v>215918</v>
      </c>
      <c r="D152">
        <v>223123</v>
      </c>
      <c r="E152" s="3">
        <f t="shared" si="6"/>
        <v>227999.22159051325</v>
      </c>
      <c r="F152" s="3">
        <f t="shared" si="7"/>
        <v>4876.2215905132471</v>
      </c>
      <c r="G152" s="2">
        <f t="shared" si="8"/>
        <v>23777536.999787539</v>
      </c>
    </row>
    <row r="153" spans="1:7" x14ac:dyDescent="0.2">
      <c r="A153">
        <v>2010</v>
      </c>
      <c r="B153" t="s">
        <v>157</v>
      </c>
      <c r="C153">
        <v>66728</v>
      </c>
      <c r="D153">
        <v>73096</v>
      </c>
      <c r="E153" s="3">
        <f t="shared" si="6"/>
        <v>67512.726932358841</v>
      </c>
      <c r="F153" s="3">
        <f t="shared" si="7"/>
        <v>-5583.2730676411593</v>
      </c>
      <c r="G153" s="2">
        <f t="shared" si="8"/>
        <v>31172938.14784712</v>
      </c>
    </row>
    <row r="154" spans="1:7" x14ac:dyDescent="0.2">
      <c r="A154">
        <v>2010</v>
      </c>
      <c r="B154" t="s">
        <v>158</v>
      </c>
      <c r="C154">
        <v>67412</v>
      </c>
      <c r="D154">
        <v>71069</v>
      </c>
      <c r="E154" s="3">
        <f t="shared" si="6"/>
        <v>68248.518623130192</v>
      </c>
      <c r="F154" s="3">
        <f t="shared" si="7"/>
        <v>-2820.4813768698077</v>
      </c>
      <c r="G154" s="2">
        <f t="shared" si="8"/>
        <v>7955115.1972694062</v>
      </c>
    </row>
    <row r="155" spans="1:7" x14ac:dyDescent="0.2">
      <c r="A155">
        <v>2010</v>
      </c>
      <c r="B155" t="s">
        <v>159</v>
      </c>
      <c r="C155">
        <v>198927</v>
      </c>
      <c r="D155">
        <v>200530</v>
      </c>
      <c r="E155" s="3">
        <f t="shared" si="6"/>
        <v>209721.68267546062</v>
      </c>
      <c r="F155" s="3">
        <f t="shared" si="7"/>
        <v>9191.6826754606154</v>
      </c>
      <c r="G155" s="2">
        <f t="shared" si="8"/>
        <v>84487030.406362817</v>
      </c>
    </row>
    <row r="156" spans="1:7" x14ac:dyDescent="0.2">
      <c r="A156">
        <v>2010</v>
      </c>
      <c r="B156" t="s">
        <v>160</v>
      </c>
      <c r="C156">
        <v>50121</v>
      </c>
      <c r="D156">
        <v>57046</v>
      </c>
      <c r="E156" s="3">
        <f t="shared" si="6"/>
        <v>49648.26405423048</v>
      </c>
      <c r="F156" s="3">
        <f t="shared" si="7"/>
        <v>-7397.7359457695202</v>
      </c>
      <c r="G156" s="2">
        <f t="shared" si="8"/>
        <v>54726497.123330459</v>
      </c>
    </row>
    <row r="157" spans="1:7" x14ac:dyDescent="0.2">
      <c r="A157">
        <v>2010</v>
      </c>
      <c r="B157" t="s">
        <v>161</v>
      </c>
      <c r="C157">
        <v>54129</v>
      </c>
      <c r="D157">
        <v>57018</v>
      </c>
      <c r="E157" s="3">
        <f t="shared" si="6"/>
        <v>53959.745189627509</v>
      </c>
      <c r="F157" s="3">
        <f t="shared" si="7"/>
        <v>-3058.2548103724912</v>
      </c>
      <c r="G157" s="2">
        <f t="shared" si="8"/>
        <v>9352922.4851664826</v>
      </c>
    </row>
    <row r="158" spans="1:7" x14ac:dyDescent="0.2">
      <c r="A158">
        <v>2010</v>
      </c>
      <c r="B158" t="s">
        <v>162</v>
      </c>
      <c r="C158">
        <v>286949</v>
      </c>
      <c r="D158">
        <v>307884</v>
      </c>
      <c r="E158" s="3">
        <f t="shared" si="6"/>
        <v>304408.60695188714</v>
      </c>
      <c r="F158" s="3">
        <f t="shared" si="7"/>
        <v>-3475.3930481128627</v>
      </c>
      <c r="G158" s="2">
        <f t="shared" si="8"/>
        <v>12078356.838871215</v>
      </c>
    </row>
    <row r="159" spans="1:7" x14ac:dyDescent="0.2">
      <c r="A159">
        <v>2010</v>
      </c>
      <c r="B159" t="s">
        <v>163</v>
      </c>
      <c r="C159">
        <v>192421</v>
      </c>
      <c r="D159">
        <v>190157</v>
      </c>
      <c r="E159" s="3">
        <f t="shared" si="6"/>
        <v>202723.05586236354</v>
      </c>
      <c r="F159" s="3">
        <f t="shared" si="7"/>
        <v>12566.055862363544</v>
      </c>
      <c r="G159" s="2">
        <f t="shared" si="8"/>
        <v>157905759.93604121</v>
      </c>
    </row>
    <row r="160" spans="1:7" x14ac:dyDescent="0.2">
      <c r="A160">
        <v>2010</v>
      </c>
      <c r="B160" t="s">
        <v>164</v>
      </c>
      <c r="C160">
        <v>57569</v>
      </c>
      <c r="D160">
        <v>64472</v>
      </c>
      <c r="E160" s="3">
        <f t="shared" si="6"/>
        <v>57660.218020407396</v>
      </c>
      <c r="F160" s="3">
        <f t="shared" si="7"/>
        <v>-6811.7819795926043</v>
      </c>
      <c r="G160" s="2">
        <f t="shared" si="8"/>
        <v>46400373.737502538</v>
      </c>
    </row>
    <row r="161" spans="1:7" x14ac:dyDescent="0.2">
      <c r="A161">
        <v>2010</v>
      </c>
      <c r="B161" t="s">
        <v>165</v>
      </c>
      <c r="C161">
        <v>91783</v>
      </c>
      <c r="D161">
        <v>103328</v>
      </c>
      <c r="E161" s="3">
        <f t="shared" si="6"/>
        <v>94464.862622821063</v>
      </c>
      <c r="F161" s="3">
        <f t="shared" si="7"/>
        <v>-8863.1373771789367</v>
      </c>
      <c r="G161" s="2">
        <f t="shared" si="8"/>
        <v>78555204.166746318</v>
      </c>
    </row>
    <row r="162" spans="1:7" x14ac:dyDescent="0.2">
      <c r="A162">
        <v>2010</v>
      </c>
      <c r="B162" t="s">
        <v>166</v>
      </c>
      <c r="C162">
        <v>97989</v>
      </c>
      <c r="D162">
        <v>103176</v>
      </c>
      <c r="E162" s="3">
        <f t="shared" si="6"/>
        <v>101140.77378207105</v>
      </c>
      <c r="F162" s="3">
        <f t="shared" si="7"/>
        <v>-2035.2262179289537</v>
      </c>
      <c r="G162" s="2">
        <f t="shared" si="8"/>
        <v>4142145.7581453929</v>
      </c>
    </row>
    <row r="163" spans="1:7" x14ac:dyDescent="0.2">
      <c r="A163">
        <v>2010</v>
      </c>
      <c r="B163" t="s">
        <v>167</v>
      </c>
      <c r="C163">
        <v>96687</v>
      </c>
      <c r="D163">
        <v>109077</v>
      </c>
      <c r="E163" s="3">
        <f t="shared" si="6"/>
        <v>99740.187844374712</v>
      </c>
      <c r="F163" s="3">
        <f t="shared" si="7"/>
        <v>-9336.8121556252881</v>
      </c>
      <c r="G163" s="2">
        <f t="shared" si="8"/>
        <v>87176061.229432136</v>
      </c>
    </row>
    <row r="164" spans="1:7" x14ac:dyDescent="0.2">
      <c r="A164">
        <v>2010</v>
      </c>
      <c r="B164" t="s">
        <v>168</v>
      </c>
      <c r="C164">
        <v>94273</v>
      </c>
      <c r="D164">
        <v>99092</v>
      </c>
      <c r="E164" s="3">
        <f t="shared" si="6"/>
        <v>97143.402549751845</v>
      </c>
      <c r="F164" s="3">
        <f t="shared" si="7"/>
        <v>-1948.5974502481549</v>
      </c>
      <c r="G164" s="2">
        <f t="shared" si="8"/>
        <v>3797032.0231136107</v>
      </c>
    </row>
    <row r="165" spans="1:7" x14ac:dyDescent="0.2">
      <c r="A165">
        <v>2010</v>
      </c>
      <c r="B165" t="s">
        <v>169</v>
      </c>
      <c r="C165">
        <v>50460</v>
      </c>
      <c r="D165">
        <v>53006</v>
      </c>
      <c r="E165" s="3">
        <f t="shared" si="6"/>
        <v>50012.932743077683</v>
      </c>
      <c r="F165" s="3">
        <f t="shared" si="7"/>
        <v>-2993.067256922317</v>
      </c>
      <c r="G165" s="2">
        <f t="shared" si="8"/>
        <v>8958451.6044604834</v>
      </c>
    </row>
    <row r="166" spans="1:7" x14ac:dyDescent="0.2">
      <c r="A166">
        <v>2010</v>
      </c>
      <c r="B166" t="s">
        <v>170</v>
      </c>
      <c r="C166">
        <v>53422</v>
      </c>
      <c r="D166">
        <v>55333</v>
      </c>
      <c r="E166" s="3">
        <f t="shared" si="6"/>
        <v>53199.211965394548</v>
      </c>
      <c r="F166" s="3">
        <f t="shared" si="7"/>
        <v>-2133.7880346054517</v>
      </c>
      <c r="G166" s="2">
        <f t="shared" si="8"/>
        <v>4553051.3766253963</v>
      </c>
    </row>
    <row r="167" spans="1:7" x14ac:dyDescent="0.2">
      <c r="A167">
        <v>2010</v>
      </c>
      <c r="B167" t="s">
        <v>171</v>
      </c>
      <c r="C167">
        <v>68981</v>
      </c>
      <c r="D167">
        <v>72872</v>
      </c>
      <c r="E167" s="3">
        <f t="shared" si="6"/>
        <v>69936.32149275043</v>
      </c>
      <c r="F167" s="3">
        <f t="shared" si="7"/>
        <v>-2935.6785072495695</v>
      </c>
      <c r="G167" s="2">
        <f t="shared" si="8"/>
        <v>8618208.2979270611</v>
      </c>
    </row>
    <row r="168" spans="1:7" x14ac:dyDescent="0.2">
      <c r="A168">
        <v>2010</v>
      </c>
      <c r="B168" t="s">
        <v>172</v>
      </c>
      <c r="C168">
        <v>291294</v>
      </c>
      <c r="D168">
        <v>309928</v>
      </c>
      <c r="E168" s="3">
        <f t="shared" si="6"/>
        <v>309082.60533843905</v>
      </c>
      <c r="F168" s="3">
        <f t="shared" si="7"/>
        <v>-845.39466156094568</v>
      </c>
      <c r="G168" s="2">
        <f t="shared" si="8"/>
        <v>714692.1337957459</v>
      </c>
    </row>
    <row r="169" spans="1:7" x14ac:dyDescent="0.2">
      <c r="A169">
        <v>2010</v>
      </c>
      <c r="B169" t="s">
        <v>173</v>
      </c>
      <c r="C169">
        <v>62508</v>
      </c>
      <c r="D169">
        <v>67271</v>
      </c>
      <c r="E169" s="3">
        <f t="shared" si="6"/>
        <v>62973.193401576544</v>
      </c>
      <c r="F169" s="3">
        <f t="shared" si="7"/>
        <v>-4297.8065984234563</v>
      </c>
      <c r="G169" s="2">
        <f t="shared" si="8"/>
        <v>18471141.557452202</v>
      </c>
    </row>
    <row r="170" spans="1:7" x14ac:dyDescent="0.2">
      <c r="A170">
        <v>2010</v>
      </c>
      <c r="B170" t="s">
        <v>174</v>
      </c>
      <c r="C170">
        <v>166248</v>
      </c>
      <c r="D170">
        <v>177581</v>
      </c>
      <c r="E170" s="3">
        <f t="shared" si="6"/>
        <v>174568.26650189786</v>
      </c>
      <c r="F170" s="3">
        <f t="shared" si="7"/>
        <v>-3012.7334981021413</v>
      </c>
      <c r="G170" s="2">
        <f t="shared" si="8"/>
        <v>9076563.1305867657</v>
      </c>
    </row>
    <row r="171" spans="1:7" x14ac:dyDescent="0.2">
      <c r="A171">
        <v>2010</v>
      </c>
      <c r="B171" t="s">
        <v>175</v>
      </c>
      <c r="C171">
        <v>3882544</v>
      </c>
      <c r="D171">
        <v>4292589</v>
      </c>
      <c r="E171" s="3">
        <f t="shared" si="6"/>
        <v>4172257.9115995625</v>
      </c>
      <c r="F171" s="3">
        <f t="shared" si="7"/>
        <v>-120331.0884004375</v>
      </c>
      <c r="G171" s="2">
        <f t="shared" si="8"/>
        <v>14479570835.633904</v>
      </c>
    </row>
    <row r="172" spans="1:7" x14ac:dyDescent="0.2">
      <c r="A172">
        <v>2010</v>
      </c>
      <c r="B172" t="s">
        <v>176</v>
      </c>
      <c r="C172">
        <v>137116</v>
      </c>
      <c r="D172">
        <v>140024</v>
      </c>
      <c r="E172" s="3">
        <f t="shared" si="6"/>
        <v>143230.42507565379</v>
      </c>
      <c r="F172" s="3">
        <f t="shared" si="7"/>
        <v>3206.4250756537949</v>
      </c>
      <c r="G172" s="2">
        <f t="shared" si="8"/>
        <v>10281161.765781444</v>
      </c>
    </row>
    <row r="173" spans="1:7" x14ac:dyDescent="0.2">
      <c r="A173">
        <v>2010</v>
      </c>
      <c r="B173" t="s">
        <v>177</v>
      </c>
      <c r="C173">
        <v>87263</v>
      </c>
      <c r="D173">
        <v>93456</v>
      </c>
      <c r="E173" s="3">
        <f t="shared" si="6"/>
        <v>89602.613438191678</v>
      </c>
      <c r="F173" s="3">
        <f t="shared" si="7"/>
        <v>-3853.3865618083219</v>
      </c>
      <c r="G173" s="2">
        <f t="shared" si="8"/>
        <v>14848587.994724959</v>
      </c>
    </row>
    <row r="174" spans="1:7" x14ac:dyDescent="0.2">
      <c r="A174">
        <v>2010</v>
      </c>
      <c r="B174" t="s">
        <v>178</v>
      </c>
      <c r="C174">
        <v>125797</v>
      </c>
      <c r="D174">
        <v>117006</v>
      </c>
      <c r="E174" s="3">
        <f t="shared" si="6"/>
        <v>131054.36345600334</v>
      </c>
      <c r="F174" s="3">
        <f t="shared" si="7"/>
        <v>14048.363456003339</v>
      </c>
      <c r="G174" s="2">
        <f t="shared" si="8"/>
        <v>197356515.79197007</v>
      </c>
    </row>
    <row r="175" spans="1:7" x14ac:dyDescent="0.2">
      <c r="A175">
        <v>2010</v>
      </c>
      <c r="B175" t="s">
        <v>179</v>
      </c>
      <c r="C175">
        <v>55172</v>
      </c>
      <c r="D175">
        <v>55753</v>
      </c>
      <c r="E175" s="3">
        <f t="shared" si="6"/>
        <v>55081.7199461692</v>
      </c>
      <c r="F175" s="3">
        <f t="shared" si="7"/>
        <v>-671.28005383080017</v>
      </c>
      <c r="G175" s="2">
        <f t="shared" si="8"/>
        <v>450616.91067108198</v>
      </c>
    </row>
    <row r="176" spans="1:7" x14ac:dyDescent="0.2">
      <c r="A176">
        <v>2010</v>
      </c>
      <c r="B176" t="s">
        <v>180</v>
      </c>
      <c r="C176">
        <v>108097</v>
      </c>
      <c r="D176">
        <v>108864</v>
      </c>
      <c r="E176" s="3">
        <f t="shared" si="6"/>
        <v>112014.13987902543</v>
      </c>
      <c r="F176" s="3">
        <f t="shared" si="7"/>
        <v>3150.1398790254316</v>
      </c>
      <c r="G176" s="2">
        <f t="shared" si="8"/>
        <v>9923381.2574263606</v>
      </c>
    </row>
    <row r="177" spans="1:7" x14ac:dyDescent="0.2">
      <c r="A177">
        <v>2010</v>
      </c>
      <c r="B177" t="s">
        <v>181</v>
      </c>
      <c r="C177">
        <v>52364</v>
      </c>
      <c r="D177">
        <v>53185</v>
      </c>
      <c r="E177" s="3">
        <f t="shared" si="6"/>
        <v>52061.101426160501</v>
      </c>
      <c r="F177" s="3">
        <f t="shared" si="7"/>
        <v>-1123.8985738394986</v>
      </c>
      <c r="G177" s="2">
        <f t="shared" si="8"/>
        <v>1263148.0042784589</v>
      </c>
    </row>
    <row r="178" spans="1:7" x14ac:dyDescent="0.2">
      <c r="A178">
        <v>2010</v>
      </c>
      <c r="B178" t="s">
        <v>182</v>
      </c>
      <c r="C178">
        <v>189519</v>
      </c>
      <c r="D178">
        <v>201205</v>
      </c>
      <c r="E178" s="3">
        <f t="shared" si="6"/>
        <v>199601.3197708161</v>
      </c>
      <c r="F178" s="3">
        <f t="shared" si="7"/>
        <v>-1603.6802291838976</v>
      </c>
      <c r="G178" s="2">
        <f t="shared" si="8"/>
        <v>2571790.2774753184</v>
      </c>
    </row>
    <row r="179" spans="1:7" x14ac:dyDescent="0.2">
      <c r="A179">
        <v>2010</v>
      </c>
      <c r="B179" t="s">
        <v>183</v>
      </c>
      <c r="C179">
        <v>82424</v>
      </c>
      <c r="D179">
        <v>84662</v>
      </c>
      <c r="E179" s="3">
        <f t="shared" si="6"/>
        <v>84397.209941638226</v>
      </c>
      <c r="F179" s="3">
        <f t="shared" si="7"/>
        <v>-264.79005836177384</v>
      </c>
      <c r="G179" s="2">
        <f t="shared" si="8"/>
        <v>70113.775007231598</v>
      </c>
    </row>
    <row r="180" spans="1:7" x14ac:dyDescent="0.2">
      <c r="A180">
        <v>2010</v>
      </c>
      <c r="B180" t="s">
        <v>184</v>
      </c>
      <c r="C180">
        <v>285556</v>
      </c>
      <c r="D180">
        <v>294443</v>
      </c>
      <c r="E180" s="3">
        <f t="shared" si="6"/>
        <v>302910.13059919048</v>
      </c>
      <c r="F180" s="3">
        <f t="shared" si="7"/>
        <v>8467.130599190481</v>
      </c>
      <c r="G180" s="2">
        <f t="shared" si="8"/>
        <v>71692300.583747759</v>
      </c>
    </row>
    <row r="181" spans="1:7" x14ac:dyDescent="0.2">
      <c r="A181">
        <v>2010</v>
      </c>
      <c r="B181" t="s">
        <v>185</v>
      </c>
      <c r="C181">
        <v>62358</v>
      </c>
      <c r="D181">
        <v>63514</v>
      </c>
      <c r="E181" s="3">
        <f t="shared" si="6"/>
        <v>62811.835574653</v>
      </c>
      <c r="F181" s="3">
        <f t="shared" si="7"/>
        <v>-702.16442534700036</v>
      </c>
      <c r="G181" s="2">
        <f t="shared" si="8"/>
        <v>493034.88022288325</v>
      </c>
    </row>
    <row r="182" spans="1:7" x14ac:dyDescent="0.2">
      <c r="A182">
        <v>2010</v>
      </c>
      <c r="B182" t="s">
        <v>186</v>
      </c>
      <c r="C182">
        <v>201063</v>
      </c>
      <c r="D182">
        <v>207895</v>
      </c>
      <c r="E182" s="3">
        <f t="shared" si="6"/>
        <v>212019.41813085185</v>
      </c>
      <c r="F182" s="3">
        <f t="shared" si="7"/>
        <v>4124.4181308518455</v>
      </c>
      <c r="G182" s="2">
        <f t="shared" si="8"/>
        <v>17010824.918099429</v>
      </c>
    </row>
    <row r="183" spans="1:7" x14ac:dyDescent="0.2">
      <c r="A183">
        <v>2010</v>
      </c>
      <c r="B183" t="s">
        <v>187</v>
      </c>
      <c r="C183">
        <v>81563</v>
      </c>
      <c r="D183">
        <v>82361</v>
      </c>
      <c r="E183" s="3">
        <f t="shared" si="6"/>
        <v>83471.016015097091</v>
      </c>
      <c r="F183" s="3">
        <f t="shared" si="7"/>
        <v>1110.0160150970914</v>
      </c>
      <c r="G183" s="2">
        <f t="shared" si="8"/>
        <v>1232135.5537720264</v>
      </c>
    </row>
    <row r="184" spans="1:7" x14ac:dyDescent="0.2">
      <c r="A184">
        <v>2010</v>
      </c>
      <c r="B184" t="s">
        <v>188</v>
      </c>
      <c r="C184">
        <v>68723</v>
      </c>
      <c r="D184">
        <v>67693</v>
      </c>
      <c r="E184" s="3">
        <f t="shared" si="6"/>
        <v>69658.786030441945</v>
      </c>
      <c r="F184" s="3">
        <f t="shared" si="7"/>
        <v>1965.7860304419446</v>
      </c>
      <c r="G184" s="2">
        <f t="shared" si="8"/>
        <v>3864314.7174806981</v>
      </c>
    </row>
    <row r="185" spans="1:7" x14ac:dyDescent="0.2">
      <c r="A185">
        <v>2010</v>
      </c>
      <c r="B185" t="s">
        <v>189</v>
      </c>
      <c r="C185">
        <v>115883</v>
      </c>
      <c r="D185">
        <v>122417</v>
      </c>
      <c r="E185" s="3">
        <f t="shared" si="6"/>
        <v>120389.6868152034</v>
      </c>
      <c r="F185" s="3">
        <f t="shared" si="7"/>
        <v>-2027.3131847965997</v>
      </c>
      <c r="G185" s="2">
        <f t="shared" si="8"/>
        <v>4109998.7492501317</v>
      </c>
    </row>
    <row r="186" spans="1:7" x14ac:dyDescent="0.2">
      <c r="A186">
        <v>2010</v>
      </c>
      <c r="B186" t="s">
        <v>190</v>
      </c>
      <c r="C186">
        <v>83735</v>
      </c>
      <c r="D186">
        <v>89637</v>
      </c>
      <c r="E186" s="3">
        <f t="shared" si="6"/>
        <v>85807.477348949978</v>
      </c>
      <c r="F186" s="3">
        <f t="shared" si="7"/>
        <v>-3829.5226510500215</v>
      </c>
      <c r="G186" s="2">
        <f t="shared" si="8"/>
        <v>14665243.734905185</v>
      </c>
    </row>
    <row r="187" spans="1:7" x14ac:dyDescent="0.2">
      <c r="A187">
        <v>2010</v>
      </c>
      <c r="B187" t="s">
        <v>191</v>
      </c>
      <c r="C187">
        <v>100389</v>
      </c>
      <c r="D187">
        <v>97510</v>
      </c>
      <c r="E187" s="3">
        <f t="shared" si="6"/>
        <v>103722.49901284772</v>
      </c>
      <c r="F187" s="3">
        <f t="shared" si="7"/>
        <v>6212.499012847722</v>
      </c>
      <c r="G187" s="2">
        <f t="shared" si="8"/>
        <v>38595143.984633923</v>
      </c>
    </row>
    <row r="188" spans="1:7" x14ac:dyDescent="0.2">
      <c r="A188">
        <v>2010</v>
      </c>
      <c r="B188" t="s">
        <v>192</v>
      </c>
      <c r="C188">
        <v>74553</v>
      </c>
      <c r="D188">
        <v>78197</v>
      </c>
      <c r="E188" s="3">
        <f t="shared" si="6"/>
        <v>75930.226903536925</v>
      </c>
      <c r="F188" s="3">
        <f t="shared" si="7"/>
        <v>-2266.7730964630755</v>
      </c>
      <c r="G188" s="2">
        <f t="shared" si="8"/>
        <v>5138260.2708487995</v>
      </c>
    </row>
    <row r="189" spans="1:7" x14ac:dyDescent="0.2">
      <c r="A189">
        <v>2010</v>
      </c>
      <c r="B189" t="s">
        <v>193</v>
      </c>
      <c r="C189">
        <v>49807</v>
      </c>
      <c r="D189">
        <v>53383</v>
      </c>
      <c r="E189" s="3">
        <f t="shared" si="6"/>
        <v>49310.488336537201</v>
      </c>
      <c r="F189" s="3">
        <f t="shared" si="7"/>
        <v>-4072.5116634627993</v>
      </c>
      <c r="G189" s="2">
        <f t="shared" si="8"/>
        <v>16585351.249040537</v>
      </c>
    </row>
    <row r="190" spans="1:7" x14ac:dyDescent="0.2">
      <c r="A190">
        <v>2010</v>
      </c>
      <c r="B190" t="s">
        <v>194</v>
      </c>
      <c r="C190">
        <v>115508</v>
      </c>
      <c r="D190">
        <v>107659</v>
      </c>
      <c r="E190" s="3">
        <f t="shared" si="6"/>
        <v>119986.29224789455</v>
      </c>
      <c r="F190" s="3">
        <f t="shared" si="7"/>
        <v>12327.292247894555</v>
      </c>
      <c r="G190" s="2">
        <f t="shared" si="8"/>
        <v>151962134.16500118</v>
      </c>
    </row>
    <row r="191" spans="1:7" x14ac:dyDescent="0.2">
      <c r="A191">
        <v>2010</v>
      </c>
      <c r="B191" t="s">
        <v>195</v>
      </c>
      <c r="C191">
        <v>66854</v>
      </c>
      <c r="D191">
        <v>70268</v>
      </c>
      <c r="E191" s="3">
        <f t="shared" si="6"/>
        <v>67648.267506974618</v>
      </c>
      <c r="F191" s="3">
        <f t="shared" si="7"/>
        <v>-2619.7324930253817</v>
      </c>
      <c r="G191" s="2">
        <f t="shared" si="8"/>
        <v>6862998.3350129817</v>
      </c>
    </row>
    <row r="192" spans="1:7" x14ac:dyDescent="0.2">
      <c r="A192">
        <v>2010</v>
      </c>
      <c r="B192" t="s">
        <v>196</v>
      </c>
      <c r="C192">
        <v>74143</v>
      </c>
      <c r="D192">
        <v>74900</v>
      </c>
      <c r="E192" s="3">
        <f t="shared" si="6"/>
        <v>75489.182176612579</v>
      </c>
      <c r="F192" s="3">
        <f t="shared" si="7"/>
        <v>589.1821766125795</v>
      </c>
      <c r="G192" s="2">
        <f t="shared" si="8"/>
        <v>347135.63723793684</v>
      </c>
    </row>
    <row r="193" spans="1:7" x14ac:dyDescent="0.2">
      <c r="A193">
        <v>2010</v>
      </c>
      <c r="B193" t="s">
        <v>197</v>
      </c>
      <c r="C193">
        <v>70669</v>
      </c>
      <c r="D193">
        <v>75530</v>
      </c>
      <c r="E193" s="3">
        <f t="shared" si="6"/>
        <v>71752.134905063358</v>
      </c>
      <c r="F193" s="3">
        <f t="shared" si="7"/>
        <v>-3777.865094936642</v>
      </c>
      <c r="G193" s="2">
        <f t="shared" si="8"/>
        <v>14272264.675540643</v>
      </c>
    </row>
    <row r="194" spans="1:7" x14ac:dyDescent="0.2">
      <c r="A194">
        <v>2010</v>
      </c>
      <c r="B194" t="s">
        <v>198</v>
      </c>
      <c r="C194">
        <v>71515</v>
      </c>
      <c r="D194">
        <v>83235</v>
      </c>
      <c r="E194" s="3">
        <f t="shared" si="6"/>
        <v>72662.19304891213</v>
      </c>
      <c r="F194" s="3">
        <f t="shared" si="7"/>
        <v>-10572.80695108787</v>
      </c>
      <c r="G194" s="2">
        <f t="shared" si="8"/>
        <v>111784246.82497199</v>
      </c>
    </row>
    <row r="195" spans="1:7" x14ac:dyDescent="0.2">
      <c r="A195">
        <v>2010</v>
      </c>
      <c r="B195" t="s">
        <v>199</v>
      </c>
      <c r="C195">
        <v>73916</v>
      </c>
      <c r="D195">
        <v>80149</v>
      </c>
      <c r="E195" s="3">
        <f t="shared" ref="E195:E258" si="9">$P$3*C195+$P$4</f>
        <v>75244.993998534948</v>
      </c>
      <c r="F195" s="3">
        <f t="shared" ref="F195:F258" si="10">E195-D195</f>
        <v>-4904.0060014650517</v>
      </c>
      <c r="G195" s="2">
        <f t="shared" ref="G195:G258" si="11">F195^2</f>
        <v>24049274.862405244</v>
      </c>
    </row>
    <row r="196" spans="1:7" x14ac:dyDescent="0.2">
      <c r="A196">
        <v>2010</v>
      </c>
      <c r="B196" t="s">
        <v>200</v>
      </c>
      <c r="C196">
        <v>54763</v>
      </c>
      <c r="D196">
        <v>60244</v>
      </c>
      <c r="E196" s="3">
        <f t="shared" si="9"/>
        <v>54641.750938091012</v>
      </c>
      <c r="F196" s="3">
        <f t="shared" si="10"/>
        <v>-5602.2490619089876</v>
      </c>
      <c r="G196" s="2">
        <f t="shared" si="11"/>
        <v>31385194.551660132</v>
      </c>
    </row>
    <row r="197" spans="1:7" x14ac:dyDescent="0.2">
      <c r="A197">
        <v>2010</v>
      </c>
      <c r="B197" t="s">
        <v>201</v>
      </c>
      <c r="C197">
        <v>719813</v>
      </c>
      <c r="D197">
        <v>806193</v>
      </c>
      <c r="E197" s="3">
        <f t="shared" si="9"/>
        <v>770048.56957476633</v>
      </c>
      <c r="F197" s="3">
        <f t="shared" si="10"/>
        <v>-36144.430425233673</v>
      </c>
      <c r="G197" s="2">
        <f t="shared" si="11"/>
        <v>1306419850.7645576</v>
      </c>
    </row>
    <row r="198" spans="1:7" x14ac:dyDescent="0.2">
      <c r="A198">
        <v>2010</v>
      </c>
      <c r="B198" t="s">
        <v>202</v>
      </c>
      <c r="C198">
        <v>725020</v>
      </c>
      <c r="D198">
        <v>720612</v>
      </c>
      <c r="E198" s="3">
        <f t="shared" si="9"/>
        <v>775649.83760670549</v>
      </c>
      <c r="F198" s="3">
        <f t="shared" si="10"/>
        <v>55037.837606705492</v>
      </c>
      <c r="G198" s="2">
        <f t="shared" si="11"/>
        <v>3029163568.4220853</v>
      </c>
    </row>
    <row r="199" spans="1:7" x14ac:dyDescent="0.2">
      <c r="A199">
        <v>2010</v>
      </c>
      <c r="B199" t="s">
        <v>203</v>
      </c>
      <c r="C199">
        <v>148101</v>
      </c>
      <c r="D199">
        <v>157603</v>
      </c>
      <c r="E199" s="3">
        <f t="shared" si="9"/>
        <v>155047.19660068781</v>
      </c>
      <c r="F199" s="3">
        <f t="shared" si="10"/>
        <v>-2555.8033993121935</v>
      </c>
      <c r="G199" s="2">
        <f t="shared" si="11"/>
        <v>6532131.0159357637</v>
      </c>
    </row>
    <row r="200" spans="1:7" x14ac:dyDescent="0.2">
      <c r="A200">
        <v>2010</v>
      </c>
      <c r="B200" t="s">
        <v>204</v>
      </c>
      <c r="C200">
        <v>127078</v>
      </c>
      <c r="D200">
        <v>132763</v>
      </c>
      <c r="E200" s="3">
        <f t="shared" si="9"/>
        <v>132432.35929793038</v>
      </c>
      <c r="F200" s="3">
        <f t="shared" si="10"/>
        <v>-330.6407020696206</v>
      </c>
      <c r="G200" s="2">
        <f t="shared" si="11"/>
        <v>109323.27386509161</v>
      </c>
    </row>
    <row r="201" spans="1:7" x14ac:dyDescent="0.2">
      <c r="A201">
        <v>2010</v>
      </c>
      <c r="B201" t="s">
        <v>205</v>
      </c>
      <c r="C201">
        <v>74543</v>
      </c>
      <c r="D201">
        <v>74515</v>
      </c>
      <c r="E201" s="3">
        <f t="shared" si="9"/>
        <v>75919.469715075349</v>
      </c>
      <c r="F201" s="3">
        <f t="shared" si="10"/>
        <v>1404.4697150753491</v>
      </c>
      <c r="G201" s="2">
        <f t="shared" si="11"/>
        <v>1972535.1805638322</v>
      </c>
    </row>
    <row r="202" spans="1:7" x14ac:dyDescent="0.2">
      <c r="A202">
        <v>2010</v>
      </c>
      <c r="B202" t="s">
        <v>206</v>
      </c>
      <c r="C202">
        <v>80003</v>
      </c>
      <c r="D202">
        <v>84600</v>
      </c>
      <c r="E202" s="3">
        <f t="shared" si="9"/>
        <v>81792.894615092271</v>
      </c>
      <c r="F202" s="3">
        <f t="shared" si="10"/>
        <v>-2807.1053849077289</v>
      </c>
      <c r="G202" s="2">
        <f t="shared" si="11"/>
        <v>7879840.6419779686</v>
      </c>
    </row>
    <row r="203" spans="1:7" x14ac:dyDescent="0.2">
      <c r="A203">
        <v>2010</v>
      </c>
      <c r="B203" t="s">
        <v>207</v>
      </c>
      <c r="C203">
        <v>289211</v>
      </c>
      <c r="D203">
        <v>294565</v>
      </c>
      <c r="E203" s="3">
        <f t="shared" si="9"/>
        <v>306841.88298189413</v>
      </c>
      <c r="F203" s="3">
        <f t="shared" si="10"/>
        <v>12276.88298189413</v>
      </c>
      <c r="G203" s="2">
        <f t="shared" si="11"/>
        <v>150721855.7511217</v>
      </c>
    </row>
    <row r="204" spans="1:7" x14ac:dyDescent="0.2">
      <c r="A204">
        <v>2010</v>
      </c>
      <c r="B204" t="s">
        <v>208</v>
      </c>
      <c r="C204">
        <v>85802</v>
      </c>
      <c r="D204">
        <v>92240</v>
      </c>
      <c r="E204" s="3">
        <f t="shared" si="9"/>
        <v>88030.988203956382</v>
      </c>
      <c r="F204" s="3">
        <f t="shared" si="10"/>
        <v>-4209.0117960436182</v>
      </c>
      <c r="G204" s="2">
        <f t="shared" si="11"/>
        <v>17715780.299234323</v>
      </c>
    </row>
    <row r="205" spans="1:7" x14ac:dyDescent="0.2">
      <c r="A205">
        <v>2010</v>
      </c>
      <c r="B205" t="s">
        <v>209</v>
      </c>
      <c r="C205">
        <v>55737</v>
      </c>
      <c r="D205">
        <v>56751</v>
      </c>
      <c r="E205" s="3">
        <f t="shared" si="9"/>
        <v>55689.501094247877</v>
      </c>
      <c r="F205" s="3">
        <f t="shared" si="10"/>
        <v>-1061.4989057521234</v>
      </c>
      <c r="G205" s="2">
        <f t="shared" si="11"/>
        <v>1126779.9269129552</v>
      </c>
    </row>
    <row r="206" spans="1:7" x14ac:dyDescent="0.2">
      <c r="A206">
        <v>2010</v>
      </c>
      <c r="B206" t="s">
        <v>210</v>
      </c>
      <c r="C206">
        <v>52050</v>
      </c>
      <c r="D206">
        <v>54545</v>
      </c>
      <c r="E206" s="3">
        <f t="shared" si="9"/>
        <v>51723.325708467222</v>
      </c>
      <c r="F206" s="3">
        <f t="shared" si="10"/>
        <v>-2821.6742915327777</v>
      </c>
      <c r="G206" s="2">
        <f t="shared" si="11"/>
        <v>7961845.8074970031</v>
      </c>
    </row>
    <row r="207" spans="1:7" x14ac:dyDescent="0.2">
      <c r="A207">
        <v>2010</v>
      </c>
      <c r="B207" t="s">
        <v>211</v>
      </c>
      <c r="C207">
        <v>195143</v>
      </c>
      <c r="D207">
        <v>208749</v>
      </c>
      <c r="E207" s="3">
        <f t="shared" si="9"/>
        <v>205651.16256160274</v>
      </c>
      <c r="F207" s="3">
        <f t="shared" si="10"/>
        <v>-3097.837438397255</v>
      </c>
      <c r="G207" s="2">
        <f t="shared" si="11"/>
        <v>9596596.7947356664</v>
      </c>
    </row>
    <row r="208" spans="1:7" x14ac:dyDescent="0.2">
      <c r="A208">
        <v>2010</v>
      </c>
      <c r="B208" t="s">
        <v>212</v>
      </c>
      <c r="C208">
        <v>81615</v>
      </c>
      <c r="D208">
        <v>83654</v>
      </c>
      <c r="E208" s="3">
        <f t="shared" si="9"/>
        <v>83526.953395097255</v>
      </c>
      <c r="F208" s="3">
        <f t="shared" si="10"/>
        <v>-127.04660490274546</v>
      </c>
      <c r="G208" s="2">
        <f t="shared" si="11"/>
        <v>16140.839817314307</v>
      </c>
    </row>
    <row r="209" spans="1:7" x14ac:dyDescent="0.2">
      <c r="A209">
        <v>2010</v>
      </c>
      <c r="B209" t="s">
        <v>213</v>
      </c>
      <c r="C209">
        <v>114494</v>
      </c>
      <c r="D209">
        <v>110727</v>
      </c>
      <c r="E209" s="3">
        <f t="shared" si="9"/>
        <v>118895.5133378914</v>
      </c>
      <c r="F209" s="3">
        <f t="shared" si="10"/>
        <v>8168.5133378914034</v>
      </c>
      <c r="G209" s="2">
        <f t="shared" si="11"/>
        <v>66724610.151309758</v>
      </c>
    </row>
    <row r="210" spans="1:7" x14ac:dyDescent="0.2">
      <c r="A210">
        <v>2010</v>
      </c>
      <c r="B210" t="s">
        <v>214</v>
      </c>
      <c r="C210">
        <v>50476</v>
      </c>
      <c r="D210">
        <v>53225</v>
      </c>
      <c r="E210" s="3">
        <f t="shared" si="9"/>
        <v>50030.144244616196</v>
      </c>
      <c r="F210" s="3">
        <f t="shared" si="10"/>
        <v>-3194.8557553838036</v>
      </c>
      <c r="G210" s="2">
        <f t="shared" si="11"/>
        <v>10207103.297709014</v>
      </c>
    </row>
    <row r="211" spans="1:7" x14ac:dyDescent="0.2">
      <c r="A211">
        <v>2010</v>
      </c>
      <c r="B211" t="s">
        <v>215</v>
      </c>
      <c r="C211">
        <v>97331</v>
      </c>
      <c r="D211">
        <v>106883</v>
      </c>
      <c r="E211" s="3">
        <f t="shared" si="9"/>
        <v>100432.95078129979</v>
      </c>
      <c r="F211" s="3">
        <f t="shared" si="10"/>
        <v>-6450.0492187002092</v>
      </c>
      <c r="G211" s="2">
        <f t="shared" si="11"/>
        <v>41603134.923655182</v>
      </c>
    </row>
    <row r="212" spans="1:7" x14ac:dyDescent="0.2">
      <c r="A212">
        <v>2010</v>
      </c>
      <c r="B212" t="s">
        <v>216</v>
      </c>
      <c r="C212">
        <v>150112</v>
      </c>
      <c r="D212">
        <v>153759</v>
      </c>
      <c r="E212" s="3">
        <f t="shared" si="9"/>
        <v>157210.46720030942</v>
      </c>
      <c r="F212" s="3">
        <f t="shared" si="10"/>
        <v>3451.4672003094165</v>
      </c>
      <c r="G212" s="2">
        <f t="shared" si="11"/>
        <v>11912625.834811721</v>
      </c>
    </row>
    <row r="213" spans="1:7" x14ac:dyDescent="0.2">
      <c r="A213">
        <v>2010</v>
      </c>
      <c r="B213" t="s">
        <v>217</v>
      </c>
      <c r="C213">
        <v>51700</v>
      </c>
      <c r="D213">
        <v>55069</v>
      </c>
      <c r="E213" s="3">
        <f t="shared" si="9"/>
        <v>51346.824112312293</v>
      </c>
      <c r="F213" s="3">
        <f t="shared" si="10"/>
        <v>-3722.1758876877066</v>
      </c>
      <c r="G213" s="2">
        <f t="shared" si="11"/>
        <v>13854593.338883767</v>
      </c>
    </row>
    <row r="214" spans="1:7" x14ac:dyDescent="0.2">
      <c r="A214">
        <v>2010</v>
      </c>
      <c r="B214" t="s">
        <v>218</v>
      </c>
      <c r="C214">
        <v>101707</v>
      </c>
      <c r="D214">
        <v>108858</v>
      </c>
      <c r="E214" s="3">
        <f t="shared" si="9"/>
        <v>105140.29645208256</v>
      </c>
      <c r="F214" s="3">
        <f t="shared" si="10"/>
        <v>-3717.7035479174374</v>
      </c>
      <c r="G214" s="2">
        <f t="shared" si="11"/>
        <v>13821319.670197902</v>
      </c>
    </row>
    <row r="215" spans="1:7" x14ac:dyDescent="0.2">
      <c r="A215">
        <v>2010</v>
      </c>
      <c r="B215" t="s">
        <v>219</v>
      </c>
      <c r="C215">
        <v>73867</v>
      </c>
      <c r="D215">
        <v>79004</v>
      </c>
      <c r="E215" s="3">
        <f t="shared" si="9"/>
        <v>75192.283775073258</v>
      </c>
      <c r="F215" s="3">
        <f t="shared" si="10"/>
        <v>-3811.7162249267421</v>
      </c>
      <c r="G215" s="2">
        <f t="shared" si="11"/>
        <v>14529180.579369774</v>
      </c>
    </row>
    <row r="216" spans="1:7" x14ac:dyDescent="0.2">
      <c r="A216">
        <v>2010</v>
      </c>
      <c r="B216" t="s">
        <v>220</v>
      </c>
      <c r="C216">
        <v>56894</v>
      </c>
      <c r="D216">
        <v>61894</v>
      </c>
      <c r="E216" s="3">
        <f t="shared" si="9"/>
        <v>56934.107799251455</v>
      </c>
      <c r="F216" s="3">
        <f t="shared" si="10"/>
        <v>-4959.8922007485453</v>
      </c>
      <c r="G216" s="2">
        <f t="shared" si="11"/>
        <v>24600530.643046249</v>
      </c>
    </row>
    <row r="217" spans="1:7" x14ac:dyDescent="0.2">
      <c r="A217">
        <v>2010</v>
      </c>
      <c r="B217" t="s">
        <v>221</v>
      </c>
      <c r="C217">
        <v>227101</v>
      </c>
      <c r="D217">
        <v>239387</v>
      </c>
      <c r="E217" s="3">
        <f t="shared" si="9"/>
        <v>240028.98544708636</v>
      </c>
      <c r="F217" s="3">
        <f t="shared" si="10"/>
        <v>641.98544708636473</v>
      </c>
      <c r="G217" s="2">
        <f t="shared" si="11"/>
        <v>412145.31427067961</v>
      </c>
    </row>
    <row r="218" spans="1:7" x14ac:dyDescent="0.2">
      <c r="A218">
        <v>2010</v>
      </c>
      <c r="B218" t="s">
        <v>222</v>
      </c>
      <c r="C218">
        <v>77115</v>
      </c>
      <c r="D218">
        <v>77522</v>
      </c>
      <c r="E218" s="3">
        <f t="shared" si="9"/>
        <v>78686.218587391006</v>
      </c>
      <c r="F218" s="3">
        <f t="shared" si="10"/>
        <v>1164.2185873910057</v>
      </c>
      <c r="G218" s="2">
        <f t="shared" si="11"/>
        <v>1355404.9192267088</v>
      </c>
    </row>
    <row r="219" spans="1:7" x14ac:dyDescent="0.2">
      <c r="A219">
        <v>2010</v>
      </c>
      <c r="B219" t="s">
        <v>223</v>
      </c>
      <c r="C219">
        <v>76007</v>
      </c>
      <c r="D219">
        <v>74434</v>
      </c>
      <c r="E219" s="3">
        <f t="shared" si="9"/>
        <v>77494.322105849118</v>
      </c>
      <c r="F219" s="3">
        <f t="shared" si="10"/>
        <v>3060.3221058491181</v>
      </c>
      <c r="G219" s="2">
        <f t="shared" si="11"/>
        <v>9365571.3915487807</v>
      </c>
    </row>
    <row r="220" spans="1:7" x14ac:dyDescent="0.2">
      <c r="A220">
        <v>2010</v>
      </c>
      <c r="B220" t="s">
        <v>224</v>
      </c>
      <c r="C220">
        <v>95627</v>
      </c>
      <c r="D220">
        <v>90813</v>
      </c>
      <c r="E220" s="3">
        <f t="shared" si="9"/>
        <v>98599.925867448357</v>
      </c>
      <c r="F220" s="3">
        <f t="shared" si="10"/>
        <v>7786.9258674483572</v>
      </c>
      <c r="G220" s="2">
        <f t="shared" si="11"/>
        <v>60636214.465136349</v>
      </c>
    </row>
    <row r="221" spans="1:7" x14ac:dyDescent="0.2">
      <c r="A221">
        <v>2010</v>
      </c>
      <c r="B221" t="s">
        <v>225</v>
      </c>
      <c r="C221">
        <v>647690</v>
      </c>
      <c r="D221">
        <v>679717</v>
      </c>
      <c r="E221" s="3">
        <f t="shared" si="9"/>
        <v>692464.49923338904</v>
      </c>
      <c r="F221" s="3">
        <f t="shared" si="10"/>
        <v>12747.49923338904</v>
      </c>
      <c r="G221" s="2">
        <f t="shared" si="11"/>
        <v>162498736.70525417</v>
      </c>
    </row>
    <row r="222" spans="1:7" x14ac:dyDescent="0.2">
      <c r="A222">
        <v>2010</v>
      </c>
      <c r="B222" t="s">
        <v>226</v>
      </c>
      <c r="C222">
        <v>103491</v>
      </c>
      <c r="D222">
        <v>106433</v>
      </c>
      <c r="E222" s="3">
        <f t="shared" si="9"/>
        <v>107059.37887362656</v>
      </c>
      <c r="F222" s="3">
        <f t="shared" si="10"/>
        <v>626.37887362655601</v>
      </c>
      <c r="G222" s="2">
        <f t="shared" si="11"/>
        <v>392350.49332567304</v>
      </c>
    </row>
    <row r="223" spans="1:7" x14ac:dyDescent="0.2">
      <c r="A223">
        <v>2010</v>
      </c>
      <c r="B223" t="s">
        <v>227</v>
      </c>
      <c r="C223">
        <v>52592</v>
      </c>
      <c r="D223">
        <v>53841</v>
      </c>
      <c r="E223" s="3">
        <f t="shared" si="9"/>
        <v>52306.365323084283</v>
      </c>
      <c r="F223" s="3">
        <f t="shared" si="10"/>
        <v>-1534.6346769157171</v>
      </c>
      <c r="G223" s="2">
        <f t="shared" si="11"/>
        <v>2355103.5915922076</v>
      </c>
    </row>
    <row r="224" spans="1:7" x14ac:dyDescent="0.2">
      <c r="A224">
        <v>2010</v>
      </c>
      <c r="B224" t="s">
        <v>228</v>
      </c>
      <c r="C224">
        <v>660626</v>
      </c>
      <c r="D224">
        <v>646776</v>
      </c>
      <c r="E224" s="3">
        <f t="shared" si="9"/>
        <v>706379.99822727521</v>
      </c>
      <c r="F224" s="3">
        <f t="shared" si="10"/>
        <v>59603.99822727521</v>
      </c>
      <c r="G224" s="2">
        <f t="shared" si="11"/>
        <v>3552636604.6770263</v>
      </c>
    </row>
    <row r="225" spans="1:7" x14ac:dyDescent="0.2">
      <c r="A225">
        <v>2010</v>
      </c>
      <c r="B225" t="s">
        <v>229</v>
      </c>
      <c r="C225">
        <v>408462</v>
      </c>
      <c r="D225">
        <v>396773</v>
      </c>
      <c r="E225" s="3">
        <f t="shared" si="9"/>
        <v>435122.43110495579</v>
      </c>
      <c r="F225" s="3">
        <f t="shared" si="10"/>
        <v>38349.431104955787</v>
      </c>
      <c r="G225" s="2">
        <f t="shared" si="11"/>
        <v>1470678866.0737505</v>
      </c>
    </row>
    <row r="226" spans="1:7" x14ac:dyDescent="0.2">
      <c r="A226">
        <v>2010</v>
      </c>
      <c r="B226" t="s">
        <v>230</v>
      </c>
      <c r="C226">
        <v>475668</v>
      </c>
      <c r="D226">
        <v>470274</v>
      </c>
      <c r="E226" s="3">
        <f t="shared" si="9"/>
        <v>507417.19187977933</v>
      </c>
      <c r="F226" s="3">
        <f t="shared" si="10"/>
        <v>37143.191879779333</v>
      </c>
      <c r="G226" s="2">
        <f t="shared" si="11"/>
        <v>1379616703.0181055</v>
      </c>
    </row>
    <row r="227" spans="1:7" x14ac:dyDescent="0.2">
      <c r="A227">
        <v>2010</v>
      </c>
      <c r="B227" t="s">
        <v>231</v>
      </c>
      <c r="C227">
        <v>165752</v>
      </c>
      <c r="D227">
        <v>158776</v>
      </c>
      <c r="E227" s="3">
        <f t="shared" si="9"/>
        <v>174034.70995420401</v>
      </c>
      <c r="F227" s="3">
        <f t="shared" si="10"/>
        <v>15258.709954204009</v>
      </c>
      <c r="G227" s="2">
        <f t="shared" si="11"/>
        <v>232828229.46652451</v>
      </c>
    </row>
    <row r="228" spans="1:7" x14ac:dyDescent="0.2">
      <c r="A228">
        <v>2010</v>
      </c>
      <c r="B228" t="s">
        <v>232</v>
      </c>
      <c r="C228">
        <v>58810</v>
      </c>
      <c r="D228">
        <v>57658</v>
      </c>
      <c r="E228" s="3">
        <f t="shared" si="9"/>
        <v>58995.185108488164</v>
      </c>
      <c r="F228" s="3">
        <f t="shared" si="10"/>
        <v>1337.1851084881637</v>
      </c>
      <c r="G228" s="2">
        <f t="shared" si="11"/>
        <v>1788064.0143625021</v>
      </c>
    </row>
    <row r="229" spans="1:7" x14ac:dyDescent="0.2">
      <c r="A229">
        <v>2010</v>
      </c>
      <c r="B229" t="s">
        <v>233</v>
      </c>
      <c r="C229">
        <v>86884</v>
      </c>
      <c r="D229">
        <v>89436</v>
      </c>
      <c r="E229" s="3">
        <f t="shared" si="9"/>
        <v>89194.915995498188</v>
      </c>
      <c r="F229" s="3">
        <f t="shared" si="10"/>
        <v>-241.08400450181216</v>
      </c>
      <c r="G229" s="2">
        <f t="shared" si="11"/>
        <v>58121.497226629785</v>
      </c>
    </row>
    <row r="230" spans="1:7" x14ac:dyDescent="0.2">
      <c r="A230">
        <v>2010</v>
      </c>
      <c r="B230" t="s">
        <v>234</v>
      </c>
      <c r="C230">
        <v>81846</v>
      </c>
      <c r="D230">
        <v>85969</v>
      </c>
      <c r="E230" s="3">
        <f t="shared" si="9"/>
        <v>83775.444448559516</v>
      </c>
      <c r="F230" s="3">
        <f t="shared" si="10"/>
        <v>-2193.5555514404841</v>
      </c>
      <c r="G230" s="2">
        <f t="shared" si="11"/>
        <v>4811685.9572553663</v>
      </c>
    </row>
    <row r="231" spans="1:7" x14ac:dyDescent="0.2">
      <c r="A231">
        <v>2010</v>
      </c>
      <c r="B231" t="s">
        <v>235</v>
      </c>
      <c r="C231">
        <v>65301</v>
      </c>
      <c r="D231">
        <v>70985</v>
      </c>
      <c r="E231" s="3">
        <f t="shared" si="9"/>
        <v>65977.676138892886</v>
      </c>
      <c r="F231" s="3">
        <f t="shared" si="10"/>
        <v>-5007.3238611071138</v>
      </c>
      <c r="G231" s="2">
        <f t="shared" si="11"/>
        <v>25073292.250012655</v>
      </c>
    </row>
    <row r="232" spans="1:7" x14ac:dyDescent="0.2">
      <c r="A232">
        <v>2010</v>
      </c>
      <c r="B232" t="s">
        <v>236</v>
      </c>
      <c r="C232">
        <v>104930</v>
      </c>
      <c r="D232">
        <v>112455</v>
      </c>
      <c r="E232" s="3">
        <f t="shared" si="9"/>
        <v>108607.3382932464</v>
      </c>
      <c r="F232" s="3">
        <f t="shared" si="10"/>
        <v>-3847.661706753599</v>
      </c>
      <c r="G232" s="2">
        <f t="shared" si="11"/>
        <v>14804500.609618019</v>
      </c>
    </row>
    <row r="233" spans="1:7" x14ac:dyDescent="0.2">
      <c r="A233">
        <v>2010</v>
      </c>
      <c r="B233" t="s">
        <v>237</v>
      </c>
      <c r="C233">
        <v>304030</v>
      </c>
      <c r="D233">
        <v>304630</v>
      </c>
      <c r="E233" s="3">
        <f t="shared" si="9"/>
        <v>322782.96056309389</v>
      </c>
      <c r="F233" s="3">
        <f t="shared" si="10"/>
        <v>18152.96056309389</v>
      </c>
      <c r="G233" s="2">
        <f t="shared" si="11"/>
        <v>329529977.20524204</v>
      </c>
    </row>
    <row r="234" spans="1:7" x14ac:dyDescent="0.2">
      <c r="A234">
        <v>2010</v>
      </c>
      <c r="B234" t="s">
        <v>238</v>
      </c>
      <c r="C234">
        <v>93354</v>
      </c>
      <c r="D234">
        <v>105957</v>
      </c>
      <c r="E234" s="3">
        <f t="shared" si="9"/>
        <v>96154.816930133617</v>
      </c>
      <c r="F234" s="3">
        <f t="shared" si="10"/>
        <v>-9802.1830698663834</v>
      </c>
      <c r="G234" s="2">
        <f t="shared" si="11"/>
        <v>96082792.935175151</v>
      </c>
    </row>
    <row r="235" spans="1:7" x14ac:dyDescent="0.2">
      <c r="A235">
        <v>2010</v>
      </c>
      <c r="B235" t="s">
        <v>239</v>
      </c>
      <c r="C235">
        <v>61043</v>
      </c>
      <c r="D235">
        <v>63194</v>
      </c>
      <c r="E235" s="3">
        <f t="shared" si="9"/>
        <v>61397.265291956617</v>
      </c>
      <c r="F235" s="3">
        <f t="shared" si="10"/>
        <v>-1796.7347080433829</v>
      </c>
      <c r="G235" s="2">
        <f t="shared" si="11"/>
        <v>3228255.6110877404</v>
      </c>
    </row>
    <row r="236" spans="1:7" x14ac:dyDescent="0.2">
      <c r="A236">
        <v>2010</v>
      </c>
      <c r="B236" t="s">
        <v>240</v>
      </c>
      <c r="C236">
        <v>76268</v>
      </c>
      <c r="D236">
        <v>77620</v>
      </c>
      <c r="E236" s="3">
        <f t="shared" si="9"/>
        <v>77775.084724696077</v>
      </c>
      <c r="F236" s="3">
        <f t="shared" si="10"/>
        <v>155.08472469607659</v>
      </c>
      <c r="G236" s="2">
        <f t="shared" si="11"/>
        <v>24051.271834057869</v>
      </c>
    </row>
    <row r="237" spans="1:7" x14ac:dyDescent="0.2">
      <c r="A237">
        <v>2010</v>
      </c>
      <c r="B237" t="s">
        <v>241</v>
      </c>
      <c r="C237">
        <v>48982</v>
      </c>
      <c r="D237">
        <v>52186</v>
      </c>
      <c r="E237" s="3">
        <f t="shared" si="9"/>
        <v>48423.020288457716</v>
      </c>
      <c r="F237" s="3">
        <f t="shared" si="10"/>
        <v>-3762.9797115422843</v>
      </c>
      <c r="G237" s="2">
        <f t="shared" si="11"/>
        <v>14160016.309478853</v>
      </c>
    </row>
    <row r="238" spans="1:7" x14ac:dyDescent="0.2">
      <c r="A238">
        <v>2010</v>
      </c>
      <c r="B238" t="s">
        <v>242</v>
      </c>
      <c r="C238">
        <v>101853</v>
      </c>
      <c r="D238">
        <v>107063</v>
      </c>
      <c r="E238" s="3">
        <f t="shared" si="9"/>
        <v>105297.35140362148</v>
      </c>
      <c r="F238" s="3">
        <f t="shared" si="10"/>
        <v>-1765.6485963785235</v>
      </c>
      <c r="G238" s="2">
        <f t="shared" si="11"/>
        <v>3117514.9658934502</v>
      </c>
    </row>
    <row r="239" spans="1:7" x14ac:dyDescent="0.2">
      <c r="A239">
        <v>2010</v>
      </c>
      <c r="B239" t="s">
        <v>243</v>
      </c>
      <c r="C239">
        <v>88819</v>
      </c>
      <c r="D239">
        <v>89576</v>
      </c>
      <c r="E239" s="3">
        <f t="shared" si="9"/>
        <v>91276.431962811883</v>
      </c>
      <c r="F239" s="3">
        <f t="shared" si="10"/>
        <v>1700.4319628118828</v>
      </c>
      <c r="G239" s="2">
        <f t="shared" si="11"/>
        <v>2891468.8601522725</v>
      </c>
    </row>
    <row r="240" spans="1:7" x14ac:dyDescent="0.2">
      <c r="A240">
        <v>2010</v>
      </c>
      <c r="B240" t="s">
        <v>244</v>
      </c>
      <c r="C240">
        <v>54825</v>
      </c>
      <c r="D240">
        <v>61425</v>
      </c>
      <c r="E240" s="3">
        <f t="shared" si="9"/>
        <v>54708.445506552744</v>
      </c>
      <c r="F240" s="3">
        <f t="shared" si="10"/>
        <v>-6716.5544934472564</v>
      </c>
      <c r="G240" s="2">
        <f t="shared" si="11"/>
        <v>45112104.263446532</v>
      </c>
    </row>
    <row r="241" spans="1:7" x14ac:dyDescent="0.2">
      <c r="A241">
        <v>2010</v>
      </c>
      <c r="B241" t="s">
        <v>245</v>
      </c>
      <c r="C241">
        <v>72573</v>
      </c>
      <c r="D241">
        <v>80487</v>
      </c>
      <c r="E241" s="3">
        <f t="shared" si="9"/>
        <v>73800.303588146169</v>
      </c>
      <c r="F241" s="3">
        <f t="shared" si="10"/>
        <v>-6686.6964118538308</v>
      </c>
      <c r="G241" s="2">
        <f t="shared" si="11"/>
        <v>44711908.904298894</v>
      </c>
    </row>
    <row r="242" spans="1:7" x14ac:dyDescent="0.2">
      <c r="A242">
        <v>2010</v>
      </c>
      <c r="B242" t="s">
        <v>246</v>
      </c>
      <c r="C242">
        <v>77326</v>
      </c>
      <c r="D242">
        <v>82172</v>
      </c>
      <c r="E242" s="3">
        <f t="shared" si="9"/>
        <v>78913.195263930131</v>
      </c>
      <c r="F242" s="3">
        <f t="shared" si="10"/>
        <v>-3258.8047360698693</v>
      </c>
      <c r="G242" s="2">
        <f t="shared" si="11"/>
        <v>10619808.30783141</v>
      </c>
    </row>
    <row r="243" spans="1:7" x14ac:dyDescent="0.2">
      <c r="A243">
        <v>2010</v>
      </c>
      <c r="B243" t="s">
        <v>247</v>
      </c>
      <c r="C243">
        <v>154171</v>
      </c>
      <c r="D243">
        <v>165123</v>
      </c>
      <c r="E243" s="3">
        <f t="shared" si="9"/>
        <v>161576.80999686045</v>
      </c>
      <c r="F243" s="3">
        <f t="shared" si="10"/>
        <v>-3546.1900031395489</v>
      </c>
      <c r="G243" s="2">
        <f t="shared" si="11"/>
        <v>12575463.538366875</v>
      </c>
    </row>
    <row r="244" spans="1:7" x14ac:dyDescent="0.2">
      <c r="A244">
        <v>2010</v>
      </c>
      <c r="B244" t="s">
        <v>248</v>
      </c>
      <c r="C244">
        <v>139355</v>
      </c>
      <c r="D244">
        <v>145713</v>
      </c>
      <c r="E244" s="3">
        <f t="shared" si="9"/>
        <v>145638.95957219918</v>
      </c>
      <c r="F244" s="3">
        <f t="shared" si="10"/>
        <v>-74.040427800820908</v>
      </c>
      <c r="G244" s="2">
        <f t="shared" si="11"/>
        <v>5481.9849489285734</v>
      </c>
    </row>
    <row r="245" spans="1:7" x14ac:dyDescent="0.2">
      <c r="A245">
        <v>2010</v>
      </c>
      <c r="B245" t="s">
        <v>249</v>
      </c>
      <c r="C245">
        <v>117704</v>
      </c>
      <c r="D245">
        <v>127065</v>
      </c>
      <c r="E245" s="3">
        <f t="shared" si="9"/>
        <v>122348.57083405519</v>
      </c>
      <c r="F245" s="3">
        <f t="shared" si="10"/>
        <v>-4716.4291659448063</v>
      </c>
      <c r="G245" s="2">
        <f t="shared" si="11"/>
        <v>22244704.07737482</v>
      </c>
    </row>
    <row r="246" spans="1:7" x14ac:dyDescent="0.2">
      <c r="A246">
        <v>2010</v>
      </c>
      <c r="B246" t="s">
        <v>250</v>
      </c>
      <c r="C246">
        <v>60402</v>
      </c>
      <c r="D246">
        <v>62241</v>
      </c>
      <c r="E246" s="3">
        <f t="shared" si="9"/>
        <v>60707.729511570018</v>
      </c>
      <c r="F246" s="3">
        <f t="shared" si="10"/>
        <v>-1533.2704884299819</v>
      </c>
      <c r="G246" s="2">
        <f t="shared" si="11"/>
        <v>2350918.3906903155</v>
      </c>
    </row>
    <row r="247" spans="1:7" x14ac:dyDescent="0.2">
      <c r="A247">
        <v>2010</v>
      </c>
      <c r="B247" t="s">
        <v>251</v>
      </c>
      <c r="C247">
        <v>62862</v>
      </c>
      <c r="D247">
        <v>66837</v>
      </c>
      <c r="E247" s="3">
        <f t="shared" si="9"/>
        <v>63353.997873116095</v>
      </c>
      <c r="F247" s="3">
        <f t="shared" si="10"/>
        <v>-3483.0021268839046</v>
      </c>
      <c r="G247" s="2">
        <f t="shared" si="11"/>
        <v>12131303.815877803</v>
      </c>
    </row>
    <row r="248" spans="1:7" x14ac:dyDescent="0.2">
      <c r="A248">
        <v>2010</v>
      </c>
      <c r="B248" t="s">
        <v>252</v>
      </c>
      <c r="C248">
        <v>142925</v>
      </c>
      <c r="D248">
        <v>148782</v>
      </c>
      <c r="E248" s="3">
        <f t="shared" si="9"/>
        <v>149479.27585297948</v>
      </c>
      <c r="F248" s="3">
        <f t="shared" si="10"/>
        <v>697.27585297948099</v>
      </c>
      <c r="G248" s="2">
        <f t="shared" si="11"/>
        <v>486193.61514826276</v>
      </c>
    </row>
    <row r="249" spans="1:7" x14ac:dyDescent="0.2">
      <c r="A249">
        <v>2010</v>
      </c>
      <c r="B249" t="s">
        <v>253</v>
      </c>
      <c r="C249">
        <v>70560</v>
      </c>
      <c r="D249">
        <v>69521</v>
      </c>
      <c r="E249" s="3">
        <f t="shared" si="9"/>
        <v>71634.881550832244</v>
      </c>
      <c r="F249" s="3">
        <f t="shared" si="10"/>
        <v>2113.8815508322441</v>
      </c>
      <c r="G249" s="2">
        <f t="shared" si="11"/>
        <v>4468495.2109489338</v>
      </c>
    </row>
    <row r="250" spans="1:7" x14ac:dyDescent="0.2">
      <c r="A250">
        <v>2010</v>
      </c>
      <c r="B250" t="s">
        <v>254</v>
      </c>
      <c r="C250">
        <v>94399</v>
      </c>
      <c r="D250">
        <v>94973</v>
      </c>
      <c r="E250" s="3">
        <f t="shared" si="9"/>
        <v>97278.943124367623</v>
      </c>
      <c r="F250" s="3">
        <f t="shared" si="10"/>
        <v>2305.9431243676227</v>
      </c>
      <c r="G250" s="2">
        <f t="shared" si="11"/>
        <v>5317373.6928183129</v>
      </c>
    </row>
    <row r="251" spans="1:7" x14ac:dyDescent="0.2">
      <c r="A251">
        <v>2010</v>
      </c>
      <c r="B251" t="s">
        <v>255</v>
      </c>
      <c r="C251">
        <v>56751</v>
      </c>
      <c r="D251">
        <v>60766</v>
      </c>
      <c r="E251" s="3">
        <f t="shared" si="9"/>
        <v>56780.280004251013</v>
      </c>
      <c r="F251" s="3">
        <f t="shared" si="10"/>
        <v>-3985.7199957489865</v>
      </c>
      <c r="G251" s="2">
        <f t="shared" si="11"/>
        <v>15885963.884513302</v>
      </c>
    </row>
    <row r="252" spans="1:7" x14ac:dyDescent="0.2">
      <c r="A252">
        <v>2010</v>
      </c>
      <c r="B252" t="s">
        <v>256</v>
      </c>
      <c r="C252">
        <v>69180</v>
      </c>
      <c r="D252">
        <v>75990</v>
      </c>
      <c r="E252" s="3">
        <f t="shared" si="9"/>
        <v>70150.389543135665</v>
      </c>
      <c r="F252" s="3">
        <f t="shared" si="10"/>
        <v>-5839.610456864335</v>
      </c>
      <c r="G252" s="2">
        <f t="shared" si="11"/>
        <v>34101050.28791929</v>
      </c>
    </row>
    <row r="253" spans="1:7" x14ac:dyDescent="0.2">
      <c r="A253">
        <v>2010</v>
      </c>
      <c r="B253" t="s">
        <v>257</v>
      </c>
      <c r="C253">
        <v>97958</v>
      </c>
      <c r="D253">
        <v>100439</v>
      </c>
      <c r="E253" s="3">
        <f t="shared" si="9"/>
        <v>101107.42649784019</v>
      </c>
      <c r="F253" s="3">
        <f t="shared" si="10"/>
        <v>668.42649784019159</v>
      </c>
      <c r="G253" s="2">
        <f t="shared" si="11"/>
        <v>446793.98301490367</v>
      </c>
    </row>
    <row r="254" spans="1:7" x14ac:dyDescent="0.2">
      <c r="A254">
        <v>2010</v>
      </c>
      <c r="B254" t="s">
        <v>258</v>
      </c>
      <c r="C254">
        <v>85358</v>
      </c>
      <c r="D254">
        <v>96018</v>
      </c>
      <c r="E254" s="3">
        <f t="shared" si="9"/>
        <v>87553.369036262695</v>
      </c>
      <c r="F254" s="3">
        <f t="shared" si="10"/>
        <v>-8464.6309637373051</v>
      </c>
      <c r="G254" s="2">
        <f t="shared" si="11"/>
        <v>71649977.352260336</v>
      </c>
    </row>
    <row r="255" spans="1:7" x14ac:dyDescent="0.2">
      <c r="A255">
        <v>2010</v>
      </c>
      <c r="B255" t="s">
        <v>259</v>
      </c>
      <c r="C255">
        <v>164061</v>
      </c>
      <c r="D255">
        <v>171648</v>
      </c>
      <c r="E255" s="3">
        <f t="shared" si="9"/>
        <v>172215.66938535264</v>
      </c>
      <c r="F255" s="3">
        <f t="shared" si="10"/>
        <v>567.66938535263762</v>
      </c>
      <c r="G255" s="2">
        <f t="shared" si="11"/>
        <v>322248.53106664139</v>
      </c>
    </row>
    <row r="256" spans="1:7" x14ac:dyDescent="0.2">
      <c r="A256">
        <v>2010</v>
      </c>
      <c r="B256" t="s">
        <v>260</v>
      </c>
      <c r="C256">
        <v>49002</v>
      </c>
      <c r="D256">
        <v>51095</v>
      </c>
      <c r="E256" s="3">
        <f t="shared" si="9"/>
        <v>48444.534665380859</v>
      </c>
      <c r="F256" s="3">
        <f t="shared" si="10"/>
        <v>-2650.4653346191408</v>
      </c>
      <c r="G256" s="2">
        <f t="shared" si="11"/>
        <v>7024966.490017754</v>
      </c>
    </row>
    <row r="257" spans="1:7" x14ac:dyDescent="0.2">
      <c r="A257">
        <v>2010</v>
      </c>
      <c r="B257" t="s">
        <v>261</v>
      </c>
      <c r="C257">
        <v>84200</v>
      </c>
      <c r="D257">
        <v>77519</v>
      </c>
      <c r="E257" s="3">
        <f t="shared" si="9"/>
        <v>86307.686612412959</v>
      </c>
      <c r="F257" s="3">
        <f t="shared" si="10"/>
        <v>8788.6866124129592</v>
      </c>
      <c r="G257" s="2">
        <f t="shared" si="11"/>
        <v>77241012.371206775</v>
      </c>
    </row>
    <row r="258" spans="1:7" x14ac:dyDescent="0.2">
      <c r="A258">
        <v>2010</v>
      </c>
      <c r="B258" t="s">
        <v>262</v>
      </c>
      <c r="C258">
        <v>58745</v>
      </c>
      <c r="D258">
        <v>60027</v>
      </c>
      <c r="E258" s="3">
        <f t="shared" si="9"/>
        <v>58925.26338348796</v>
      </c>
      <c r="F258" s="3">
        <f t="shared" si="10"/>
        <v>-1101.7366165120402</v>
      </c>
      <c r="G258" s="2">
        <f t="shared" si="11"/>
        <v>1213823.5721633984</v>
      </c>
    </row>
    <row r="259" spans="1:7" x14ac:dyDescent="0.2">
      <c r="A259">
        <v>2010</v>
      </c>
      <c r="B259" t="s">
        <v>263</v>
      </c>
      <c r="C259">
        <v>61989</v>
      </c>
      <c r="D259">
        <v>64694</v>
      </c>
      <c r="E259" s="3">
        <f t="shared" ref="E259:E283" si="12">$P$3*C259+$P$4</f>
        <v>62414.895320421085</v>
      </c>
      <c r="F259" s="3">
        <f t="shared" ref="F259:F283" si="13">E259-D259</f>
        <v>-2279.1046795789152</v>
      </c>
      <c r="G259" s="2">
        <f t="shared" ref="G259:G283" si="14">F259^2</f>
        <v>5194318.1404785095</v>
      </c>
    </row>
    <row r="260" spans="1:7" x14ac:dyDescent="0.2">
      <c r="A260">
        <v>2010</v>
      </c>
      <c r="B260" t="s">
        <v>264</v>
      </c>
      <c r="C260">
        <v>138973</v>
      </c>
      <c r="D260">
        <v>148235</v>
      </c>
      <c r="E260" s="3">
        <f t="shared" si="12"/>
        <v>145228.03497296723</v>
      </c>
      <c r="F260" s="3">
        <f t="shared" si="13"/>
        <v>-3006.9650270327693</v>
      </c>
      <c r="G260" s="2">
        <f t="shared" si="14"/>
        <v>9041838.673798183</v>
      </c>
    </row>
    <row r="261" spans="1:7" x14ac:dyDescent="0.2">
      <c r="A261">
        <v>2010</v>
      </c>
      <c r="B261" t="s">
        <v>265</v>
      </c>
      <c r="C261">
        <v>60941</v>
      </c>
      <c r="D261">
        <v>66532</v>
      </c>
      <c r="E261" s="3">
        <f t="shared" si="12"/>
        <v>61287.541969648606</v>
      </c>
      <c r="F261" s="3">
        <f t="shared" si="13"/>
        <v>-5244.458030351394</v>
      </c>
      <c r="G261" s="2">
        <f t="shared" si="14"/>
        <v>27504340.032117222</v>
      </c>
    </row>
    <row r="262" spans="1:7" x14ac:dyDescent="0.2">
      <c r="A262">
        <v>2010</v>
      </c>
      <c r="B262" t="s">
        <v>266</v>
      </c>
      <c r="C262">
        <v>70732</v>
      </c>
      <c r="D262">
        <v>74706</v>
      </c>
      <c r="E262" s="3">
        <f t="shared" si="12"/>
        <v>71819.90519237124</v>
      </c>
      <c r="F262" s="3">
        <f t="shared" si="13"/>
        <v>-2886.0948076287605</v>
      </c>
      <c r="G262" s="2">
        <f t="shared" si="14"/>
        <v>8329543.2386216922</v>
      </c>
    </row>
    <row r="263" spans="1:7" x14ac:dyDescent="0.2">
      <c r="A263">
        <v>2010</v>
      </c>
      <c r="B263" t="s">
        <v>267</v>
      </c>
      <c r="C263">
        <v>257312</v>
      </c>
      <c r="D263">
        <v>262804</v>
      </c>
      <c r="E263" s="3">
        <f t="shared" si="12"/>
        <v>272527.52750833379</v>
      </c>
      <c r="F263" s="3">
        <f t="shared" si="13"/>
        <v>9723.527508333791</v>
      </c>
      <c r="G263" s="2">
        <f t="shared" si="14"/>
        <v>94546987.205323949</v>
      </c>
    </row>
    <row r="264" spans="1:7" x14ac:dyDescent="0.2">
      <c r="A264">
        <v>2010</v>
      </c>
      <c r="B264" t="s">
        <v>268</v>
      </c>
      <c r="C264">
        <v>190944</v>
      </c>
      <c r="D264">
        <v>200962</v>
      </c>
      <c r="E264" s="3">
        <f t="shared" si="12"/>
        <v>201134.21912658974</v>
      </c>
      <c r="F264" s="3">
        <f t="shared" si="13"/>
        <v>172.21912658974179</v>
      </c>
      <c r="G264" s="2">
        <f t="shared" si="14"/>
        <v>29659.427563333509</v>
      </c>
    </row>
    <row r="265" spans="1:7" x14ac:dyDescent="0.2">
      <c r="A265">
        <v>2010</v>
      </c>
      <c r="B265" t="s">
        <v>269</v>
      </c>
      <c r="C265">
        <v>56277</v>
      </c>
      <c r="D265">
        <v>59665</v>
      </c>
      <c r="E265" s="3">
        <f t="shared" si="12"/>
        <v>56270.389271172622</v>
      </c>
      <c r="F265" s="3">
        <f t="shared" si="13"/>
        <v>-3394.6107288273779</v>
      </c>
      <c r="G265" s="2">
        <f t="shared" si="14"/>
        <v>11523382.000269942</v>
      </c>
    </row>
    <row r="266" spans="1:7" x14ac:dyDescent="0.2">
      <c r="A266">
        <v>2010</v>
      </c>
      <c r="B266" t="s">
        <v>270</v>
      </c>
      <c r="C266">
        <v>78884</v>
      </c>
      <c r="D266">
        <v>82907</v>
      </c>
      <c r="E266" s="3">
        <f t="shared" si="12"/>
        <v>80589.165226242651</v>
      </c>
      <c r="F266" s="3">
        <f t="shared" si="13"/>
        <v>-2317.8347737573495</v>
      </c>
      <c r="G266" s="2">
        <f t="shared" si="14"/>
        <v>5372358.038438783</v>
      </c>
    </row>
    <row r="267" spans="1:7" x14ac:dyDescent="0.2">
      <c r="A267">
        <v>2010</v>
      </c>
      <c r="B267" t="s">
        <v>271</v>
      </c>
      <c r="C267">
        <v>58073</v>
      </c>
      <c r="D267">
        <v>57830</v>
      </c>
      <c r="E267" s="3">
        <f t="shared" si="12"/>
        <v>58202.380318870491</v>
      </c>
      <c r="F267" s="3">
        <f t="shared" si="13"/>
        <v>372.38031887049146</v>
      </c>
      <c r="G267" s="2">
        <f t="shared" si="14"/>
        <v>138667.1018820889</v>
      </c>
    </row>
    <row r="268" spans="1:7" x14ac:dyDescent="0.2">
      <c r="A268">
        <v>2010</v>
      </c>
      <c r="B268" t="s">
        <v>272</v>
      </c>
      <c r="C268">
        <v>214441</v>
      </c>
      <c r="D268">
        <v>223553</v>
      </c>
      <c r="E268" s="3">
        <f t="shared" si="12"/>
        <v>226410.38485473944</v>
      </c>
      <c r="F268" s="3">
        <f t="shared" si="13"/>
        <v>2857.3848547394446</v>
      </c>
      <c r="G268" s="2">
        <f t="shared" si="14"/>
        <v>8164648.2080943566</v>
      </c>
    </row>
    <row r="269" spans="1:7" x14ac:dyDescent="0.2">
      <c r="A269">
        <v>2010</v>
      </c>
      <c r="B269" t="s">
        <v>273</v>
      </c>
      <c r="C269">
        <v>60696</v>
      </c>
      <c r="D269">
        <v>63746</v>
      </c>
      <c r="E269" s="3">
        <f t="shared" si="12"/>
        <v>61023.990852340154</v>
      </c>
      <c r="F269" s="3">
        <f t="shared" si="13"/>
        <v>-2722.0091476598463</v>
      </c>
      <c r="G269" s="2">
        <f t="shared" si="14"/>
        <v>7409333.799943883</v>
      </c>
    </row>
    <row r="270" spans="1:7" x14ac:dyDescent="0.2">
      <c r="A270">
        <v>2010</v>
      </c>
      <c r="B270" t="s">
        <v>274</v>
      </c>
      <c r="C270">
        <v>59740</v>
      </c>
      <c r="D270">
        <v>65065</v>
      </c>
      <c r="E270" s="3">
        <f t="shared" si="12"/>
        <v>59995.603635414118</v>
      </c>
      <c r="F270" s="3">
        <f t="shared" si="13"/>
        <v>-5069.3963645858821</v>
      </c>
      <c r="G270" s="2">
        <f t="shared" si="14"/>
        <v>25698779.501276556</v>
      </c>
    </row>
    <row r="271" spans="1:7" x14ac:dyDescent="0.2">
      <c r="A271">
        <v>2010</v>
      </c>
      <c r="B271" t="s">
        <v>275</v>
      </c>
      <c r="C271">
        <v>64884</v>
      </c>
      <c r="D271">
        <v>69172</v>
      </c>
      <c r="E271" s="3">
        <f t="shared" si="12"/>
        <v>65529.101380045438</v>
      </c>
      <c r="F271" s="3">
        <f t="shared" si="13"/>
        <v>-3642.8986199545616</v>
      </c>
      <c r="G271" s="2">
        <f t="shared" si="14"/>
        <v>13270710.355266849</v>
      </c>
    </row>
    <row r="272" spans="1:7" x14ac:dyDescent="0.2">
      <c r="A272">
        <v>2010</v>
      </c>
      <c r="B272" t="s">
        <v>276</v>
      </c>
      <c r="C272">
        <v>284222</v>
      </c>
      <c r="D272">
        <v>317501</v>
      </c>
      <c r="E272" s="3">
        <f t="shared" si="12"/>
        <v>301475.12165841711</v>
      </c>
      <c r="F272" s="3">
        <f t="shared" si="13"/>
        <v>-16025.878341582895</v>
      </c>
      <c r="G272" s="2">
        <f t="shared" si="14"/>
        <v>256828776.61921573</v>
      </c>
    </row>
    <row r="273" spans="1:7" x14ac:dyDescent="0.2">
      <c r="A273">
        <v>2010</v>
      </c>
      <c r="B273" t="s">
        <v>277</v>
      </c>
      <c r="C273">
        <v>52517</v>
      </c>
      <c r="D273">
        <v>57849</v>
      </c>
      <c r="E273" s="3">
        <f t="shared" si="12"/>
        <v>52225.686409622518</v>
      </c>
      <c r="F273" s="3">
        <f t="shared" si="13"/>
        <v>-5623.3135903774819</v>
      </c>
      <c r="G273" s="2">
        <f t="shared" si="14"/>
        <v>31621655.735724088</v>
      </c>
    </row>
    <row r="274" spans="1:7" x14ac:dyDescent="0.2">
      <c r="A274">
        <v>2010</v>
      </c>
      <c r="B274" t="s">
        <v>278</v>
      </c>
      <c r="C274">
        <v>51159</v>
      </c>
      <c r="D274">
        <v>54939</v>
      </c>
      <c r="E274" s="3">
        <f t="shared" si="12"/>
        <v>50764.860216541383</v>
      </c>
      <c r="F274" s="3">
        <f t="shared" si="13"/>
        <v>-4174.1397834586169</v>
      </c>
      <c r="G274" s="2">
        <f t="shared" si="14"/>
        <v>17423442.93185195</v>
      </c>
    </row>
    <row r="275" spans="1:7" x14ac:dyDescent="0.2">
      <c r="A275">
        <v>2010</v>
      </c>
      <c r="B275" t="s">
        <v>279</v>
      </c>
      <c r="C275">
        <v>51569</v>
      </c>
      <c r="D275">
        <v>52143</v>
      </c>
      <c r="E275" s="3">
        <f t="shared" si="12"/>
        <v>51205.904943465735</v>
      </c>
      <c r="F275" s="3">
        <f t="shared" si="13"/>
        <v>-937.09505653426459</v>
      </c>
      <c r="G275" s="2">
        <f t="shared" si="14"/>
        <v>878147.14498095657</v>
      </c>
    </row>
    <row r="276" spans="1:7" x14ac:dyDescent="0.2">
      <c r="A276">
        <v>2010</v>
      </c>
      <c r="B276" t="s">
        <v>280</v>
      </c>
      <c r="C276">
        <v>65285</v>
      </c>
      <c r="D276">
        <v>64195</v>
      </c>
      <c r="E276" s="3">
        <f t="shared" si="12"/>
        <v>65960.464637354366</v>
      </c>
      <c r="F276" s="3">
        <f t="shared" si="13"/>
        <v>1765.4646373543655</v>
      </c>
      <c r="G276" s="2">
        <f t="shared" si="14"/>
        <v>3116865.3857487813</v>
      </c>
    </row>
    <row r="277" spans="1:7" x14ac:dyDescent="0.2">
      <c r="A277">
        <v>2010</v>
      </c>
      <c r="B277" t="s">
        <v>281</v>
      </c>
      <c r="C277">
        <v>52585</v>
      </c>
      <c r="D277">
        <v>53529</v>
      </c>
      <c r="E277" s="3">
        <f t="shared" si="12"/>
        <v>52298.835291161187</v>
      </c>
      <c r="F277" s="3">
        <f t="shared" si="13"/>
        <v>-1230.1647088388127</v>
      </c>
      <c r="G277" s="2">
        <f t="shared" si="14"/>
        <v>1513305.2108724806</v>
      </c>
    </row>
    <row r="278" spans="1:7" x14ac:dyDescent="0.2">
      <c r="A278">
        <v>2010</v>
      </c>
      <c r="B278" t="s">
        <v>282</v>
      </c>
      <c r="C278">
        <v>188523</v>
      </c>
      <c r="D278">
        <v>193845</v>
      </c>
      <c r="E278" s="3">
        <f t="shared" si="12"/>
        <v>198529.90380004377</v>
      </c>
      <c r="F278" s="3">
        <f t="shared" si="13"/>
        <v>4684.9038000437722</v>
      </c>
      <c r="G278" s="2">
        <f t="shared" si="14"/>
        <v>21948323.615664579</v>
      </c>
    </row>
    <row r="279" spans="1:7" x14ac:dyDescent="0.2">
      <c r="A279">
        <v>2010</v>
      </c>
      <c r="B279" t="s">
        <v>283</v>
      </c>
      <c r="C279">
        <v>54172</v>
      </c>
      <c r="D279">
        <v>50381</v>
      </c>
      <c r="E279" s="3">
        <f t="shared" si="12"/>
        <v>54006.001100012254</v>
      </c>
      <c r="F279" s="3">
        <f t="shared" si="13"/>
        <v>3625.001100012254</v>
      </c>
      <c r="G279" s="2">
        <f t="shared" si="14"/>
        <v>13140632.975090051</v>
      </c>
    </row>
    <row r="280" spans="1:7" x14ac:dyDescent="0.2">
      <c r="A280">
        <v>2010</v>
      </c>
      <c r="B280" t="s">
        <v>284</v>
      </c>
      <c r="C280">
        <v>50857</v>
      </c>
      <c r="D280">
        <v>55619</v>
      </c>
      <c r="E280" s="3">
        <f t="shared" si="12"/>
        <v>50439.993125001987</v>
      </c>
      <c r="F280" s="3">
        <f t="shared" si="13"/>
        <v>-5179.0068749980128</v>
      </c>
      <c r="G280" s="2">
        <f t="shared" si="14"/>
        <v>26822112.21127668</v>
      </c>
    </row>
    <row r="281" spans="1:7" x14ac:dyDescent="0.2">
      <c r="A281">
        <v>2010</v>
      </c>
      <c r="B281" t="s">
        <v>285</v>
      </c>
      <c r="C281">
        <v>107878</v>
      </c>
      <c r="D281">
        <v>121739</v>
      </c>
      <c r="E281" s="3">
        <f t="shared" si="12"/>
        <v>111778.55745171708</v>
      </c>
      <c r="F281" s="3">
        <f t="shared" si="13"/>
        <v>-9960.4425482829247</v>
      </c>
      <c r="G281" s="2">
        <f t="shared" si="14"/>
        <v>99210415.757644847</v>
      </c>
    </row>
    <row r="282" spans="1:7" x14ac:dyDescent="0.2">
      <c r="A282">
        <v>2010</v>
      </c>
      <c r="B282" t="s">
        <v>286</v>
      </c>
      <c r="C282">
        <v>88150</v>
      </c>
      <c r="D282">
        <v>92895</v>
      </c>
      <c r="E282" s="3">
        <f t="shared" si="12"/>
        <v>90556.77605473288</v>
      </c>
      <c r="F282" s="3">
        <f t="shared" si="13"/>
        <v>-2338.2239452671201</v>
      </c>
      <c r="G282" s="2">
        <f t="shared" si="14"/>
        <v>5467291.2182205366</v>
      </c>
    </row>
    <row r="283" spans="1:7" x14ac:dyDescent="0.2">
      <c r="A283">
        <v>2010</v>
      </c>
      <c r="B283" t="s">
        <v>287</v>
      </c>
      <c r="C283">
        <v>92855</v>
      </c>
      <c r="D283">
        <v>103121</v>
      </c>
      <c r="E283" s="3">
        <f t="shared" si="12"/>
        <v>95618.033225901308</v>
      </c>
      <c r="F283" s="3">
        <f t="shared" si="13"/>
        <v>-7502.9667740986915</v>
      </c>
      <c r="G283" s="2">
        <f t="shared" si="14"/>
        <v>56294510.413228929</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4" spans="1:1" x14ac:dyDescent="0.2">
      <c r="A574" t="s">
        <v>295</v>
      </c>
    </row>
    <row r="575" spans="1:1" x14ac:dyDescent="0.2">
      <c r="A575" t="s">
        <v>296</v>
      </c>
    </row>
    <row r="576" spans="1:1" x14ac:dyDescent="0.2">
      <c r="A576" t="s">
        <v>297</v>
      </c>
    </row>
    <row r="577" spans="1:1" x14ac:dyDescent="0.2">
      <c r="A577" t="s">
        <v>298</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 Cities 1</vt:lpstr>
      <vt:lpstr>US Cities 2</vt:lpstr>
      <vt:lpstr>US Cities 3</vt:lpstr>
      <vt:lpstr>US Cities 4</vt:lpstr>
      <vt:lpstr>US Cities 5</vt:lpstr>
      <vt:lpstr>US Cities 6</vt:lpstr>
      <vt:lpstr>US Cities 7</vt:lpstr>
    </vt:vector>
  </TitlesOfParts>
  <Company>CASA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Evans</dc:creator>
  <cp:lastModifiedBy>Microsoft Office User</cp:lastModifiedBy>
  <dcterms:created xsi:type="dcterms:W3CDTF">2015-10-01T12:20:18Z</dcterms:created>
  <dcterms:modified xsi:type="dcterms:W3CDTF">2017-10-19T11:22:04Z</dcterms:modified>
</cp:coreProperties>
</file>