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mbell\Desktop\tp2-algo-finnuit\"/>
    </mc:Choice>
  </mc:AlternateContent>
  <bookViews>
    <workbookView xWindow="0" yWindow="0" windowWidth="191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  <c r="F3" i="1" l="1"/>
  <c r="I3" i="1" s="1"/>
  <c r="J4" i="1"/>
  <c r="J5" i="1"/>
  <c r="J6" i="1"/>
  <c r="J7" i="1"/>
  <c r="J8" i="1"/>
  <c r="J9" i="1"/>
  <c r="J10" i="1"/>
  <c r="J11" i="1"/>
  <c r="J3" i="1"/>
  <c r="L4" i="1"/>
  <c r="L5" i="1"/>
  <c r="L6" i="1"/>
  <c r="L7" i="1"/>
  <c r="L8" i="1"/>
  <c r="L9" i="1"/>
  <c r="L10" i="1"/>
  <c r="L11" i="1"/>
  <c r="K4" i="1"/>
  <c r="K5" i="1"/>
  <c r="K6" i="1"/>
  <c r="K7" i="1"/>
  <c r="K8" i="1"/>
  <c r="K9" i="1"/>
  <c r="K10" i="1"/>
  <c r="K11" i="1"/>
  <c r="K3" i="1"/>
  <c r="I4" i="1"/>
  <c r="I5" i="1"/>
  <c r="I6" i="1"/>
  <c r="I7" i="1"/>
  <c r="I8" i="1"/>
  <c r="I9" i="1"/>
  <c r="I10" i="1"/>
  <c r="I11" i="1"/>
  <c r="H4" i="1"/>
  <c r="H5" i="1"/>
  <c r="H6" i="1"/>
  <c r="H7" i="1"/>
  <c r="H8" i="1"/>
  <c r="H9" i="1"/>
  <c r="H10" i="1"/>
  <c r="H11" i="1"/>
  <c r="H3" i="1"/>
  <c r="F11" i="1"/>
  <c r="F10" i="1"/>
  <c r="F4" i="1"/>
  <c r="F5" i="1"/>
  <c r="F6" i="1"/>
  <c r="F7" i="1"/>
  <c r="F8" i="1"/>
  <c r="F9" i="1"/>
  <c r="L3" i="1" l="1"/>
</calcChain>
</file>

<file path=xl/sharedStrings.xml><?xml version="1.0" encoding="utf-8"?>
<sst xmlns="http://schemas.openxmlformats.org/spreadsheetml/2006/main" count="12" uniqueCount="12">
  <si>
    <t>AMEL</t>
  </si>
  <si>
    <t>taille</t>
  </si>
  <si>
    <t>capacite</t>
  </si>
  <si>
    <t>PUISSANCE</t>
  </si>
  <si>
    <t>RAPPORT</t>
  </si>
  <si>
    <t>y/f(x)</t>
  </si>
  <si>
    <t>f(x)=x^2</t>
  </si>
  <si>
    <t>log x</t>
  </si>
  <si>
    <t>2 ESSAIS</t>
  </si>
  <si>
    <t>temps 1</t>
  </si>
  <si>
    <t>temps 2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</si>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</sst>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des constantes de l'heuristique d'amélioration locale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Sheet1!$C$3:$C$11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2500</c:v>
                </c:pt>
                <c:pt idx="7">
                  <c:v>2500</c:v>
                </c:pt>
                <c:pt idx="8">
                  <c:v>10000</c:v>
                </c:pt>
              </c:numCache>
            </c:numRef>
          </c:xVal>
          <c:yVal>
            <c:numRef>
              <c:f>Sheet1!$F$3:$F$11</c:f>
              <c:numCache>
                <c:formatCode>General</c:formatCode>
                <c:ptCount val="9"/>
                <c:pt idx="0">
                  <c:v>1632268.8</c:v>
                </c:pt>
                <c:pt idx="1">
                  <c:v>1458825.35</c:v>
                </c:pt>
                <c:pt idx="2">
                  <c:v>1456257.2000000002</c:v>
                </c:pt>
                <c:pt idx="3">
                  <c:v>2586250.4</c:v>
                </c:pt>
                <c:pt idx="4">
                  <c:v>2693864.374271845</c:v>
                </c:pt>
                <c:pt idx="5">
                  <c:v>2778966.3919079732</c:v>
                </c:pt>
                <c:pt idx="6">
                  <c:v>10310370.583832335</c:v>
                </c:pt>
                <c:pt idx="7">
                  <c:v>185420746</c:v>
                </c:pt>
                <c:pt idx="8">
                  <c:v>461919270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856016"/>
        <c:axId val="-157844592"/>
      </c:scatterChart>
      <c:valAx>
        <c:axId val="-15785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f(taille) = taille</a:t>
                </a:r>
                <a:r>
                  <a:rPr lang="en-US" baseline="30000"/>
                  <a:t>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844592"/>
        <c:crosses val="autoZero"/>
        <c:crossBetween val="midCat"/>
      </c:valAx>
      <c:valAx>
        <c:axId val="-1578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</a:t>
                </a:r>
                <a:r>
                  <a:rPr lang="en-US" baseline="0"/>
                  <a:t> de calcul (ns)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85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de puissance de l'heuristique</a:t>
            </a:r>
            <a:r>
              <a:rPr lang="en-US" baseline="0"/>
              <a:t> d'amélioration locale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3010389829118668E-2"/>
                  <c:y val="-4.92052072461140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Sheet1!$H$3:$H$11</c:f>
              <c:numCache>
                <c:formatCode>General</c:formatCode>
                <c:ptCount val="9"/>
                <c:pt idx="0">
                  <c:v>3.3219280948873626</c:v>
                </c:pt>
                <c:pt idx="1">
                  <c:v>3.3219280948873626</c:v>
                </c:pt>
                <c:pt idx="2">
                  <c:v>3.3219280948873626</c:v>
                </c:pt>
                <c:pt idx="3">
                  <c:v>4.3219280948873626</c:v>
                </c:pt>
                <c:pt idx="4">
                  <c:v>4.3219280948873626</c:v>
                </c:pt>
                <c:pt idx="5">
                  <c:v>4.3219280948873626</c:v>
                </c:pt>
                <c:pt idx="6">
                  <c:v>5.6438561897747244</c:v>
                </c:pt>
                <c:pt idx="7">
                  <c:v>5.6438561897747244</c:v>
                </c:pt>
                <c:pt idx="8">
                  <c:v>6.6438561897747253</c:v>
                </c:pt>
              </c:numCache>
            </c:numRef>
          </c:xVal>
          <c:yVal>
            <c:numRef>
              <c:f>Sheet1!$I$3:$I$11</c:f>
              <c:numCache>
                <c:formatCode>General</c:formatCode>
                <c:ptCount val="9"/>
                <c:pt idx="0">
                  <c:v>20.638447227426674</c:v>
                </c:pt>
                <c:pt idx="1">
                  <c:v>20.476375744032364</c:v>
                </c:pt>
                <c:pt idx="2">
                  <c:v>20.473833752054947</c:v>
                </c:pt>
                <c:pt idx="3">
                  <c:v>21.302430532542559</c:v>
                </c:pt>
                <c:pt idx="4">
                  <c:v>21.361245787796673</c:v>
                </c:pt>
                <c:pt idx="5">
                  <c:v>21.406116956392015</c:v>
                </c:pt>
                <c:pt idx="6">
                  <c:v>23.297592852383012</c:v>
                </c:pt>
                <c:pt idx="7">
                  <c:v>27.466227429582691</c:v>
                </c:pt>
                <c:pt idx="8">
                  <c:v>28.783065491805758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7846224"/>
        <c:axId val="-157859280"/>
      </c:scatterChart>
      <c:valAx>
        <c:axId val="-15784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log₂(taille)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859280"/>
        <c:crosses val="autoZero"/>
        <c:crossBetween val="midCat"/>
      </c:valAx>
      <c:valAx>
        <c:axId val="-1578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log₂(temps de calcul)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84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12</xdr:row>
      <xdr:rowOff>133350</xdr:rowOff>
    </xdr:from>
    <xdr:to>
      <xdr:col>17</xdr:col>
      <xdr:colOff>476250</xdr:colOff>
      <xdr:row>49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185736</xdr:colOff>
      <xdr:row>0</xdr:row>
      <xdr:rowOff>128586</xdr:rowOff>
    </xdr:from>
    <xdr:to>
      <xdr:col>24</xdr:col>
      <xdr:colOff>419099</xdr:colOff>
      <xdr:row>21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3" sqref="C3:C11"/>
    </sheetView>
  </sheetViews>
  <sheetFormatPr defaultRowHeight="15" x14ac:dyDescent="0.25"/>
  <sheetData>
    <row r="1" spans="1:13" x14ac:dyDescent="0.25">
      <c r="A1" t="s">
        <v>0</v>
      </c>
      <c r="D1" s="20" t="s">
        <v>8</v>
      </c>
      <c r="E1" s="20"/>
      <c r="F1" s="20"/>
      <c r="K1" t="s">
        <v>4</v>
      </c>
    </row>
    <row r="2" spans="1:13" x14ac:dyDescent="0.25">
      <c r="A2" t="s">
        <v>1</v>
      </c>
      <c r="B2" t="s">
        <v>2</v>
      </c>
      <c r="D2" s="20" t="s">
        <v>9</v>
      </c>
      <c r="E2" s="20" t="s">
        <v>10</v>
      </c>
      <c r="F2" s="20" t="s">
        <v>11</v>
      </c>
      <c r="H2" t="s">
        <v>3</v>
      </c>
      <c r="J2" t="s">
        <v>7</v>
      </c>
      <c r="K2" t="s">
        <v>6</v>
      </c>
      <c r="L2" t="s">
        <v>5</v>
      </c>
    </row>
    <row r="3" spans="1:13" x14ac:dyDescent="0.25">
      <c r="A3">
        <v>10</v>
      </c>
      <c r="B3">
        <v>10</v>
      </c>
      <c r="C3">
        <f>A3^2</f>
        <v>100</v>
      </c>
      <c r="D3" s="12">
        <v>1659622.1</v>
      </c>
      <c r="E3" s="11">
        <v>1604915.5</v>
      </c>
      <c r="F3">
        <f>(D3+E3)/2</f>
        <v>1632268.8</v>
      </c>
      <c r="H3">
        <f>LOG(A3,2)</f>
        <v>3.3219280948873626</v>
      </c>
      <c r="I3">
        <f>LOG(F3,2)</f>
        <v>20.638447227426674</v>
      </c>
      <c r="J3">
        <f>LOG(A3,2)</f>
        <v>3.3219280948873626</v>
      </c>
      <c r="K3">
        <f>A3^2</f>
        <v>100</v>
      </c>
      <c r="L3">
        <f>F3/K3</f>
        <v>16322.688</v>
      </c>
    </row>
    <row r="4" spans="1:13" x14ac:dyDescent="0.25">
      <c r="A4">
        <v>10</v>
      </c>
      <c r="B4">
        <v>100</v>
      </c>
      <c r="C4" s="20">
        <f t="shared" ref="C4:C11" si="0">A4^2</f>
        <v>100</v>
      </c>
      <c r="D4" s="3">
        <v>1394064.7</v>
      </c>
      <c r="E4" s="13">
        <v>1523586</v>
      </c>
      <c r="F4" s="20">
        <f t="shared" ref="F4:F11" si="1">(D4+E4)/2</f>
        <v>1458825.35</v>
      </c>
      <c r="H4" s="20">
        <f t="shared" ref="H4:H11" si="2">LOG(A4,2)</f>
        <v>3.3219280948873626</v>
      </c>
      <c r="I4" s="20">
        <f t="shared" ref="I4:I11" si="3">LOG(F4,2)</f>
        <v>20.476375744032364</v>
      </c>
      <c r="J4" s="20">
        <f t="shared" ref="J4:J11" si="4">LOG(A4,2)</f>
        <v>3.3219280948873626</v>
      </c>
      <c r="K4" s="20">
        <f t="shared" ref="K4:K11" si="5">A4^2</f>
        <v>100</v>
      </c>
      <c r="L4" s="20">
        <f t="shared" ref="L4:L11" si="6">F4/K4</f>
        <v>14588.253500000001</v>
      </c>
      <c r="M4" s="20"/>
    </row>
    <row r="5" spans="1:13" x14ac:dyDescent="0.25">
      <c r="A5">
        <v>10</v>
      </c>
      <c r="B5">
        <v>1000</v>
      </c>
      <c r="C5" s="20">
        <f t="shared" si="0"/>
        <v>100</v>
      </c>
      <c r="D5" s="4">
        <v>1458314.8</v>
      </c>
      <c r="E5" s="14">
        <v>1454199.6</v>
      </c>
      <c r="F5" s="20">
        <f t="shared" si="1"/>
        <v>1456257.2000000002</v>
      </c>
      <c r="H5" s="20">
        <f t="shared" si="2"/>
        <v>3.3219280948873626</v>
      </c>
      <c r="I5" s="20">
        <f t="shared" si="3"/>
        <v>20.473833752054947</v>
      </c>
      <c r="J5" s="20">
        <f t="shared" si="4"/>
        <v>3.3219280948873626</v>
      </c>
      <c r="K5" s="20">
        <f t="shared" si="5"/>
        <v>100</v>
      </c>
      <c r="L5" s="20">
        <f t="shared" si="6"/>
        <v>14562.572000000002</v>
      </c>
      <c r="M5" s="20"/>
    </row>
    <row r="6" spans="1:13" x14ac:dyDescent="0.25">
      <c r="A6">
        <v>20</v>
      </c>
      <c r="B6">
        <v>10</v>
      </c>
      <c r="C6" s="20">
        <f t="shared" si="0"/>
        <v>400</v>
      </c>
      <c r="D6" s="5">
        <v>2561438.2999999998</v>
      </c>
      <c r="E6" s="15">
        <v>2611062.5</v>
      </c>
      <c r="F6" s="20">
        <f t="shared" si="1"/>
        <v>2586250.4</v>
      </c>
      <c r="H6" s="20">
        <f t="shared" si="2"/>
        <v>4.3219280948873626</v>
      </c>
      <c r="I6" s="20">
        <f t="shared" si="3"/>
        <v>21.302430532542559</v>
      </c>
      <c r="J6" s="20">
        <f t="shared" si="4"/>
        <v>4.3219280948873626</v>
      </c>
      <c r="K6" s="20">
        <f t="shared" si="5"/>
        <v>400</v>
      </c>
      <c r="L6" s="20">
        <f t="shared" si="6"/>
        <v>6465.6260000000002</v>
      </c>
      <c r="M6" s="20"/>
    </row>
    <row r="7" spans="1:13" x14ac:dyDescent="0.25">
      <c r="A7">
        <v>20</v>
      </c>
      <c r="B7">
        <v>100</v>
      </c>
      <c r="C7" s="20">
        <f t="shared" si="0"/>
        <v>400</v>
      </c>
      <c r="D7" s="6">
        <v>2678598.730097088</v>
      </c>
      <c r="E7" s="16">
        <v>2709130.0184466019</v>
      </c>
      <c r="F7" s="20">
        <f t="shared" si="1"/>
        <v>2693864.374271845</v>
      </c>
      <c r="H7" s="20">
        <f t="shared" si="2"/>
        <v>4.3219280948873626</v>
      </c>
      <c r="I7" s="20">
        <f t="shared" si="3"/>
        <v>21.361245787796673</v>
      </c>
      <c r="J7" s="20">
        <f t="shared" si="4"/>
        <v>4.3219280948873626</v>
      </c>
      <c r="K7" s="20">
        <f t="shared" si="5"/>
        <v>400</v>
      </c>
      <c r="L7" s="20">
        <f t="shared" si="6"/>
        <v>6734.6609356796125</v>
      </c>
      <c r="M7" s="20"/>
    </row>
    <row r="8" spans="1:13" x14ac:dyDescent="0.25">
      <c r="A8">
        <v>20</v>
      </c>
      <c r="B8">
        <v>1000</v>
      </c>
      <c r="C8" s="20">
        <f t="shared" si="0"/>
        <v>400</v>
      </c>
      <c r="D8" s="7">
        <v>2811555.4833399444</v>
      </c>
      <c r="E8" s="17">
        <v>2746377.3004760016</v>
      </c>
      <c r="F8" s="20">
        <f t="shared" si="1"/>
        <v>2778966.3919079732</v>
      </c>
      <c r="H8" s="20">
        <f t="shared" si="2"/>
        <v>4.3219280948873626</v>
      </c>
      <c r="I8" s="20">
        <f t="shared" si="3"/>
        <v>21.406116956392015</v>
      </c>
      <c r="J8" s="20">
        <f t="shared" si="4"/>
        <v>4.3219280948873626</v>
      </c>
      <c r="K8" s="20">
        <f t="shared" si="5"/>
        <v>400</v>
      </c>
      <c r="L8" s="20">
        <f t="shared" si="6"/>
        <v>6947.4159797699331</v>
      </c>
      <c r="M8" s="20"/>
    </row>
    <row r="9" spans="1:13" x14ac:dyDescent="0.25">
      <c r="A9">
        <v>50</v>
      </c>
      <c r="B9">
        <v>16.7</v>
      </c>
      <c r="C9" s="20">
        <f t="shared" si="0"/>
        <v>2500</v>
      </c>
      <c r="D9" s="8">
        <v>9571682.0419161674</v>
      </c>
      <c r="E9" s="18">
        <v>11049059.125748504</v>
      </c>
      <c r="F9" s="20">
        <f t="shared" si="1"/>
        <v>10310370.583832335</v>
      </c>
      <c r="H9" s="20">
        <f t="shared" si="2"/>
        <v>5.6438561897747244</v>
      </c>
      <c r="I9" s="20">
        <f t="shared" si="3"/>
        <v>23.297592852383012</v>
      </c>
      <c r="J9" s="20">
        <f t="shared" si="4"/>
        <v>5.6438561897747244</v>
      </c>
      <c r="K9" s="20">
        <f t="shared" si="5"/>
        <v>2500</v>
      </c>
      <c r="L9" s="20">
        <f t="shared" si="6"/>
        <v>4124.1482335329338</v>
      </c>
      <c r="M9" s="20"/>
    </row>
    <row r="10" spans="1:13" x14ac:dyDescent="0.25">
      <c r="A10">
        <v>50</v>
      </c>
      <c r="B10">
        <v>160.1</v>
      </c>
      <c r="C10" s="20">
        <f t="shared" si="0"/>
        <v>2500</v>
      </c>
      <c r="D10" s="9">
        <v>178858620</v>
      </c>
      <c r="E10" s="19">
        <v>191982872</v>
      </c>
      <c r="F10" s="20">
        <f t="shared" si="1"/>
        <v>185420746</v>
      </c>
      <c r="H10" s="20">
        <f t="shared" si="2"/>
        <v>5.6438561897747244</v>
      </c>
      <c r="I10" s="20">
        <f t="shared" si="3"/>
        <v>27.466227429582691</v>
      </c>
      <c r="J10" s="20">
        <f t="shared" si="4"/>
        <v>5.6438561897747244</v>
      </c>
      <c r="K10" s="20">
        <f t="shared" si="5"/>
        <v>2500</v>
      </c>
      <c r="L10" s="20">
        <f t="shared" si="6"/>
        <v>74168.2984</v>
      </c>
      <c r="M10" s="20"/>
    </row>
    <row r="11" spans="1:13" x14ac:dyDescent="0.25">
      <c r="A11">
        <v>100</v>
      </c>
      <c r="B11">
        <v>31.5</v>
      </c>
      <c r="C11" s="20">
        <f t="shared" si="0"/>
        <v>10000</v>
      </c>
      <c r="D11" s="10">
        <v>586049317</v>
      </c>
      <c r="E11" s="20">
        <v>337789223</v>
      </c>
      <c r="F11" s="20">
        <f t="shared" si="1"/>
        <v>461919270</v>
      </c>
      <c r="H11" s="20">
        <f t="shared" si="2"/>
        <v>6.6438561897747253</v>
      </c>
      <c r="I11" s="20">
        <f t="shared" si="3"/>
        <v>28.783065491805758</v>
      </c>
      <c r="J11" s="20">
        <f t="shared" si="4"/>
        <v>6.6438561897747253</v>
      </c>
      <c r="K11" s="20">
        <f t="shared" si="5"/>
        <v>10000</v>
      </c>
      <c r="L11" s="20">
        <f t="shared" si="6"/>
        <v>46191.927000000003</v>
      </c>
      <c r="M11" s="20"/>
    </row>
    <row r="12" spans="1:13" x14ac:dyDescent="0.25">
      <c r="C12" s="1"/>
      <c r="D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Bambell</dc:creator>
  <cp:lastModifiedBy>Bambell</cp:lastModifiedBy>
  <dcterms:created xsi:type="dcterms:W3CDTF">2016-03-17T17:06:13Z</dcterms:created>
  <dcterms:modified xsi:type="dcterms:W3CDTF">2016-03-18T09:09:56Z</dcterms:modified>
</cp:coreProperties>
</file>