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Bureau\nouveau dossier 3\RecycledNotebook\"/>
    </mc:Choice>
  </mc:AlternateContent>
  <bookViews>
    <workbookView xWindow="0" yWindow="0" windowWidth="28800" windowHeight="14235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H22" i="2"/>
  <c r="G19" i="2"/>
  <c r="H19" i="2"/>
  <c r="D22" i="2"/>
  <c r="E22" i="2"/>
  <c r="F22" i="2"/>
  <c r="D19" i="2"/>
  <c r="E19" i="2"/>
  <c r="F19" i="2"/>
  <c r="D16" i="2"/>
  <c r="E16" i="2"/>
  <c r="F16" i="2"/>
  <c r="G16" i="2"/>
  <c r="H16" i="2" s="1"/>
  <c r="G14" i="2"/>
  <c r="F11" i="2"/>
  <c r="G11" i="2" s="1"/>
  <c r="F12" i="2"/>
  <c r="F13" i="2"/>
  <c r="F14" i="2"/>
  <c r="F15" i="2"/>
  <c r="G15" i="2" s="1"/>
  <c r="F17" i="2"/>
  <c r="G17" i="2" s="1"/>
  <c r="F18" i="2"/>
  <c r="F20" i="2"/>
  <c r="G20" i="2" s="1"/>
  <c r="H20" i="2" s="1"/>
  <c r="F21" i="2"/>
  <c r="G21" i="2" s="1"/>
  <c r="E21" i="2"/>
  <c r="D21" i="2"/>
  <c r="E20" i="2"/>
  <c r="D20" i="2"/>
  <c r="E18" i="2"/>
  <c r="D18" i="2"/>
  <c r="E17" i="2"/>
  <c r="D17" i="2"/>
  <c r="H17" i="2" s="1"/>
  <c r="E15" i="2"/>
  <c r="D15" i="2"/>
  <c r="E14" i="2"/>
  <c r="D14" i="2"/>
  <c r="E13" i="2"/>
  <c r="D13" i="2"/>
  <c r="E12" i="2"/>
  <c r="D12" i="2"/>
  <c r="E11" i="2"/>
  <c r="D11" i="2"/>
  <c r="E10" i="2"/>
  <c r="G10" i="2" s="1"/>
  <c r="D10" i="2"/>
  <c r="E9" i="2"/>
  <c r="G9" i="2" s="1"/>
  <c r="D9" i="2"/>
  <c r="E8" i="2"/>
  <c r="G8" i="2" s="1"/>
  <c r="D8" i="2"/>
  <c r="D7" i="2"/>
  <c r="E7" i="2"/>
  <c r="G7" i="2" s="1"/>
  <c r="H7" i="2" s="1"/>
  <c r="E6" i="2"/>
  <c r="G6" i="2" s="1"/>
  <c r="H6" i="2" s="1"/>
  <c r="D6" i="2"/>
  <c r="E5" i="2"/>
  <c r="G5" i="2" s="1"/>
  <c r="D5" i="2"/>
  <c r="F4" i="2"/>
  <c r="E4" i="2"/>
  <c r="D4" i="2"/>
  <c r="F3" i="2"/>
  <c r="G3" i="2" s="1"/>
  <c r="E3" i="2"/>
  <c r="D3" i="2"/>
  <c r="F2" i="2"/>
  <c r="E2" i="2"/>
  <c r="D2" i="2"/>
  <c r="J1" i="1"/>
  <c r="J2" i="1"/>
  <c r="J3" i="1"/>
  <c r="J4" i="1"/>
  <c r="J5" i="1"/>
  <c r="J6" i="1"/>
  <c r="J7" i="1"/>
  <c r="J8" i="1"/>
  <c r="J9" i="1"/>
  <c r="H4" i="1"/>
  <c r="H9" i="1"/>
  <c r="G9" i="1"/>
  <c r="H8" i="1"/>
  <c r="G8" i="1"/>
  <c r="H7" i="1"/>
  <c r="G7" i="1"/>
  <c r="H6" i="1"/>
  <c r="G6" i="1"/>
  <c r="H5" i="1"/>
  <c r="G5" i="1"/>
  <c r="G4" i="1"/>
  <c r="H3" i="1"/>
  <c r="G3" i="1"/>
  <c r="H2" i="1"/>
  <c r="G2" i="1"/>
  <c r="G1" i="1"/>
  <c r="H1" i="1"/>
  <c r="G4" i="2" l="1"/>
  <c r="H4" i="2" s="1"/>
  <c r="H8" i="2"/>
  <c r="H3" i="2"/>
  <c r="G18" i="2"/>
  <c r="H18" i="2" s="1"/>
  <c r="G13" i="2"/>
  <c r="H13" i="2" s="1"/>
  <c r="H10" i="2"/>
  <c r="H14" i="2"/>
  <c r="G2" i="2"/>
  <c r="H2" i="2" s="1"/>
  <c r="G12" i="2"/>
  <c r="H12" i="2" s="1"/>
  <c r="H5" i="2"/>
  <c r="H9" i="2"/>
  <c r="H15" i="2"/>
  <c r="H21" i="2"/>
  <c r="H11" i="2"/>
</calcChain>
</file>

<file path=xl/sharedStrings.xml><?xml version="1.0" encoding="utf-8"?>
<sst xmlns="http://schemas.openxmlformats.org/spreadsheetml/2006/main" count="21" uniqueCount="21">
  <si>
    <t>Result 10-10</t>
  </si>
  <si>
    <t>Result 10-100</t>
  </si>
  <si>
    <t>Result 10-1000</t>
  </si>
  <si>
    <t>Result 20-10</t>
  </si>
  <si>
    <t>Result 20-100</t>
  </si>
  <si>
    <t>Result 20-1000</t>
  </si>
  <si>
    <t>Result 50-10</t>
  </si>
  <si>
    <t>Result 50-100</t>
  </si>
  <si>
    <t>Result 50-1000</t>
  </si>
  <si>
    <t>Result 100-10</t>
  </si>
  <si>
    <t>Result 100-100</t>
  </si>
  <si>
    <t>Result 100-1000</t>
  </si>
  <si>
    <t>Result 200-10</t>
  </si>
  <si>
    <t>Result 200-100</t>
  </si>
  <si>
    <t>Result 200-1000</t>
  </si>
  <si>
    <t>Result 500-10</t>
  </si>
  <si>
    <t>Result 500-100</t>
  </si>
  <si>
    <t>Result 500-1000</t>
  </si>
  <si>
    <t>Result 1000-10</t>
  </si>
  <si>
    <t>Result 1000-100</t>
  </si>
  <si>
    <t>Result 1000-1000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</si>
</sst>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411690726159230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Feuil1!$H$1:$H$9</c:f>
              <c:numCache>
                <c:formatCode>General</c:formatCode>
                <c:ptCount val="9"/>
                <c:pt idx="0">
                  <c:v>145</c:v>
                </c:pt>
                <c:pt idx="1">
                  <c:v>212</c:v>
                </c:pt>
                <c:pt idx="2">
                  <c:v>270</c:v>
                </c:pt>
                <c:pt idx="3">
                  <c:v>333</c:v>
                </c:pt>
                <c:pt idx="4">
                  <c:v>412</c:v>
                </c:pt>
                <c:pt idx="5">
                  <c:v>485</c:v>
                </c:pt>
                <c:pt idx="6">
                  <c:v>543</c:v>
                </c:pt>
                <c:pt idx="7">
                  <c:v>574</c:v>
                </c:pt>
                <c:pt idx="8">
                  <c:v>659</c:v>
                </c:pt>
              </c:numCache>
            </c:numRef>
          </c:xVal>
          <c:yVal>
            <c:numRef>
              <c:f>Feuil1!$J$1:$J$9</c:f>
              <c:numCache>
                <c:formatCode>General</c:formatCode>
                <c:ptCount val="9"/>
                <c:pt idx="0">
                  <c:v>0</c:v>
                </c:pt>
                <c:pt idx="1">
                  <c:v>4752.8438679245282</c:v>
                </c:pt>
                <c:pt idx="2">
                  <c:v>4169.1818518518521</c:v>
                </c:pt>
                <c:pt idx="3">
                  <c:v>4324.060960960961</c:v>
                </c:pt>
                <c:pt idx="4">
                  <c:v>4046.1089805825241</c:v>
                </c:pt>
                <c:pt idx="5">
                  <c:v>3803.3896907216495</c:v>
                </c:pt>
                <c:pt idx="6">
                  <c:v>4101.8449355432776</c:v>
                </c:pt>
                <c:pt idx="7">
                  <c:v>3930.3224738675958</c:v>
                </c:pt>
                <c:pt idx="8">
                  <c:v>3888.8053110773903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47136"/>
        <c:axId val="-190747680"/>
      </c:scatterChart>
      <c:valAx>
        <c:axId val="-1907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0747680"/>
        <c:crosses val="autoZero"/>
        <c:crossBetween val="midCat"/>
      </c:valAx>
      <c:valAx>
        <c:axId val="-190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07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Feuil2!$G$2:$G$22</c:f>
              <c:numCache>
                <c:formatCode>General</c:formatCode>
                <c:ptCount val="21"/>
                <c:pt idx="0">
                  <c:v>110</c:v>
                </c:pt>
                <c:pt idx="1">
                  <c:v>1010</c:v>
                </c:pt>
                <c:pt idx="2">
                  <c:v>10010</c:v>
                </c:pt>
                <c:pt idx="3">
                  <c:v>220</c:v>
                </c:pt>
                <c:pt idx="4">
                  <c:v>2020</c:v>
                </c:pt>
                <c:pt idx="5">
                  <c:v>20020</c:v>
                </c:pt>
                <c:pt idx="6">
                  <c:v>550</c:v>
                </c:pt>
                <c:pt idx="7">
                  <c:v>5050</c:v>
                </c:pt>
                <c:pt idx="8">
                  <c:v>50050</c:v>
                </c:pt>
                <c:pt idx="9">
                  <c:v>1100</c:v>
                </c:pt>
                <c:pt idx="10">
                  <c:v>10700</c:v>
                </c:pt>
                <c:pt idx="11">
                  <c:v>100100</c:v>
                </c:pt>
                <c:pt idx="12">
                  <c:v>2200</c:v>
                </c:pt>
                <c:pt idx="13">
                  <c:v>20200</c:v>
                </c:pt>
                <c:pt idx="14">
                  <c:v>200200</c:v>
                </c:pt>
                <c:pt idx="15">
                  <c:v>13500</c:v>
                </c:pt>
                <c:pt idx="16">
                  <c:v>124000</c:v>
                </c:pt>
                <c:pt idx="17">
                  <c:v>1261500</c:v>
                </c:pt>
                <c:pt idx="18">
                  <c:v>54000</c:v>
                </c:pt>
                <c:pt idx="19">
                  <c:v>496000</c:v>
                </c:pt>
                <c:pt idx="20">
                  <c:v>4960000</c:v>
                </c:pt>
              </c:numCache>
            </c:numRef>
          </c:xVal>
          <c:yVal>
            <c:numRef>
              <c:f>Feuil2!$H$2:$H$22</c:f>
              <c:numCache>
                <c:formatCode>General</c:formatCode>
                <c:ptCount val="21"/>
                <c:pt idx="0">
                  <c:v>484.45181818181817</c:v>
                </c:pt>
                <c:pt idx="1">
                  <c:v>69.528217821782178</c:v>
                </c:pt>
                <c:pt idx="2">
                  <c:v>1.8259340659340657</c:v>
                </c:pt>
                <c:pt idx="3">
                  <c:v>1022.3077272727273</c:v>
                </c:pt>
                <c:pt idx="4">
                  <c:v>132.80064356435642</c:v>
                </c:pt>
                <c:pt idx="5">
                  <c:v>10.055838605838606</c:v>
                </c:pt>
                <c:pt idx="6">
                  <c:v>384.02222222222224</c:v>
                </c:pt>
                <c:pt idx="7">
                  <c:v>133.13289328932893</c:v>
                </c:pt>
                <c:pt idx="8">
                  <c:v>17.927821067821068</c:v>
                </c:pt>
                <c:pt idx="9">
                  <c:v>274.67717171717169</c:v>
                </c:pt>
                <c:pt idx="10">
                  <c:v>70.758338525441332</c:v>
                </c:pt>
                <c:pt idx="11">
                  <c:v>28.211177711177712</c:v>
                </c:pt>
                <c:pt idx="12">
                  <c:v>326.59095959595959</c:v>
                </c:pt>
                <c:pt idx="13">
                  <c:v>79.845115511551157</c:v>
                </c:pt>
                <c:pt idx="14">
                  <c:v>28.562553002553003</c:v>
                </c:pt>
                <c:pt idx="15">
                  <c:v>100.91444444444444</c:v>
                </c:pt>
                <c:pt idx="16">
                  <c:v>46.718087813620073</c:v>
                </c:pt>
                <c:pt idx="17">
                  <c:v>22.139174879992954</c:v>
                </c:pt>
                <c:pt idx="18">
                  <c:v>59.652121399176956</c:v>
                </c:pt>
                <c:pt idx="19">
                  <c:v>32.705317204301075</c:v>
                </c:pt>
                <c:pt idx="20">
                  <c:v>22.086490681003585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501392"/>
        <c:axId val="-2035494320"/>
      </c:scatterChart>
      <c:valAx>
        <c:axId val="-20355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5494320"/>
        <c:crosses val="autoZero"/>
        <c:crossBetween val="midCat"/>
      </c:valAx>
      <c:valAx>
        <c:axId val="-20354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55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21</xdr:row>
      <xdr:rowOff>100012</xdr:rowOff>
    </xdr:from>
    <xdr:to>
      <xdr:col>10</xdr:col>
      <xdr:colOff>409575</xdr:colOff>
      <xdr:row>35</xdr:row>
      <xdr:rowOff>176212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619124</xdr:colOff>
      <xdr:row>6</xdr:row>
      <xdr:rowOff>128587</xdr:rowOff>
    </xdr:from>
    <xdr:to>
      <xdr:col>20</xdr:col>
      <xdr:colOff>323849</xdr:colOff>
      <xdr:row>31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activeCell="L29" sqref="L29"/>
    </sheetView>
  </sheetViews>
  <sheetFormatPr baseColWidth="10" defaultRowHeight="15" x14ac:dyDescent="0.25"/>
  <sheetData>
    <row r="1" spans="1:10" x14ac:dyDescent="0.25">
      <c r="A1">
        <v>763556</v>
      </c>
      <c r="B1">
        <v>107</v>
      </c>
      <c r="C1">
        <v>145</v>
      </c>
      <c r="G1">
        <f>AVERAGE(A1:A10)</f>
        <v>805555.19999999995</v>
      </c>
      <c r="H1">
        <f>C1</f>
        <v>145</v>
      </c>
      <c r="J1" t="e">
        <f>G1/H1ù</f>
        <v>#NAME?</v>
      </c>
    </row>
    <row r="2" spans="1:10" x14ac:dyDescent="0.25">
      <c r="A2">
        <v>784273</v>
      </c>
      <c r="B2">
        <v>107</v>
      </c>
      <c r="C2">
        <v>145</v>
      </c>
      <c r="G2">
        <f>AVERAGE(A11:A20)</f>
        <v>1007602.9</v>
      </c>
      <c r="H2">
        <f>C11</f>
        <v>212</v>
      </c>
      <c r="J2">
        <f t="shared" ref="J2:J9" si="0">G2/H2</f>
        <v>4752.8438679245282</v>
      </c>
    </row>
    <row r="3" spans="1:10" x14ac:dyDescent="0.25">
      <c r="A3">
        <v>849020</v>
      </c>
      <c r="B3">
        <v>107</v>
      </c>
      <c r="C3">
        <v>145</v>
      </c>
      <c r="G3">
        <f>AVERAGE(A21:A30)</f>
        <v>1125679.1000000001</v>
      </c>
      <c r="H3">
        <f>C21</f>
        <v>270</v>
      </c>
      <c r="J3">
        <f t="shared" si="0"/>
        <v>4169.1818518518521</v>
      </c>
    </row>
    <row r="4" spans="1:10" x14ac:dyDescent="0.25">
      <c r="A4">
        <v>903843</v>
      </c>
      <c r="B4">
        <v>107</v>
      </c>
      <c r="C4">
        <v>145</v>
      </c>
      <c r="G4">
        <f>AVERAGE(A31:A40)</f>
        <v>1439912.3</v>
      </c>
      <c r="H4">
        <f>C31</f>
        <v>333</v>
      </c>
      <c r="J4">
        <f t="shared" si="0"/>
        <v>4324.060960960961</v>
      </c>
    </row>
    <row r="5" spans="1:10" x14ac:dyDescent="0.25">
      <c r="A5">
        <v>1003085</v>
      </c>
      <c r="B5">
        <v>107</v>
      </c>
      <c r="C5">
        <v>145</v>
      </c>
      <c r="G5">
        <f>AVERAGE(A41:A50)</f>
        <v>1666996.9</v>
      </c>
      <c r="H5">
        <f>C41</f>
        <v>412</v>
      </c>
      <c r="J5">
        <f t="shared" si="0"/>
        <v>4046.1089805825241</v>
      </c>
    </row>
    <row r="6" spans="1:10" x14ac:dyDescent="0.25">
      <c r="A6">
        <v>695923</v>
      </c>
      <c r="B6">
        <v>107</v>
      </c>
      <c r="C6">
        <v>145</v>
      </c>
      <c r="G6">
        <f>AVERAGE(A51:A60)</f>
        <v>1844644</v>
      </c>
      <c r="H6">
        <f>C51</f>
        <v>485</v>
      </c>
      <c r="J6">
        <f t="shared" si="0"/>
        <v>3803.3896907216495</v>
      </c>
    </row>
    <row r="7" spans="1:10" x14ac:dyDescent="0.25">
      <c r="A7">
        <v>725435</v>
      </c>
      <c r="B7">
        <v>107</v>
      </c>
      <c r="C7">
        <v>145</v>
      </c>
      <c r="G7">
        <f>AVERAGE(A61:A70)</f>
        <v>2227301.7999999998</v>
      </c>
      <c r="H7">
        <f>C61</f>
        <v>543</v>
      </c>
      <c r="J7">
        <f t="shared" si="0"/>
        <v>4101.8449355432776</v>
      </c>
    </row>
    <row r="8" spans="1:10" x14ac:dyDescent="0.25">
      <c r="A8">
        <v>898242</v>
      </c>
      <c r="B8">
        <v>107</v>
      </c>
      <c r="C8">
        <v>145</v>
      </c>
      <c r="G8">
        <f>AVERAGE(A71:A80)</f>
        <v>2256005.1</v>
      </c>
      <c r="H8">
        <f>C71</f>
        <v>574</v>
      </c>
      <c r="J8">
        <f t="shared" si="0"/>
        <v>3930.3224738675958</v>
      </c>
    </row>
    <row r="9" spans="1:10" x14ac:dyDescent="0.25">
      <c r="A9">
        <v>687330</v>
      </c>
      <c r="B9">
        <v>107</v>
      </c>
      <c r="C9">
        <v>145</v>
      </c>
      <c r="G9">
        <f>AVERAGE(A81:A90)</f>
        <v>2562722.7000000002</v>
      </c>
      <c r="H9">
        <f>C81</f>
        <v>659</v>
      </c>
      <c r="J9">
        <f t="shared" si="0"/>
        <v>3888.8053110773903</v>
      </c>
    </row>
    <row r="10" spans="1:10" x14ac:dyDescent="0.25">
      <c r="A10">
        <v>744845</v>
      </c>
      <c r="B10">
        <v>107</v>
      </c>
      <c r="C10">
        <v>145</v>
      </c>
    </row>
    <row r="11" spans="1:10" x14ac:dyDescent="0.25">
      <c r="A11">
        <v>952683</v>
      </c>
      <c r="B11">
        <v>147</v>
      </c>
      <c r="C11">
        <v>212</v>
      </c>
    </row>
    <row r="12" spans="1:10" x14ac:dyDescent="0.25">
      <c r="A12">
        <v>1173579</v>
      </c>
      <c r="B12">
        <v>147</v>
      </c>
      <c r="C12">
        <v>212</v>
      </c>
    </row>
    <row r="13" spans="1:10" x14ac:dyDescent="0.25">
      <c r="A13">
        <v>999870</v>
      </c>
      <c r="B13">
        <v>147</v>
      </c>
      <c r="C13">
        <v>212</v>
      </c>
    </row>
    <row r="14" spans="1:10" x14ac:dyDescent="0.25">
      <c r="A14">
        <v>957777</v>
      </c>
      <c r="B14">
        <v>147</v>
      </c>
      <c r="C14">
        <v>212</v>
      </c>
    </row>
    <row r="15" spans="1:10" x14ac:dyDescent="0.25">
      <c r="A15">
        <v>1099786</v>
      </c>
      <c r="B15">
        <v>147</v>
      </c>
      <c r="C15">
        <v>212</v>
      </c>
    </row>
    <row r="16" spans="1:10" x14ac:dyDescent="0.25">
      <c r="A16">
        <v>953971</v>
      </c>
      <c r="B16">
        <v>147</v>
      </c>
      <c r="C16">
        <v>212</v>
      </c>
    </row>
    <row r="17" spans="1:3" x14ac:dyDescent="0.25">
      <c r="A17">
        <v>991997</v>
      </c>
      <c r="B17">
        <v>147</v>
      </c>
      <c r="C17">
        <v>212</v>
      </c>
    </row>
    <row r="18" spans="1:3" x14ac:dyDescent="0.25">
      <c r="A18">
        <v>940953</v>
      </c>
      <c r="B18">
        <v>147</v>
      </c>
      <c r="C18">
        <v>212</v>
      </c>
    </row>
    <row r="19" spans="1:3" x14ac:dyDescent="0.25">
      <c r="A19">
        <v>1035200</v>
      </c>
      <c r="B19">
        <v>147</v>
      </c>
      <c r="C19">
        <v>212</v>
      </c>
    </row>
    <row r="20" spans="1:3" x14ac:dyDescent="0.25">
      <c r="A20">
        <v>970213</v>
      </c>
      <c r="B20">
        <v>147</v>
      </c>
      <c r="C20">
        <v>212</v>
      </c>
    </row>
    <row r="21" spans="1:3" x14ac:dyDescent="0.25">
      <c r="A21">
        <v>1123302</v>
      </c>
      <c r="B21">
        <v>184</v>
      </c>
      <c r="C21">
        <v>270</v>
      </c>
    </row>
    <row r="22" spans="1:3" x14ac:dyDescent="0.25">
      <c r="A22">
        <v>1088409</v>
      </c>
      <c r="B22">
        <v>184</v>
      </c>
      <c r="C22">
        <v>270</v>
      </c>
    </row>
    <row r="23" spans="1:3" x14ac:dyDescent="0.25">
      <c r="A23">
        <v>1093073</v>
      </c>
      <c r="B23">
        <v>184</v>
      </c>
      <c r="C23">
        <v>270</v>
      </c>
    </row>
    <row r="24" spans="1:3" x14ac:dyDescent="0.25">
      <c r="A24">
        <v>1127938</v>
      </c>
      <c r="B24">
        <v>184</v>
      </c>
      <c r="C24">
        <v>270</v>
      </c>
    </row>
    <row r="25" spans="1:3" x14ac:dyDescent="0.25">
      <c r="A25">
        <v>1123592</v>
      </c>
      <c r="B25">
        <v>184</v>
      </c>
      <c r="C25">
        <v>270</v>
      </c>
    </row>
    <row r="26" spans="1:3" x14ac:dyDescent="0.25">
      <c r="A26">
        <v>1102981</v>
      </c>
      <c r="B26">
        <v>184</v>
      </c>
      <c r="C26">
        <v>270</v>
      </c>
    </row>
    <row r="27" spans="1:3" x14ac:dyDescent="0.25">
      <c r="A27">
        <v>1134056</v>
      </c>
      <c r="B27">
        <v>184</v>
      </c>
      <c r="C27">
        <v>270</v>
      </c>
    </row>
    <row r="28" spans="1:3" x14ac:dyDescent="0.25">
      <c r="A28">
        <v>1210392</v>
      </c>
      <c r="B28">
        <v>184</v>
      </c>
      <c r="C28">
        <v>270</v>
      </c>
    </row>
    <row r="29" spans="1:3" x14ac:dyDescent="0.25">
      <c r="A29">
        <v>1086823</v>
      </c>
      <c r="B29">
        <v>184</v>
      </c>
      <c r="C29">
        <v>270</v>
      </c>
    </row>
    <row r="30" spans="1:3" x14ac:dyDescent="0.25">
      <c r="A30">
        <v>1166225</v>
      </c>
      <c r="B30">
        <v>184</v>
      </c>
      <c r="C30">
        <v>270</v>
      </c>
    </row>
    <row r="31" spans="1:3" x14ac:dyDescent="0.25">
      <c r="A31">
        <v>1362674</v>
      </c>
      <c r="B31">
        <v>268</v>
      </c>
      <c r="C31">
        <v>333</v>
      </c>
    </row>
    <row r="32" spans="1:3" x14ac:dyDescent="0.25">
      <c r="A32">
        <v>1437384</v>
      </c>
      <c r="B32">
        <v>268</v>
      </c>
      <c r="C32">
        <v>333</v>
      </c>
    </row>
    <row r="33" spans="1:3" x14ac:dyDescent="0.25">
      <c r="A33">
        <v>1646924</v>
      </c>
      <c r="B33">
        <v>268</v>
      </c>
      <c r="C33">
        <v>333</v>
      </c>
    </row>
    <row r="34" spans="1:3" x14ac:dyDescent="0.25">
      <c r="A34">
        <v>1483418</v>
      </c>
      <c r="B34">
        <v>268</v>
      </c>
      <c r="C34">
        <v>333</v>
      </c>
    </row>
    <row r="35" spans="1:3" x14ac:dyDescent="0.25">
      <c r="A35">
        <v>1437386</v>
      </c>
      <c r="B35">
        <v>268</v>
      </c>
      <c r="C35">
        <v>333</v>
      </c>
    </row>
    <row r="36" spans="1:3" x14ac:dyDescent="0.25">
      <c r="A36">
        <v>1389845</v>
      </c>
      <c r="B36">
        <v>268</v>
      </c>
      <c r="C36">
        <v>333</v>
      </c>
    </row>
    <row r="37" spans="1:3" x14ac:dyDescent="0.25">
      <c r="A37">
        <v>1417111</v>
      </c>
      <c r="B37">
        <v>268</v>
      </c>
      <c r="C37">
        <v>333</v>
      </c>
    </row>
    <row r="38" spans="1:3" x14ac:dyDescent="0.25">
      <c r="A38">
        <v>1410803</v>
      </c>
      <c r="B38">
        <v>268</v>
      </c>
      <c r="C38">
        <v>333</v>
      </c>
    </row>
    <row r="39" spans="1:3" x14ac:dyDescent="0.25">
      <c r="A39">
        <v>1423887</v>
      </c>
      <c r="B39">
        <v>268</v>
      </c>
      <c r="C39">
        <v>333</v>
      </c>
    </row>
    <row r="40" spans="1:3" x14ac:dyDescent="0.25">
      <c r="A40">
        <v>1389691</v>
      </c>
      <c r="B40">
        <v>268</v>
      </c>
      <c r="C40">
        <v>333</v>
      </c>
    </row>
    <row r="41" spans="1:3" x14ac:dyDescent="0.25">
      <c r="A41">
        <v>1852734</v>
      </c>
      <c r="B41">
        <v>310</v>
      </c>
      <c r="C41">
        <v>412</v>
      </c>
    </row>
    <row r="42" spans="1:3" x14ac:dyDescent="0.25">
      <c r="A42">
        <v>1748800</v>
      </c>
      <c r="B42">
        <v>310</v>
      </c>
      <c r="C42">
        <v>412</v>
      </c>
    </row>
    <row r="43" spans="1:3" x14ac:dyDescent="0.25">
      <c r="A43">
        <v>1652710</v>
      </c>
      <c r="B43">
        <v>310</v>
      </c>
      <c r="C43">
        <v>412</v>
      </c>
    </row>
    <row r="44" spans="1:3" x14ac:dyDescent="0.25">
      <c r="A44">
        <v>1627091</v>
      </c>
      <c r="B44">
        <v>310</v>
      </c>
      <c r="C44">
        <v>412</v>
      </c>
    </row>
    <row r="45" spans="1:3" x14ac:dyDescent="0.25">
      <c r="A45">
        <v>1630790</v>
      </c>
      <c r="B45">
        <v>310</v>
      </c>
      <c r="C45">
        <v>412</v>
      </c>
    </row>
    <row r="46" spans="1:3" x14ac:dyDescent="0.25">
      <c r="A46">
        <v>1675476</v>
      </c>
      <c r="B46">
        <v>310</v>
      </c>
      <c r="C46">
        <v>412</v>
      </c>
    </row>
    <row r="47" spans="1:3" x14ac:dyDescent="0.25">
      <c r="A47">
        <v>1603842</v>
      </c>
      <c r="B47">
        <v>310</v>
      </c>
      <c r="C47">
        <v>412</v>
      </c>
    </row>
    <row r="48" spans="1:3" x14ac:dyDescent="0.25">
      <c r="A48">
        <v>1637020</v>
      </c>
      <c r="B48">
        <v>310</v>
      </c>
      <c r="C48">
        <v>412</v>
      </c>
    </row>
    <row r="49" spans="1:3" x14ac:dyDescent="0.25">
      <c r="A49">
        <v>1660655</v>
      </c>
      <c r="B49">
        <v>310</v>
      </c>
      <c r="C49">
        <v>412</v>
      </c>
    </row>
    <row r="50" spans="1:3" x14ac:dyDescent="0.25">
      <c r="A50">
        <v>1580851</v>
      </c>
      <c r="B50">
        <v>310</v>
      </c>
      <c r="C50">
        <v>412</v>
      </c>
    </row>
    <row r="51" spans="1:3" x14ac:dyDescent="0.25">
      <c r="A51">
        <v>1839568</v>
      </c>
      <c r="B51">
        <v>347</v>
      </c>
      <c r="C51">
        <v>485</v>
      </c>
    </row>
    <row r="52" spans="1:3" x14ac:dyDescent="0.25">
      <c r="A52">
        <v>1911841</v>
      </c>
      <c r="B52">
        <v>347</v>
      </c>
      <c r="C52">
        <v>485</v>
      </c>
    </row>
    <row r="53" spans="1:3" x14ac:dyDescent="0.25">
      <c r="A53">
        <v>1877115</v>
      </c>
      <c r="B53">
        <v>347</v>
      </c>
      <c r="C53">
        <v>485</v>
      </c>
    </row>
    <row r="54" spans="1:3" x14ac:dyDescent="0.25">
      <c r="A54">
        <v>1831611</v>
      </c>
      <c r="B54">
        <v>347</v>
      </c>
      <c r="C54">
        <v>485</v>
      </c>
    </row>
    <row r="55" spans="1:3" x14ac:dyDescent="0.25">
      <c r="A55">
        <v>1847296</v>
      </c>
      <c r="B55">
        <v>347</v>
      </c>
      <c r="C55">
        <v>485</v>
      </c>
    </row>
    <row r="56" spans="1:3" x14ac:dyDescent="0.25">
      <c r="A56">
        <v>1872752</v>
      </c>
      <c r="B56">
        <v>347</v>
      </c>
      <c r="C56">
        <v>485</v>
      </c>
    </row>
    <row r="57" spans="1:3" x14ac:dyDescent="0.25">
      <c r="A57">
        <v>1836012</v>
      </c>
      <c r="B57">
        <v>347</v>
      </c>
      <c r="C57">
        <v>485</v>
      </c>
    </row>
    <row r="58" spans="1:3" x14ac:dyDescent="0.25">
      <c r="A58">
        <v>1819696</v>
      </c>
      <c r="B58">
        <v>347</v>
      </c>
      <c r="C58">
        <v>485</v>
      </c>
    </row>
    <row r="59" spans="1:3" x14ac:dyDescent="0.25">
      <c r="A59">
        <v>1768970</v>
      </c>
      <c r="B59">
        <v>347</v>
      </c>
      <c r="C59">
        <v>485</v>
      </c>
    </row>
    <row r="60" spans="1:3" x14ac:dyDescent="0.25">
      <c r="A60">
        <v>1841579</v>
      </c>
      <c r="B60">
        <v>347</v>
      </c>
      <c r="C60">
        <v>485</v>
      </c>
    </row>
    <row r="61" spans="1:3" x14ac:dyDescent="0.25">
      <c r="A61">
        <v>2267389</v>
      </c>
      <c r="B61">
        <v>443</v>
      </c>
      <c r="C61">
        <v>543</v>
      </c>
    </row>
    <row r="62" spans="1:3" x14ac:dyDescent="0.25">
      <c r="A62">
        <v>2202058</v>
      </c>
      <c r="B62">
        <v>443</v>
      </c>
      <c r="C62">
        <v>543</v>
      </c>
    </row>
    <row r="63" spans="1:3" x14ac:dyDescent="0.25">
      <c r="A63">
        <v>2130289</v>
      </c>
      <c r="B63">
        <v>443</v>
      </c>
      <c r="C63">
        <v>543</v>
      </c>
    </row>
    <row r="64" spans="1:3" x14ac:dyDescent="0.25">
      <c r="A64">
        <v>2275854</v>
      </c>
      <c r="B64">
        <v>443</v>
      </c>
      <c r="C64">
        <v>543</v>
      </c>
    </row>
    <row r="65" spans="1:3" x14ac:dyDescent="0.25">
      <c r="A65">
        <v>2417956</v>
      </c>
      <c r="B65">
        <v>443</v>
      </c>
      <c r="C65">
        <v>543</v>
      </c>
    </row>
    <row r="66" spans="1:3" x14ac:dyDescent="0.25">
      <c r="A66">
        <v>2456483</v>
      </c>
      <c r="B66">
        <v>443</v>
      </c>
      <c r="C66">
        <v>543</v>
      </c>
    </row>
    <row r="67" spans="1:3" x14ac:dyDescent="0.25">
      <c r="A67">
        <v>2117133</v>
      </c>
      <c r="B67">
        <v>443</v>
      </c>
      <c r="C67">
        <v>543</v>
      </c>
    </row>
    <row r="68" spans="1:3" x14ac:dyDescent="0.25">
      <c r="A68">
        <v>2115780</v>
      </c>
      <c r="B68">
        <v>443</v>
      </c>
      <c r="C68">
        <v>543</v>
      </c>
    </row>
    <row r="69" spans="1:3" x14ac:dyDescent="0.25">
      <c r="A69">
        <v>2101676</v>
      </c>
      <c r="B69">
        <v>443</v>
      </c>
      <c r="C69">
        <v>543</v>
      </c>
    </row>
    <row r="70" spans="1:3" x14ac:dyDescent="0.25">
      <c r="A70">
        <v>2188400</v>
      </c>
      <c r="B70">
        <v>443</v>
      </c>
      <c r="C70">
        <v>543</v>
      </c>
    </row>
    <row r="71" spans="1:3" x14ac:dyDescent="0.25">
      <c r="A71">
        <v>2307288</v>
      </c>
      <c r="B71">
        <v>455</v>
      </c>
      <c r="C71">
        <v>574</v>
      </c>
    </row>
    <row r="72" spans="1:3" x14ac:dyDescent="0.25">
      <c r="A72">
        <v>2206674</v>
      </c>
      <c r="B72">
        <v>455</v>
      </c>
      <c r="C72">
        <v>574</v>
      </c>
    </row>
    <row r="73" spans="1:3" x14ac:dyDescent="0.25">
      <c r="A73">
        <v>2257734</v>
      </c>
      <c r="B73">
        <v>455</v>
      </c>
      <c r="C73">
        <v>574</v>
      </c>
    </row>
    <row r="74" spans="1:3" x14ac:dyDescent="0.25">
      <c r="A74">
        <v>2339690</v>
      </c>
      <c r="B74">
        <v>455</v>
      </c>
      <c r="C74">
        <v>574</v>
      </c>
    </row>
    <row r="75" spans="1:3" x14ac:dyDescent="0.25">
      <c r="A75">
        <v>2340980</v>
      </c>
      <c r="B75">
        <v>455</v>
      </c>
      <c r="C75">
        <v>574</v>
      </c>
    </row>
    <row r="76" spans="1:3" x14ac:dyDescent="0.25">
      <c r="A76">
        <v>2298587</v>
      </c>
      <c r="B76">
        <v>455</v>
      </c>
      <c r="C76">
        <v>574</v>
      </c>
    </row>
    <row r="77" spans="1:3" x14ac:dyDescent="0.25">
      <c r="A77">
        <v>2206587</v>
      </c>
      <c r="B77">
        <v>455</v>
      </c>
      <c r="C77">
        <v>574</v>
      </c>
    </row>
    <row r="78" spans="1:3" x14ac:dyDescent="0.25">
      <c r="A78">
        <v>2195493</v>
      </c>
      <c r="B78">
        <v>455</v>
      </c>
      <c r="C78">
        <v>574</v>
      </c>
    </row>
    <row r="79" spans="1:3" x14ac:dyDescent="0.25">
      <c r="A79">
        <v>2195538</v>
      </c>
      <c r="B79">
        <v>455</v>
      </c>
      <c r="C79">
        <v>574</v>
      </c>
    </row>
    <row r="80" spans="1:3" x14ac:dyDescent="0.25">
      <c r="A80">
        <v>2211480</v>
      </c>
      <c r="B80">
        <v>455</v>
      </c>
      <c r="C80">
        <v>574</v>
      </c>
    </row>
    <row r="81" spans="1:3" x14ac:dyDescent="0.25">
      <c r="A81">
        <v>2622713</v>
      </c>
      <c r="B81">
        <v>525</v>
      </c>
      <c r="C81">
        <v>659</v>
      </c>
    </row>
    <row r="82" spans="1:3" x14ac:dyDescent="0.25">
      <c r="A82">
        <v>2554681</v>
      </c>
      <c r="B82">
        <v>525</v>
      </c>
      <c r="C82">
        <v>659</v>
      </c>
    </row>
    <row r="83" spans="1:3" x14ac:dyDescent="0.25">
      <c r="A83">
        <v>2544084</v>
      </c>
      <c r="B83">
        <v>525</v>
      </c>
      <c r="C83">
        <v>659</v>
      </c>
    </row>
    <row r="84" spans="1:3" x14ac:dyDescent="0.25">
      <c r="A84">
        <v>2716679</v>
      </c>
      <c r="B84">
        <v>525</v>
      </c>
      <c r="C84">
        <v>659</v>
      </c>
    </row>
    <row r="85" spans="1:3" x14ac:dyDescent="0.25">
      <c r="A85">
        <v>2545220</v>
      </c>
      <c r="B85">
        <v>525</v>
      </c>
      <c r="C85">
        <v>659</v>
      </c>
    </row>
    <row r="86" spans="1:3" x14ac:dyDescent="0.25">
      <c r="A86">
        <v>2452348</v>
      </c>
      <c r="B86">
        <v>525</v>
      </c>
      <c r="C86">
        <v>659</v>
      </c>
    </row>
    <row r="87" spans="1:3" x14ac:dyDescent="0.25">
      <c r="A87">
        <v>2485395</v>
      </c>
      <c r="B87">
        <v>525</v>
      </c>
      <c r="C87">
        <v>659</v>
      </c>
    </row>
    <row r="88" spans="1:3" x14ac:dyDescent="0.25">
      <c r="A88">
        <v>2558194</v>
      </c>
      <c r="B88">
        <v>525</v>
      </c>
      <c r="C88">
        <v>659</v>
      </c>
    </row>
    <row r="89" spans="1:3" x14ac:dyDescent="0.25">
      <c r="A89">
        <v>2566711</v>
      </c>
      <c r="B89">
        <v>525</v>
      </c>
      <c r="C89">
        <v>659</v>
      </c>
    </row>
    <row r="90" spans="1:3" x14ac:dyDescent="0.25">
      <c r="A90">
        <v>2581202</v>
      </c>
      <c r="B90">
        <v>525</v>
      </c>
      <c r="C90">
        <v>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abSelected="1" workbookViewId="0">
      <selection activeCell="G6" sqref="G6"/>
    </sheetView>
  </sheetViews>
  <sheetFormatPr baseColWidth="10" defaultRowHeight="15" x14ac:dyDescent="0.25"/>
  <sheetData>
    <row r="1" spans="1:8" x14ac:dyDescent="0.25">
      <c r="A1" t="s">
        <v>0</v>
      </c>
    </row>
    <row r="2" spans="1:8" x14ac:dyDescent="0.25">
      <c r="A2">
        <v>47757</v>
      </c>
      <c r="B2">
        <v>11</v>
      </c>
      <c r="C2">
        <v>13</v>
      </c>
      <c r="D2">
        <f>AVERAGE(A2:A11)</f>
        <v>53289.7</v>
      </c>
      <c r="E2">
        <f>B2</f>
        <v>11</v>
      </c>
      <c r="F2">
        <f>10</f>
        <v>10</v>
      </c>
      <c r="G2">
        <f>F2*E2</f>
        <v>110</v>
      </c>
      <c r="H2">
        <f>D2/G2</f>
        <v>484.45181818181817</v>
      </c>
    </row>
    <row r="3" spans="1:8" x14ac:dyDescent="0.25">
      <c r="A3">
        <v>54718</v>
      </c>
      <c r="B3">
        <v>11</v>
      </c>
      <c r="C3">
        <v>13</v>
      </c>
      <c r="D3">
        <f>AVERAGE(A13:A22)</f>
        <v>70223.5</v>
      </c>
      <c r="E3">
        <f>B13</f>
        <v>101</v>
      </c>
      <c r="F3">
        <f>10</f>
        <v>10</v>
      </c>
      <c r="G3">
        <f t="shared" ref="G3:G22" si="0">F3*E3</f>
        <v>1010</v>
      </c>
      <c r="H3">
        <f t="shared" ref="H3:H22" si="1">D3/G3</f>
        <v>69.528217821782178</v>
      </c>
    </row>
    <row r="4" spans="1:8" x14ac:dyDescent="0.25">
      <c r="A4">
        <v>55355</v>
      </c>
      <c r="B4">
        <v>11</v>
      </c>
      <c r="C4">
        <v>13</v>
      </c>
      <c r="D4">
        <f>AVERAGE(A24:A33)</f>
        <v>18277.599999999999</v>
      </c>
      <c r="E4">
        <f>B24</f>
        <v>1001</v>
      </c>
      <c r="F4">
        <f>10</f>
        <v>10</v>
      </c>
      <c r="G4">
        <f t="shared" si="0"/>
        <v>10010</v>
      </c>
      <c r="H4">
        <f t="shared" si="1"/>
        <v>1.8259340659340657</v>
      </c>
    </row>
    <row r="5" spans="1:8" x14ac:dyDescent="0.25">
      <c r="A5">
        <v>53682</v>
      </c>
      <c r="B5">
        <v>11</v>
      </c>
      <c r="C5">
        <v>13</v>
      </c>
      <c r="D5">
        <f>AVERAGE(A35:A44)</f>
        <v>224907.7</v>
      </c>
      <c r="E5">
        <f>B35</f>
        <v>11</v>
      </c>
      <c r="F5">
        <v>20</v>
      </c>
      <c r="G5">
        <f t="shared" si="0"/>
        <v>220</v>
      </c>
      <c r="H5">
        <f t="shared" si="1"/>
        <v>1022.3077272727273</v>
      </c>
    </row>
    <row r="6" spans="1:8" x14ac:dyDescent="0.25">
      <c r="A6">
        <v>46036</v>
      </c>
      <c r="B6">
        <v>11</v>
      </c>
      <c r="C6">
        <v>13</v>
      </c>
      <c r="D6">
        <f>AVERAGE(A46:A55)</f>
        <v>268257.3</v>
      </c>
      <c r="E6">
        <f>B46</f>
        <v>101</v>
      </c>
      <c r="F6">
        <v>20</v>
      </c>
      <c r="G6">
        <f t="shared" si="0"/>
        <v>2020</v>
      </c>
      <c r="H6">
        <f t="shared" si="1"/>
        <v>132.80064356435642</v>
      </c>
    </row>
    <row r="7" spans="1:8" x14ac:dyDescent="0.25">
      <c r="A7">
        <v>54952</v>
      </c>
      <c r="B7">
        <v>11</v>
      </c>
      <c r="C7">
        <v>13</v>
      </c>
      <c r="D7">
        <f>AVERAGE(A57:A65)</f>
        <v>201317.88888888888</v>
      </c>
      <c r="E7">
        <f>B58</f>
        <v>1001</v>
      </c>
      <c r="F7">
        <v>20</v>
      </c>
      <c r="G7">
        <f t="shared" si="0"/>
        <v>20020</v>
      </c>
      <c r="H7">
        <f t="shared" si="1"/>
        <v>10.055838605838606</v>
      </c>
    </row>
    <row r="8" spans="1:8" x14ac:dyDescent="0.25">
      <c r="A8">
        <v>52694</v>
      </c>
      <c r="B8">
        <v>11</v>
      </c>
      <c r="C8">
        <v>13</v>
      </c>
      <c r="D8">
        <f>AVERAGE(A68:A76)</f>
        <v>211212.22222222222</v>
      </c>
      <c r="E8">
        <f>B69</f>
        <v>11</v>
      </c>
      <c r="F8">
        <v>50</v>
      </c>
      <c r="G8">
        <f t="shared" si="0"/>
        <v>550</v>
      </c>
      <c r="H8">
        <f t="shared" si="1"/>
        <v>384.02222222222224</v>
      </c>
    </row>
    <row r="9" spans="1:8" x14ac:dyDescent="0.25">
      <c r="A9">
        <v>45850</v>
      </c>
      <c r="B9">
        <v>11</v>
      </c>
      <c r="C9">
        <v>13</v>
      </c>
      <c r="D9">
        <f>AVERAGE(A79:A87)</f>
        <v>672321.11111111112</v>
      </c>
      <c r="E9">
        <f>B80</f>
        <v>101</v>
      </c>
      <c r="F9">
        <v>50</v>
      </c>
      <c r="G9">
        <f t="shared" si="0"/>
        <v>5050</v>
      </c>
      <c r="H9">
        <f t="shared" si="1"/>
        <v>133.13289328932893</v>
      </c>
    </row>
    <row r="10" spans="1:8" x14ac:dyDescent="0.25">
      <c r="A10">
        <v>52731</v>
      </c>
      <c r="B10">
        <v>11</v>
      </c>
      <c r="C10">
        <v>13</v>
      </c>
      <c r="D10">
        <f>AVERAGE(A90:A98)</f>
        <v>897287.4444444445</v>
      </c>
      <c r="E10">
        <f>B91</f>
        <v>1001</v>
      </c>
      <c r="F10">
        <v>50</v>
      </c>
      <c r="G10">
        <f t="shared" si="0"/>
        <v>50050</v>
      </c>
      <c r="H10">
        <f t="shared" si="1"/>
        <v>17.927821067821068</v>
      </c>
    </row>
    <row r="11" spans="1:8" x14ac:dyDescent="0.25">
      <c r="A11">
        <v>69122</v>
      </c>
      <c r="B11">
        <v>11</v>
      </c>
      <c r="C11">
        <v>13</v>
      </c>
      <c r="D11">
        <f>AVERAGE(A101:A109)</f>
        <v>302144.88888888888</v>
      </c>
      <c r="E11">
        <f>B102</f>
        <v>11</v>
      </c>
      <c r="F11">
        <f>100</f>
        <v>100</v>
      </c>
      <c r="G11">
        <f t="shared" si="0"/>
        <v>1100</v>
      </c>
      <c r="H11">
        <f t="shared" si="1"/>
        <v>274.67717171717169</v>
      </c>
    </row>
    <row r="12" spans="1:8" x14ac:dyDescent="0.25">
      <c r="A12" t="s">
        <v>1</v>
      </c>
      <c r="D12">
        <f>AVERAGE(A112:A120)</f>
        <v>757114.22222222225</v>
      </c>
      <c r="E12">
        <f>B113</f>
        <v>107</v>
      </c>
      <c r="F12">
        <f>100</f>
        <v>100</v>
      </c>
      <c r="G12">
        <f t="shared" si="0"/>
        <v>10700</v>
      </c>
      <c r="H12">
        <f t="shared" si="1"/>
        <v>70.758338525441332</v>
      </c>
    </row>
    <row r="13" spans="1:8" x14ac:dyDescent="0.25">
      <c r="A13">
        <v>82292</v>
      </c>
      <c r="B13">
        <v>101</v>
      </c>
      <c r="C13">
        <v>109</v>
      </c>
      <c r="D13">
        <f>AVERAGE(A123:A131)</f>
        <v>2823938.888888889</v>
      </c>
      <c r="E13">
        <f>B124</f>
        <v>1001</v>
      </c>
      <c r="F13">
        <f>100</f>
        <v>100</v>
      </c>
      <c r="G13">
        <f t="shared" si="0"/>
        <v>100100</v>
      </c>
      <c r="H13">
        <f t="shared" si="1"/>
        <v>28.211177711177712</v>
      </c>
    </row>
    <row r="14" spans="1:8" x14ac:dyDescent="0.25">
      <c r="A14">
        <v>37132</v>
      </c>
      <c r="B14">
        <v>101</v>
      </c>
      <c r="C14">
        <v>109</v>
      </c>
      <c r="D14">
        <f>AVERAGE(A134:A142)</f>
        <v>718500.11111111112</v>
      </c>
      <c r="E14">
        <f>B135</f>
        <v>11</v>
      </c>
      <c r="F14">
        <f>200</f>
        <v>200</v>
      </c>
      <c r="G14">
        <f t="shared" si="0"/>
        <v>2200</v>
      </c>
      <c r="H14">
        <f t="shared" si="1"/>
        <v>326.59095959595959</v>
      </c>
    </row>
    <row r="15" spans="1:8" x14ac:dyDescent="0.25">
      <c r="A15">
        <v>95491</v>
      </c>
      <c r="B15">
        <v>101</v>
      </c>
      <c r="C15">
        <v>109</v>
      </c>
      <c r="D15">
        <f>AVERAGE(A145:A153)</f>
        <v>1612871.3333333333</v>
      </c>
      <c r="E15">
        <f>B146</f>
        <v>101</v>
      </c>
      <c r="F15">
        <f>200</f>
        <v>200</v>
      </c>
      <c r="G15">
        <f t="shared" si="0"/>
        <v>20200</v>
      </c>
      <c r="H15">
        <f t="shared" si="1"/>
        <v>79.845115511551157</v>
      </c>
    </row>
    <row r="16" spans="1:8" x14ac:dyDescent="0.25">
      <c r="A16">
        <v>34816</v>
      </c>
      <c r="B16">
        <v>101</v>
      </c>
      <c r="C16">
        <v>109</v>
      </c>
      <c r="D16">
        <f>AVERAGE(A156:A164)</f>
        <v>5718223.111111111</v>
      </c>
      <c r="E16">
        <f>B157</f>
        <v>1001</v>
      </c>
      <c r="F16">
        <f>200</f>
        <v>200</v>
      </c>
      <c r="G16">
        <f t="shared" si="0"/>
        <v>200200</v>
      </c>
      <c r="H16">
        <f t="shared" si="1"/>
        <v>28.562553002553003</v>
      </c>
    </row>
    <row r="17" spans="1:8" x14ac:dyDescent="0.25">
      <c r="A17">
        <v>34557</v>
      </c>
      <c r="B17">
        <v>101</v>
      </c>
      <c r="C17">
        <v>109</v>
      </c>
      <c r="D17">
        <f>AVERAGE(A167:A175)</f>
        <v>1362345</v>
      </c>
      <c r="E17">
        <f>B168</f>
        <v>27</v>
      </c>
      <c r="F17">
        <f>500</f>
        <v>500</v>
      </c>
      <c r="G17">
        <f>F17*E17</f>
        <v>13500</v>
      </c>
      <c r="H17">
        <f>D17/G17</f>
        <v>100.91444444444444</v>
      </c>
    </row>
    <row r="18" spans="1:8" x14ac:dyDescent="0.25">
      <c r="A18">
        <v>105794</v>
      </c>
      <c r="B18">
        <v>101</v>
      </c>
      <c r="C18">
        <v>109</v>
      </c>
      <c r="D18">
        <f>AVERAGE(A178:A186)</f>
        <v>5793042.888888889</v>
      </c>
      <c r="E18">
        <f>B179</f>
        <v>248</v>
      </c>
      <c r="F18">
        <f>500</f>
        <v>500</v>
      </c>
      <c r="G18">
        <f>F18*E18</f>
        <v>124000</v>
      </c>
      <c r="H18">
        <f>D18/G18</f>
        <v>46.718087813620073</v>
      </c>
    </row>
    <row r="19" spans="1:8" x14ac:dyDescent="0.25">
      <c r="A19">
        <v>95088</v>
      </c>
      <c r="B19">
        <v>101</v>
      </c>
      <c r="C19">
        <v>109</v>
      </c>
      <c r="D19">
        <f>AVERAGE(A189:A197)</f>
        <v>27928569.111111112</v>
      </c>
      <c r="E19">
        <f>B190</f>
        <v>2523</v>
      </c>
      <c r="F19">
        <f>500</f>
        <v>500</v>
      </c>
      <c r="G19">
        <f t="shared" si="0"/>
        <v>1261500</v>
      </c>
      <c r="H19">
        <f t="shared" si="1"/>
        <v>22.139174879992954</v>
      </c>
    </row>
    <row r="20" spans="1:8" x14ac:dyDescent="0.25">
      <c r="A20">
        <v>34557</v>
      </c>
      <c r="B20">
        <v>101</v>
      </c>
      <c r="C20">
        <v>109</v>
      </c>
      <c r="D20">
        <f>AVERAGE(A200:A208)</f>
        <v>3221214.5555555555</v>
      </c>
      <c r="E20">
        <f>B201</f>
        <v>54</v>
      </c>
      <c r="F20">
        <f>1000</f>
        <v>1000</v>
      </c>
      <c r="G20">
        <f>F20*E20</f>
        <v>54000</v>
      </c>
      <c r="H20">
        <f>D20/G20</f>
        <v>59.652121399176956</v>
      </c>
    </row>
    <row r="21" spans="1:8" x14ac:dyDescent="0.25">
      <c r="A21">
        <v>98810</v>
      </c>
      <c r="B21">
        <v>101</v>
      </c>
      <c r="C21">
        <v>109</v>
      </c>
      <c r="D21">
        <f>AVERAGE(A211:A219)</f>
        <v>16221837.333333334</v>
      </c>
      <c r="E21">
        <f>B212</f>
        <v>496</v>
      </c>
      <c r="F21">
        <f>1000</f>
        <v>1000</v>
      </c>
      <c r="G21">
        <f>F21*E21</f>
        <v>496000</v>
      </c>
      <c r="H21">
        <f>D21/G21</f>
        <v>32.705317204301075</v>
      </c>
    </row>
    <row r="22" spans="1:8" x14ac:dyDescent="0.25">
      <c r="A22">
        <v>83698</v>
      </c>
      <c r="B22">
        <v>101</v>
      </c>
      <c r="C22">
        <v>111</v>
      </c>
      <c r="D22">
        <f>AVERAGE(A222:A230)</f>
        <v>109548993.77777778</v>
      </c>
      <c r="E22">
        <f>B223</f>
        <v>4960</v>
      </c>
      <c r="F22">
        <f>1000</f>
        <v>1000</v>
      </c>
      <c r="G22">
        <f t="shared" si="0"/>
        <v>4960000</v>
      </c>
      <c r="H22">
        <f t="shared" si="1"/>
        <v>22.086490681003585</v>
      </c>
    </row>
    <row r="23" spans="1:8" x14ac:dyDescent="0.25">
      <c r="A23" t="s">
        <v>2</v>
      </c>
    </row>
    <row r="24" spans="1:8" x14ac:dyDescent="0.25">
      <c r="A24">
        <v>25171</v>
      </c>
      <c r="B24">
        <v>1001</v>
      </c>
      <c r="C24">
        <v>932</v>
      </c>
    </row>
    <row r="25" spans="1:8" x14ac:dyDescent="0.25">
      <c r="A25">
        <v>15587</v>
      </c>
      <c r="B25">
        <v>1001</v>
      </c>
      <c r="C25">
        <v>932</v>
      </c>
    </row>
    <row r="26" spans="1:8" x14ac:dyDescent="0.25">
      <c r="A26">
        <v>14622</v>
      </c>
      <c r="B26">
        <v>1001</v>
      </c>
      <c r="C26">
        <v>932</v>
      </c>
    </row>
    <row r="27" spans="1:8" x14ac:dyDescent="0.25">
      <c r="A27">
        <v>14559</v>
      </c>
      <c r="B27">
        <v>1001</v>
      </c>
      <c r="C27">
        <v>932</v>
      </c>
    </row>
    <row r="28" spans="1:8" x14ac:dyDescent="0.25">
      <c r="A28">
        <v>14953</v>
      </c>
      <c r="B28">
        <v>1001</v>
      </c>
      <c r="C28">
        <v>932</v>
      </c>
    </row>
    <row r="29" spans="1:8" x14ac:dyDescent="0.25">
      <c r="A29">
        <v>15159</v>
      </c>
      <c r="B29">
        <v>1001</v>
      </c>
      <c r="C29">
        <v>932</v>
      </c>
    </row>
    <row r="30" spans="1:8" x14ac:dyDescent="0.25">
      <c r="A30">
        <v>15277</v>
      </c>
      <c r="B30">
        <v>1001</v>
      </c>
      <c r="C30">
        <v>932</v>
      </c>
    </row>
    <row r="31" spans="1:8" x14ac:dyDescent="0.25">
      <c r="A31">
        <v>15277</v>
      </c>
      <c r="B31">
        <v>1001</v>
      </c>
      <c r="C31">
        <v>932</v>
      </c>
    </row>
    <row r="32" spans="1:8" x14ac:dyDescent="0.25">
      <c r="A32">
        <v>15538</v>
      </c>
      <c r="B32">
        <v>1001</v>
      </c>
      <c r="C32">
        <v>932</v>
      </c>
    </row>
    <row r="33" spans="1:3" x14ac:dyDescent="0.25">
      <c r="A33">
        <v>36633</v>
      </c>
      <c r="B33">
        <v>1001</v>
      </c>
      <c r="C33">
        <v>1085</v>
      </c>
    </row>
    <row r="34" spans="1:3" x14ac:dyDescent="0.25">
      <c r="A34" t="s">
        <v>3</v>
      </c>
    </row>
    <row r="35" spans="1:3" x14ac:dyDescent="0.25">
      <c r="A35">
        <v>208071</v>
      </c>
      <c r="B35">
        <v>11</v>
      </c>
      <c r="C35">
        <v>14</v>
      </c>
    </row>
    <row r="36" spans="1:3" x14ac:dyDescent="0.25">
      <c r="A36">
        <v>177369</v>
      </c>
      <c r="B36">
        <v>11</v>
      </c>
      <c r="C36">
        <v>14</v>
      </c>
    </row>
    <row r="37" spans="1:3" x14ac:dyDescent="0.25">
      <c r="A37">
        <v>239467</v>
      </c>
      <c r="B37">
        <v>11</v>
      </c>
      <c r="C37">
        <v>14</v>
      </c>
    </row>
    <row r="38" spans="1:3" x14ac:dyDescent="0.25">
      <c r="A38">
        <v>213006</v>
      </c>
      <c r="B38">
        <v>11</v>
      </c>
      <c r="C38">
        <v>14</v>
      </c>
    </row>
    <row r="39" spans="1:3" x14ac:dyDescent="0.25">
      <c r="A39">
        <v>352158</v>
      </c>
      <c r="B39">
        <v>11</v>
      </c>
      <c r="C39">
        <v>14</v>
      </c>
    </row>
    <row r="40" spans="1:3" x14ac:dyDescent="0.25">
      <c r="A40">
        <v>263716</v>
      </c>
      <c r="B40">
        <v>11</v>
      </c>
      <c r="C40">
        <v>14</v>
      </c>
    </row>
    <row r="41" spans="1:3" x14ac:dyDescent="0.25">
      <c r="A41">
        <v>164770</v>
      </c>
      <c r="B41">
        <v>11</v>
      </c>
      <c r="C41">
        <v>14</v>
      </c>
    </row>
    <row r="42" spans="1:3" x14ac:dyDescent="0.25">
      <c r="A42">
        <v>248119</v>
      </c>
      <c r="B42">
        <v>11</v>
      </c>
      <c r="C42">
        <v>14</v>
      </c>
    </row>
    <row r="43" spans="1:3" x14ac:dyDescent="0.25">
      <c r="A43">
        <v>205353</v>
      </c>
      <c r="B43">
        <v>11</v>
      </c>
      <c r="C43">
        <v>14</v>
      </c>
    </row>
    <row r="44" spans="1:3" x14ac:dyDescent="0.25">
      <c r="A44">
        <v>177048</v>
      </c>
      <c r="B44">
        <v>11</v>
      </c>
      <c r="C44">
        <v>13</v>
      </c>
    </row>
    <row r="45" spans="1:3" x14ac:dyDescent="0.25">
      <c r="A45" t="s">
        <v>4</v>
      </c>
    </row>
    <row r="46" spans="1:3" x14ac:dyDescent="0.25">
      <c r="A46">
        <v>227086</v>
      </c>
      <c r="B46">
        <v>101</v>
      </c>
      <c r="C46">
        <v>123</v>
      </c>
    </row>
    <row r="47" spans="1:3" x14ac:dyDescent="0.25">
      <c r="A47">
        <v>259495</v>
      </c>
      <c r="B47">
        <v>101</v>
      </c>
      <c r="C47">
        <v>123</v>
      </c>
    </row>
    <row r="48" spans="1:3" x14ac:dyDescent="0.25">
      <c r="A48">
        <v>260345</v>
      </c>
      <c r="B48">
        <v>101</v>
      </c>
      <c r="C48">
        <v>123</v>
      </c>
    </row>
    <row r="49" spans="1:3" x14ac:dyDescent="0.25">
      <c r="A49">
        <v>247926</v>
      </c>
      <c r="B49">
        <v>101</v>
      </c>
      <c r="C49">
        <v>123</v>
      </c>
    </row>
    <row r="50" spans="1:3" x14ac:dyDescent="0.25">
      <c r="A50">
        <v>242078</v>
      </c>
      <c r="B50">
        <v>101</v>
      </c>
      <c r="C50">
        <v>123</v>
      </c>
    </row>
    <row r="51" spans="1:3" x14ac:dyDescent="0.25">
      <c r="A51">
        <v>315378</v>
      </c>
      <c r="B51">
        <v>101</v>
      </c>
      <c r="C51">
        <v>123</v>
      </c>
    </row>
    <row r="52" spans="1:3" x14ac:dyDescent="0.25">
      <c r="A52">
        <v>247392</v>
      </c>
      <c r="B52">
        <v>101</v>
      </c>
      <c r="C52">
        <v>123</v>
      </c>
    </row>
    <row r="53" spans="1:3" x14ac:dyDescent="0.25">
      <c r="A53">
        <v>237921</v>
      </c>
      <c r="B53">
        <v>101</v>
      </c>
      <c r="C53">
        <v>123</v>
      </c>
    </row>
    <row r="54" spans="1:3" x14ac:dyDescent="0.25">
      <c r="A54">
        <v>375794</v>
      </c>
      <c r="B54">
        <v>101</v>
      </c>
      <c r="C54">
        <v>123</v>
      </c>
    </row>
    <row r="55" spans="1:3" x14ac:dyDescent="0.25">
      <c r="A55">
        <v>269158</v>
      </c>
      <c r="B55">
        <v>106</v>
      </c>
      <c r="C55">
        <v>126</v>
      </c>
    </row>
    <row r="56" spans="1:3" x14ac:dyDescent="0.25">
      <c r="A56" t="s">
        <v>5</v>
      </c>
    </row>
    <row r="57" spans="1:3" x14ac:dyDescent="0.25">
      <c r="A57">
        <v>199172</v>
      </c>
      <c r="B57">
        <v>1001</v>
      </c>
      <c r="C57">
        <v>1115</v>
      </c>
    </row>
    <row r="58" spans="1:3" x14ac:dyDescent="0.25">
      <c r="A58">
        <v>198360</v>
      </c>
      <c r="B58">
        <v>1001</v>
      </c>
      <c r="C58">
        <v>1115</v>
      </c>
    </row>
    <row r="59" spans="1:3" x14ac:dyDescent="0.25">
      <c r="A59">
        <v>199461</v>
      </c>
      <c r="B59">
        <v>1001</v>
      </c>
      <c r="C59">
        <v>1115</v>
      </c>
    </row>
    <row r="60" spans="1:3" x14ac:dyDescent="0.25">
      <c r="A60">
        <v>203521</v>
      </c>
      <c r="B60">
        <v>1001</v>
      </c>
      <c r="C60">
        <v>1115</v>
      </c>
    </row>
    <row r="61" spans="1:3" x14ac:dyDescent="0.25">
      <c r="A61">
        <v>198441</v>
      </c>
      <c r="B61">
        <v>1001</v>
      </c>
      <c r="C61">
        <v>1115</v>
      </c>
    </row>
    <row r="62" spans="1:3" x14ac:dyDescent="0.25">
      <c r="A62">
        <v>210531</v>
      </c>
      <c r="B62">
        <v>1001</v>
      </c>
      <c r="C62">
        <v>1115</v>
      </c>
    </row>
    <row r="63" spans="1:3" x14ac:dyDescent="0.25">
      <c r="A63">
        <v>199796</v>
      </c>
      <c r="B63">
        <v>1001</v>
      </c>
      <c r="C63">
        <v>1115</v>
      </c>
    </row>
    <row r="64" spans="1:3" x14ac:dyDescent="0.25">
      <c r="A64">
        <v>203551</v>
      </c>
      <c r="B64">
        <v>1001</v>
      </c>
      <c r="C64">
        <v>1115</v>
      </c>
    </row>
    <row r="65" spans="1:3" x14ac:dyDescent="0.25">
      <c r="A65">
        <v>199028</v>
      </c>
      <c r="B65">
        <v>1001</v>
      </c>
      <c r="C65">
        <v>1115</v>
      </c>
    </row>
    <row r="66" spans="1:3" x14ac:dyDescent="0.25">
      <c r="A66">
        <v>248395</v>
      </c>
      <c r="B66">
        <v>1075</v>
      </c>
      <c r="C66">
        <v>1257</v>
      </c>
    </row>
    <row r="67" spans="1:3" x14ac:dyDescent="0.25">
      <c r="A67" t="s">
        <v>6</v>
      </c>
    </row>
    <row r="68" spans="1:3" x14ac:dyDescent="0.25">
      <c r="A68">
        <v>221180</v>
      </c>
      <c r="B68">
        <v>11</v>
      </c>
      <c r="C68">
        <v>15</v>
      </c>
    </row>
    <row r="69" spans="1:3" x14ac:dyDescent="0.25">
      <c r="A69">
        <v>177392</v>
      </c>
      <c r="B69">
        <v>11</v>
      </c>
      <c r="C69">
        <v>15</v>
      </c>
    </row>
    <row r="70" spans="1:3" x14ac:dyDescent="0.25">
      <c r="A70">
        <v>275920</v>
      </c>
      <c r="B70">
        <v>11</v>
      </c>
      <c r="C70">
        <v>15</v>
      </c>
    </row>
    <row r="71" spans="1:3" x14ac:dyDescent="0.25">
      <c r="A71">
        <v>192041</v>
      </c>
      <c r="B71">
        <v>11</v>
      </c>
      <c r="C71">
        <v>15</v>
      </c>
    </row>
    <row r="72" spans="1:3" x14ac:dyDescent="0.25">
      <c r="A72">
        <v>207601</v>
      </c>
      <c r="B72">
        <v>11</v>
      </c>
      <c r="C72">
        <v>15</v>
      </c>
    </row>
    <row r="73" spans="1:3" x14ac:dyDescent="0.25">
      <c r="A73">
        <v>149539</v>
      </c>
      <c r="B73">
        <v>11</v>
      </c>
      <c r="C73">
        <v>15</v>
      </c>
    </row>
    <row r="74" spans="1:3" x14ac:dyDescent="0.25">
      <c r="A74">
        <v>232631</v>
      </c>
      <c r="B74">
        <v>11</v>
      </c>
      <c r="C74">
        <v>15</v>
      </c>
    </row>
    <row r="75" spans="1:3" x14ac:dyDescent="0.25">
      <c r="A75">
        <v>224185</v>
      </c>
      <c r="B75">
        <v>11</v>
      </c>
      <c r="C75">
        <v>15</v>
      </c>
    </row>
    <row r="76" spans="1:3" x14ac:dyDescent="0.25">
      <c r="A76">
        <v>220421</v>
      </c>
      <c r="B76">
        <v>11</v>
      </c>
      <c r="C76">
        <v>15</v>
      </c>
    </row>
    <row r="77" spans="1:3" x14ac:dyDescent="0.25">
      <c r="A77">
        <v>390360</v>
      </c>
      <c r="B77">
        <v>27</v>
      </c>
      <c r="C77">
        <v>33</v>
      </c>
    </row>
    <row r="78" spans="1:3" x14ac:dyDescent="0.25">
      <c r="A78" t="s">
        <v>7</v>
      </c>
    </row>
    <row r="79" spans="1:3" x14ac:dyDescent="0.25">
      <c r="A79">
        <v>740760</v>
      </c>
      <c r="B79">
        <v>101</v>
      </c>
      <c r="C79">
        <v>131</v>
      </c>
    </row>
    <row r="80" spans="1:3" x14ac:dyDescent="0.25">
      <c r="A80">
        <v>615281</v>
      </c>
      <c r="B80">
        <v>101</v>
      </c>
      <c r="C80">
        <v>131</v>
      </c>
    </row>
    <row r="81" spans="1:3" x14ac:dyDescent="0.25">
      <c r="A81">
        <v>629410</v>
      </c>
      <c r="B81">
        <v>101</v>
      </c>
      <c r="C81">
        <v>131</v>
      </c>
    </row>
    <row r="82" spans="1:3" x14ac:dyDescent="0.25">
      <c r="A82">
        <v>751255</v>
      </c>
      <c r="B82">
        <v>101</v>
      </c>
      <c r="C82">
        <v>131</v>
      </c>
    </row>
    <row r="83" spans="1:3" x14ac:dyDescent="0.25">
      <c r="A83">
        <v>657983</v>
      </c>
      <c r="B83">
        <v>101</v>
      </c>
      <c r="C83">
        <v>131</v>
      </c>
    </row>
    <row r="84" spans="1:3" x14ac:dyDescent="0.25">
      <c r="A84">
        <v>614487</v>
      </c>
      <c r="B84">
        <v>101</v>
      </c>
      <c r="C84">
        <v>131</v>
      </c>
    </row>
    <row r="85" spans="1:3" x14ac:dyDescent="0.25">
      <c r="A85">
        <v>584417</v>
      </c>
      <c r="B85">
        <v>101</v>
      </c>
      <c r="C85">
        <v>131</v>
      </c>
    </row>
    <row r="86" spans="1:3" x14ac:dyDescent="0.25">
      <c r="A86">
        <v>719335</v>
      </c>
      <c r="B86">
        <v>101</v>
      </c>
      <c r="C86">
        <v>131</v>
      </c>
    </row>
    <row r="87" spans="1:3" x14ac:dyDescent="0.25">
      <c r="A87">
        <v>737962</v>
      </c>
      <c r="B87">
        <v>101</v>
      </c>
      <c r="C87">
        <v>131</v>
      </c>
    </row>
    <row r="88" spans="1:3" x14ac:dyDescent="0.25">
      <c r="A88">
        <v>857509</v>
      </c>
      <c r="B88">
        <v>245</v>
      </c>
      <c r="C88">
        <v>304</v>
      </c>
    </row>
    <row r="89" spans="1:3" x14ac:dyDescent="0.25">
      <c r="A89" t="s">
        <v>8</v>
      </c>
    </row>
    <row r="90" spans="1:3" x14ac:dyDescent="0.25">
      <c r="A90">
        <v>901088</v>
      </c>
      <c r="B90">
        <v>1001</v>
      </c>
      <c r="C90">
        <v>1246</v>
      </c>
    </row>
    <row r="91" spans="1:3" x14ac:dyDescent="0.25">
      <c r="A91">
        <v>874631</v>
      </c>
      <c r="B91">
        <v>1001</v>
      </c>
      <c r="C91">
        <v>1246</v>
      </c>
    </row>
    <row r="92" spans="1:3" x14ac:dyDescent="0.25">
      <c r="A92">
        <v>920176</v>
      </c>
      <c r="B92">
        <v>1001</v>
      </c>
      <c r="C92">
        <v>1246</v>
      </c>
    </row>
    <row r="93" spans="1:3" x14ac:dyDescent="0.25">
      <c r="A93">
        <v>896030</v>
      </c>
      <c r="B93">
        <v>1001</v>
      </c>
      <c r="C93">
        <v>1246</v>
      </c>
    </row>
    <row r="94" spans="1:3" x14ac:dyDescent="0.25">
      <c r="A94">
        <v>864853</v>
      </c>
      <c r="B94">
        <v>1001</v>
      </c>
      <c r="C94">
        <v>1246</v>
      </c>
    </row>
    <row r="95" spans="1:3" x14ac:dyDescent="0.25">
      <c r="A95">
        <v>917231</v>
      </c>
      <c r="B95">
        <v>1001</v>
      </c>
      <c r="C95">
        <v>1246</v>
      </c>
    </row>
    <row r="96" spans="1:3" x14ac:dyDescent="0.25">
      <c r="A96">
        <v>883572</v>
      </c>
      <c r="B96">
        <v>1001</v>
      </c>
      <c r="C96">
        <v>1246</v>
      </c>
    </row>
    <row r="97" spans="1:3" x14ac:dyDescent="0.25">
      <c r="A97">
        <v>905079</v>
      </c>
      <c r="B97">
        <v>1001</v>
      </c>
      <c r="C97">
        <v>1246</v>
      </c>
    </row>
    <row r="98" spans="1:3" x14ac:dyDescent="0.25">
      <c r="A98">
        <v>912927</v>
      </c>
      <c r="B98">
        <v>1001</v>
      </c>
      <c r="C98">
        <v>1246</v>
      </c>
    </row>
    <row r="99" spans="1:3" x14ac:dyDescent="0.25">
      <c r="A99">
        <v>4002866</v>
      </c>
      <c r="B99">
        <v>2443</v>
      </c>
      <c r="C99">
        <v>3010</v>
      </c>
    </row>
    <row r="100" spans="1:3" x14ac:dyDescent="0.25">
      <c r="A100" t="s">
        <v>9</v>
      </c>
    </row>
    <row r="101" spans="1:3" x14ac:dyDescent="0.25">
      <c r="A101">
        <v>354690</v>
      </c>
      <c r="B101">
        <v>11</v>
      </c>
      <c r="C101">
        <v>17</v>
      </c>
    </row>
    <row r="102" spans="1:3" x14ac:dyDescent="0.25">
      <c r="A102">
        <v>276464</v>
      </c>
      <c r="B102">
        <v>11</v>
      </c>
      <c r="C102">
        <v>17</v>
      </c>
    </row>
    <row r="103" spans="1:3" x14ac:dyDescent="0.25">
      <c r="A103">
        <v>284597</v>
      </c>
      <c r="B103">
        <v>11</v>
      </c>
      <c r="C103">
        <v>17</v>
      </c>
    </row>
    <row r="104" spans="1:3" x14ac:dyDescent="0.25">
      <c r="A104">
        <v>272498</v>
      </c>
      <c r="B104">
        <v>11</v>
      </c>
      <c r="C104">
        <v>17</v>
      </c>
    </row>
    <row r="105" spans="1:3" x14ac:dyDescent="0.25">
      <c r="A105">
        <v>304059</v>
      </c>
      <c r="B105">
        <v>11</v>
      </c>
      <c r="C105">
        <v>17</v>
      </c>
    </row>
    <row r="106" spans="1:3" x14ac:dyDescent="0.25">
      <c r="A106">
        <v>269962</v>
      </c>
      <c r="B106">
        <v>11</v>
      </c>
      <c r="C106">
        <v>17</v>
      </c>
    </row>
    <row r="107" spans="1:3" x14ac:dyDescent="0.25">
      <c r="A107">
        <v>391132</v>
      </c>
      <c r="B107">
        <v>11</v>
      </c>
      <c r="C107">
        <v>17</v>
      </c>
    </row>
    <row r="108" spans="1:3" x14ac:dyDescent="0.25">
      <c r="A108">
        <v>258127</v>
      </c>
      <c r="B108">
        <v>11</v>
      </c>
      <c r="C108">
        <v>17</v>
      </c>
    </row>
    <row r="109" spans="1:3" x14ac:dyDescent="0.25">
      <c r="A109">
        <v>307775</v>
      </c>
      <c r="B109">
        <v>11</v>
      </c>
      <c r="C109">
        <v>17</v>
      </c>
    </row>
    <row r="110" spans="1:3" x14ac:dyDescent="0.25">
      <c r="A110">
        <v>782259</v>
      </c>
      <c r="B110">
        <v>56</v>
      </c>
      <c r="C110">
        <v>71</v>
      </c>
    </row>
    <row r="111" spans="1:3" x14ac:dyDescent="0.25">
      <c r="A111" t="s">
        <v>10</v>
      </c>
    </row>
    <row r="112" spans="1:3" x14ac:dyDescent="0.25">
      <c r="A112">
        <v>691867</v>
      </c>
      <c r="B112">
        <v>107</v>
      </c>
      <c r="C112">
        <v>145</v>
      </c>
    </row>
    <row r="113" spans="1:3" x14ac:dyDescent="0.25">
      <c r="A113">
        <v>802641</v>
      </c>
      <c r="B113">
        <v>107</v>
      </c>
      <c r="C113">
        <v>145</v>
      </c>
    </row>
    <row r="114" spans="1:3" x14ac:dyDescent="0.25">
      <c r="A114">
        <v>807728</v>
      </c>
      <c r="B114">
        <v>107</v>
      </c>
      <c r="C114">
        <v>145</v>
      </c>
    </row>
    <row r="115" spans="1:3" x14ac:dyDescent="0.25">
      <c r="A115">
        <v>839679</v>
      </c>
      <c r="B115">
        <v>107</v>
      </c>
      <c r="C115">
        <v>145</v>
      </c>
    </row>
    <row r="116" spans="1:3" x14ac:dyDescent="0.25">
      <c r="A116">
        <v>714160</v>
      </c>
      <c r="B116">
        <v>107</v>
      </c>
      <c r="C116">
        <v>145</v>
      </c>
    </row>
    <row r="117" spans="1:3" x14ac:dyDescent="0.25">
      <c r="A117">
        <v>769948</v>
      </c>
      <c r="B117">
        <v>107</v>
      </c>
      <c r="C117">
        <v>145</v>
      </c>
    </row>
    <row r="118" spans="1:3" x14ac:dyDescent="0.25">
      <c r="A118">
        <v>795464</v>
      </c>
      <c r="B118">
        <v>107</v>
      </c>
      <c r="C118">
        <v>145</v>
      </c>
    </row>
    <row r="119" spans="1:3" x14ac:dyDescent="0.25">
      <c r="A119">
        <v>683684</v>
      </c>
      <c r="B119">
        <v>107</v>
      </c>
      <c r="C119">
        <v>145</v>
      </c>
    </row>
    <row r="120" spans="1:3" x14ac:dyDescent="0.25">
      <c r="A120">
        <v>708857</v>
      </c>
      <c r="B120">
        <v>107</v>
      </c>
      <c r="C120">
        <v>145</v>
      </c>
    </row>
    <row r="121" spans="1:3" x14ac:dyDescent="0.25">
      <c r="A121">
        <v>2502448</v>
      </c>
      <c r="B121">
        <v>525</v>
      </c>
      <c r="C121">
        <v>659</v>
      </c>
    </row>
    <row r="122" spans="1:3" x14ac:dyDescent="0.25">
      <c r="A122" t="s">
        <v>11</v>
      </c>
    </row>
    <row r="123" spans="1:3" x14ac:dyDescent="0.25">
      <c r="A123">
        <v>2827127</v>
      </c>
      <c r="B123">
        <v>1001</v>
      </c>
      <c r="C123">
        <v>1552</v>
      </c>
    </row>
    <row r="124" spans="1:3" x14ac:dyDescent="0.25">
      <c r="A124">
        <v>2785473</v>
      </c>
      <c r="B124">
        <v>1001</v>
      </c>
      <c r="C124">
        <v>1552</v>
      </c>
    </row>
    <row r="125" spans="1:3" x14ac:dyDescent="0.25">
      <c r="A125">
        <v>2797082</v>
      </c>
      <c r="B125">
        <v>1001</v>
      </c>
      <c r="C125">
        <v>1552</v>
      </c>
    </row>
    <row r="126" spans="1:3" x14ac:dyDescent="0.25">
      <c r="A126">
        <v>2858042</v>
      </c>
      <c r="B126">
        <v>1001</v>
      </c>
      <c r="C126">
        <v>1552</v>
      </c>
    </row>
    <row r="127" spans="1:3" x14ac:dyDescent="0.25">
      <c r="A127">
        <v>2825289</v>
      </c>
      <c r="B127">
        <v>1001</v>
      </c>
      <c r="C127">
        <v>1552</v>
      </c>
    </row>
    <row r="128" spans="1:3" x14ac:dyDescent="0.25">
      <c r="A128">
        <v>2792548</v>
      </c>
      <c r="B128">
        <v>1001</v>
      </c>
      <c r="C128">
        <v>1552</v>
      </c>
    </row>
    <row r="129" spans="1:3" x14ac:dyDescent="0.25">
      <c r="A129">
        <v>2838955</v>
      </c>
      <c r="B129">
        <v>1001</v>
      </c>
      <c r="C129">
        <v>1552</v>
      </c>
    </row>
    <row r="130" spans="1:3" x14ac:dyDescent="0.25">
      <c r="A130">
        <v>2939867</v>
      </c>
      <c r="B130">
        <v>1001</v>
      </c>
      <c r="C130">
        <v>1552</v>
      </c>
    </row>
    <row r="131" spans="1:3" x14ac:dyDescent="0.25">
      <c r="A131">
        <v>2751067</v>
      </c>
      <c r="B131">
        <v>1001</v>
      </c>
      <c r="C131">
        <v>1552</v>
      </c>
    </row>
    <row r="132" spans="1:3" x14ac:dyDescent="0.25">
      <c r="A132">
        <v>20175258</v>
      </c>
      <c r="B132">
        <v>5240</v>
      </c>
      <c r="C132">
        <v>6294</v>
      </c>
    </row>
    <row r="133" spans="1:3" x14ac:dyDescent="0.25">
      <c r="A133" t="s">
        <v>12</v>
      </c>
    </row>
    <row r="134" spans="1:3" x14ac:dyDescent="0.25">
      <c r="A134">
        <v>630212</v>
      </c>
      <c r="B134">
        <v>11</v>
      </c>
      <c r="C134">
        <v>19</v>
      </c>
    </row>
    <row r="135" spans="1:3" x14ac:dyDescent="0.25">
      <c r="A135">
        <v>569698</v>
      </c>
      <c r="B135">
        <v>11</v>
      </c>
      <c r="C135">
        <v>19</v>
      </c>
    </row>
    <row r="136" spans="1:3" x14ac:dyDescent="0.25">
      <c r="A136">
        <v>1039838</v>
      </c>
      <c r="B136">
        <v>11</v>
      </c>
      <c r="C136">
        <v>19</v>
      </c>
    </row>
    <row r="137" spans="1:3" x14ac:dyDescent="0.25">
      <c r="A137">
        <v>584091</v>
      </c>
      <c r="B137">
        <v>11</v>
      </c>
      <c r="C137">
        <v>19</v>
      </c>
    </row>
    <row r="138" spans="1:3" x14ac:dyDescent="0.25">
      <c r="A138">
        <v>654845</v>
      </c>
      <c r="B138">
        <v>11</v>
      </c>
      <c r="C138">
        <v>19</v>
      </c>
    </row>
    <row r="139" spans="1:3" x14ac:dyDescent="0.25">
      <c r="A139">
        <v>571506</v>
      </c>
      <c r="B139">
        <v>11</v>
      </c>
      <c r="C139">
        <v>19</v>
      </c>
    </row>
    <row r="140" spans="1:3" x14ac:dyDescent="0.25">
      <c r="A140">
        <v>593070</v>
      </c>
      <c r="B140">
        <v>11</v>
      </c>
      <c r="C140">
        <v>19</v>
      </c>
    </row>
    <row r="141" spans="1:3" x14ac:dyDescent="0.25">
      <c r="A141">
        <v>658285</v>
      </c>
      <c r="B141">
        <v>11</v>
      </c>
      <c r="C141">
        <v>19</v>
      </c>
    </row>
    <row r="142" spans="1:3" x14ac:dyDescent="0.25">
      <c r="A142">
        <v>1164956</v>
      </c>
      <c r="B142">
        <v>11</v>
      </c>
      <c r="C142">
        <v>19</v>
      </c>
    </row>
    <row r="143" spans="1:3" x14ac:dyDescent="0.25">
      <c r="A143">
        <v>1668615</v>
      </c>
      <c r="B143">
        <v>112</v>
      </c>
      <c r="C143">
        <v>142</v>
      </c>
    </row>
    <row r="144" spans="1:3" x14ac:dyDescent="0.25">
      <c r="A144" t="s">
        <v>13</v>
      </c>
    </row>
    <row r="145" spans="1:3" x14ac:dyDescent="0.25">
      <c r="A145">
        <v>1507982</v>
      </c>
      <c r="B145">
        <v>101</v>
      </c>
      <c r="C145">
        <v>172</v>
      </c>
    </row>
    <row r="146" spans="1:3" x14ac:dyDescent="0.25">
      <c r="A146">
        <v>1735079</v>
      </c>
      <c r="B146">
        <v>101</v>
      </c>
      <c r="C146">
        <v>172</v>
      </c>
    </row>
    <row r="147" spans="1:3" x14ac:dyDescent="0.25">
      <c r="A147">
        <v>1470437</v>
      </c>
      <c r="B147">
        <v>101</v>
      </c>
      <c r="C147">
        <v>172</v>
      </c>
    </row>
    <row r="148" spans="1:3" x14ac:dyDescent="0.25">
      <c r="A148">
        <v>1676024</v>
      </c>
      <c r="B148">
        <v>101</v>
      </c>
      <c r="C148">
        <v>172</v>
      </c>
    </row>
    <row r="149" spans="1:3" x14ac:dyDescent="0.25">
      <c r="A149">
        <v>1560735</v>
      </c>
      <c r="B149">
        <v>101</v>
      </c>
      <c r="C149">
        <v>172</v>
      </c>
    </row>
    <row r="150" spans="1:3" x14ac:dyDescent="0.25">
      <c r="A150">
        <v>1678248</v>
      </c>
      <c r="B150">
        <v>101</v>
      </c>
      <c r="C150">
        <v>172</v>
      </c>
    </row>
    <row r="151" spans="1:3" x14ac:dyDescent="0.25">
      <c r="A151">
        <v>1572375</v>
      </c>
      <c r="B151">
        <v>101</v>
      </c>
      <c r="C151">
        <v>172</v>
      </c>
    </row>
    <row r="152" spans="1:3" x14ac:dyDescent="0.25">
      <c r="A152">
        <v>1491606</v>
      </c>
      <c r="B152">
        <v>101</v>
      </c>
      <c r="C152">
        <v>172</v>
      </c>
    </row>
    <row r="153" spans="1:3" x14ac:dyDescent="0.25">
      <c r="A153">
        <v>1823356</v>
      </c>
      <c r="B153">
        <v>101</v>
      </c>
      <c r="C153">
        <v>172</v>
      </c>
    </row>
    <row r="154" spans="1:3" x14ac:dyDescent="0.25">
      <c r="A154">
        <v>7222923</v>
      </c>
      <c r="B154">
        <v>1054</v>
      </c>
      <c r="C154">
        <v>1332</v>
      </c>
    </row>
    <row r="155" spans="1:3" x14ac:dyDescent="0.25">
      <c r="A155" t="s">
        <v>14</v>
      </c>
    </row>
    <row r="156" spans="1:3" x14ac:dyDescent="0.25">
      <c r="A156">
        <v>5610419</v>
      </c>
      <c r="B156">
        <v>1001</v>
      </c>
      <c r="C156">
        <v>1777</v>
      </c>
    </row>
    <row r="157" spans="1:3" x14ac:dyDescent="0.25">
      <c r="A157">
        <v>5641258</v>
      </c>
      <c r="B157">
        <v>1001</v>
      </c>
      <c r="C157">
        <v>1777</v>
      </c>
    </row>
    <row r="158" spans="1:3" x14ac:dyDescent="0.25">
      <c r="A158">
        <v>5780424</v>
      </c>
      <c r="B158">
        <v>1001</v>
      </c>
      <c r="C158">
        <v>1777</v>
      </c>
    </row>
    <row r="159" spans="1:3" x14ac:dyDescent="0.25">
      <c r="A159">
        <v>5609785</v>
      </c>
      <c r="B159">
        <v>1001</v>
      </c>
      <c r="C159">
        <v>1777</v>
      </c>
    </row>
    <row r="160" spans="1:3" x14ac:dyDescent="0.25">
      <c r="A160">
        <v>5641549</v>
      </c>
      <c r="B160">
        <v>1001</v>
      </c>
      <c r="C160">
        <v>1777</v>
      </c>
    </row>
    <row r="161" spans="1:3" x14ac:dyDescent="0.25">
      <c r="A161">
        <v>6497815</v>
      </c>
      <c r="B161">
        <v>1001</v>
      </c>
      <c r="C161">
        <v>1777</v>
      </c>
    </row>
    <row r="162" spans="1:3" x14ac:dyDescent="0.25">
      <c r="A162">
        <v>5685425</v>
      </c>
      <c r="B162">
        <v>1001</v>
      </c>
      <c r="C162">
        <v>1777</v>
      </c>
    </row>
    <row r="163" spans="1:3" x14ac:dyDescent="0.25">
      <c r="A163">
        <v>5349486</v>
      </c>
      <c r="B163">
        <v>1001</v>
      </c>
      <c r="C163">
        <v>1777</v>
      </c>
    </row>
    <row r="164" spans="1:3" x14ac:dyDescent="0.25">
      <c r="A164">
        <v>5647847</v>
      </c>
      <c r="B164">
        <v>1001</v>
      </c>
      <c r="C164">
        <v>1777</v>
      </c>
    </row>
    <row r="165" spans="1:3" x14ac:dyDescent="0.25">
      <c r="A165">
        <v>43737086</v>
      </c>
      <c r="B165">
        <v>9665</v>
      </c>
      <c r="C165">
        <v>11849</v>
      </c>
    </row>
    <row r="166" spans="1:3" x14ac:dyDescent="0.25">
      <c r="A166" t="s">
        <v>15</v>
      </c>
    </row>
    <row r="167" spans="1:3" x14ac:dyDescent="0.25">
      <c r="A167">
        <v>1191507</v>
      </c>
      <c r="B167">
        <v>27</v>
      </c>
      <c r="C167">
        <v>45</v>
      </c>
    </row>
    <row r="168" spans="1:3" x14ac:dyDescent="0.25">
      <c r="A168">
        <v>1479205</v>
      </c>
      <c r="B168">
        <v>27</v>
      </c>
      <c r="C168">
        <v>45</v>
      </c>
    </row>
    <row r="169" spans="1:3" x14ac:dyDescent="0.25">
      <c r="A169">
        <v>1082643</v>
      </c>
      <c r="B169">
        <v>27</v>
      </c>
      <c r="C169">
        <v>45</v>
      </c>
    </row>
    <row r="170" spans="1:3" x14ac:dyDescent="0.25">
      <c r="A170">
        <v>1423324</v>
      </c>
      <c r="B170">
        <v>27</v>
      </c>
      <c r="C170">
        <v>45</v>
      </c>
    </row>
    <row r="171" spans="1:3" x14ac:dyDescent="0.25">
      <c r="A171">
        <v>1302781</v>
      </c>
      <c r="B171">
        <v>27</v>
      </c>
      <c r="C171">
        <v>45</v>
      </c>
    </row>
    <row r="172" spans="1:3" x14ac:dyDescent="0.25">
      <c r="A172">
        <v>1518190</v>
      </c>
      <c r="B172">
        <v>27</v>
      </c>
      <c r="C172">
        <v>45</v>
      </c>
    </row>
    <row r="173" spans="1:3" x14ac:dyDescent="0.25">
      <c r="A173">
        <v>1288197</v>
      </c>
      <c r="B173">
        <v>27</v>
      </c>
      <c r="C173">
        <v>45</v>
      </c>
    </row>
    <row r="174" spans="1:3" x14ac:dyDescent="0.25">
      <c r="A174">
        <v>1701203</v>
      </c>
      <c r="B174">
        <v>27</v>
      </c>
      <c r="C174">
        <v>45</v>
      </c>
    </row>
    <row r="175" spans="1:3" x14ac:dyDescent="0.25">
      <c r="A175">
        <v>1274055</v>
      </c>
      <c r="B175">
        <v>27</v>
      </c>
      <c r="C175">
        <v>45</v>
      </c>
    </row>
    <row r="176" spans="1:3" x14ac:dyDescent="0.25">
      <c r="A176">
        <v>6429826</v>
      </c>
      <c r="B176">
        <v>275</v>
      </c>
      <c r="C176">
        <v>360</v>
      </c>
    </row>
    <row r="177" spans="1:3" x14ac:dyDescent="0.25">
      <c r="A177" t="s">
        <v>16</v>
      </c>
    </row>
    <row r="178" spans="1:3" x14ac:dyDescent="0.25">
      <c r="A178">
        <v>5885336</v>
      </c>
      <c r="B178">
        <v>248</v>
      </c>
      <c r="C178">
        <v>435</v>
      </c>
    </row>
    <row r="179" spans="1:3" x14ac:dyDescent="0.25">
      <c r="A179">
        <v>5692260</v>
      </c>
      <c r="B179">
        <v>248</v>
      </c>
      <c r="C179">
        <v>435</v>
      </c>
    </row>
    <row r="180" spans="1:3" x14ac:dyDescent="0.25">
      <c r="A180">
        <v>6169850</v>
      </c>
      <c r="B180">
        <v>248</v>
      </c>
      <c r="C180">
        <v>435</v>
      </c>
    </row>
    <row r="181" spans="1:3" x14ac:dyDescent="0.25">
      <c r="A181">
        <v>5658547</v>
      </c>
      <c r="B181">
        <v>248</v>
      </c>
      <c r="C181">
        <v>435</v>
      </c>
    </row>
    <row r="182" spans="1:3" x14ac:dyDescent="0.25">
      <c r="A182">
        <v>5666424</v>
      </c>
      <c r="B182">
        <v>248</v>
      </c>
      <c r="C182">
        <v>435</v>
      </c>
    </row>
    <row r="183" spans="1:3" x14ac:dyDescent="0.25">
      <c r="A183">
        <v>5853873</v>
      </c>
      <c r="B183">
        <v>248</v>
      </c>
      <c r="C183">
        <v>435</v>
      </c>
    </row>
    <row r="184" spans="1:3" x14ac:dyDescent="0.25">
      <c r="A184">
        <v>5737606</v>
      </c>
      <c r="B184">
        <v>248</v>
      </c>
      <c r="C184">
        <v>435</v>
      </c>
    </row>
    <row r="185" spans="1:3" x14ac:dyDescent="0.25">
      <c r="A185">
        <v>5654727</v>
      </c>
      <c r="B185">
        <v>248</v>
      </c>
      <c r="C185">
        <v>435</v>
      </c>
    </row>
    <row r="186" spans="1:3" x14ac:dyDescent="0.25">
      <c r="A186">
        <v>5818763</v>
      </c>
      <c r="B186">
        <v>248</v>
      </c>
      <c r="C186">
        <v>435</v>
      </c>
    </row>
    <row r="187" spans="1:3" x14ac:dyDescent="0.25">
      <c r="A187">
        <v>31090658</v>
      </c>
      <c r="B187">
        <v>2583</v>
      </c>
      <c r="C187">
        <v>3250</v>
      </c>
    </row>
    <row r="188" spans="1:3" x14ac:dyDescent="0.25">
      <c r="A188" t="s">
        <v>17</v>
      </c>
    </row>
    <row r="189" spans="1:3" x14ac:dyDescent="0.25">
      <c r="A189">
        <v>28188359</v>
      </c>
      <c r="B189">
        <v>2523</v>
      </c>
      <c r="C189">
        <v>4533</v>
      </c>
    </row>
    <row r="190" spans="1:3" x14ac:dyDescent="0.25">
      <c r="A190">
        <v>28435307</v>
      </c>
      <c r="B190">
        <v>2523</v>
      </c>
      <c r="C190">
        <v>4533</v>
      </c>
    </row>
    <row r="191" spans="1:3" x14ac:dyDescent="0.25">
      <c r="A191">
        <v>28500434</v>
      </c>
      <c r="B191">
        <v>2523</v>
      </c>
      <c r="C191">
        <v>4533</v>
      </c>
    </row>
    <row r="192" spans="1:3" x14ac:dyDescent="0.25">
      <c r="A192">
        <v>28873120</v>
      </c>
      <c r="B192">
        <v>2523</v>
      </c>
      <c r="C192">
        <v>4533</v>
      </c>
    </row>
    <row r="193" spans="1:3" x14ac:dyDescent="0.25">
      <c r="A193">
        <v>28500721</v>
      </c>
      <c r="B193">
        <v>2523</v>
      </c>
      <c r="C193">
        <v>4533</v>
      </c>
    </row>
    <row r="194" spans="1:3" x14ac:dyDescent="0.25">
      <c r="A194">
        <v>27748023</v>
      </c>
      <c r="B194">
        <v>2523</v>
      </c>
      <c r="C194">
        <v>4533</v>
      </c>
    </row>
    <row r="195" spans="1:3" x14ac:dyDescent="0.25">
      <c r="A195">
        <v>27088152</v>
      </c>
      <c r="B195">
        <v>2523</v>
      </c>
      <c r="C195">
        <v>4533</v>
      </c>
    </row>
    <row r="196" spans="1:3" x14ac:dyDescent="0.25">
      <c r="A196">
        <v>27086713</v>
      </c>
      <c r="B196">
        <v>2523</v>
      </c>
      <c r="C196">
        <v>4533</v>
      </c>
    </row>
    <row r="197" spans="1:3" x14ac:dyDescent="0.25">
      <c r="A197">
        <v>26936293</v>
      </c>
      <c r="B197">
        <v>2523</v>
      </c>
      <c r="C197">
        <v>4533</v>
      </c>
    </row>
    <row r="198" spans="1:3" x14ac:dyDescent="0.25">
      <c r="A198">
        <v>217675929</v>
      </c>
      <c r="B198">
        <v>24201</v>
      </c>
      <c r="C198">
        <v>30336</v>
      </c>
    </row>
    <row r="199" spans="1:3" x14ac:dyDescent="0.25">
      <c r="A199" t="s">
        <v>18</v>
      </c>
    </row>
    <row r="200" spans="1:3" x14ac:dyDescent="0.25">
      <c r="A200">
        <v>3810588</v>
      </c>
      <c r="B200">
        <v>54</v>
      </c>
      <c r="C200">
        <v>93</v>
      </c>
    </row>
    <row r="201" spans="1:3" x14ac:dyDescent="0.25">
      <c r="A201">
        <v>3288098</v>
      </c>
      <c r="B201">
        <v>54</v>
      </c>
      <c r="C201">
        <v>93</v>
      </c>
    </row>
    <row r="202" spans="1:3" x14ac:dyDescent="0.25">
      <c r="A202">
        <v>2725006</v>
      </c>
      <c r="B202">
        <v>54</v>
      </c>
      <c r="C202">
        <v>93</v>
      </c>
    </row>
    <row r="203" spans="1:3" x14ac:dyDescent="0.25">
      <c r="A203">
        <v>3290354</v>
      </c>
      <c r="B203">
        <v>54</v>
      </c>
      <c r="C203">
        <v>93</v>
      </c>
    </row>
    <row r="204" spans="1:3" x14ac:dyDescent="0.25">
      <c r="A204">
        <v>3306453</v>
      </c>
      <c r="B204">
        <v>54</v>
      </c>
      <c r="C204">
        <v>93</v>
      </c>
    </row>
    <row r="205" spans="1:3" x14ac:dyDescent="0.25">
      <c r="A205">
        <v>3090736</v>
      </c>
      <c r="B205">
        <v>54</v>
      </c>
      <c r="C205">
        <v>93</v>
      </c>
    </row>
    <row r="206" spans="1:3" x14ac:dyDescent="0.25">
      <c r="A206">
        <v>2837514</v>
      </c>
      <c r="B206">
        <v>54</v>
      </c>
      <c r="C206">
        <v>93</v>
      </c>
    </row>
    <row r="207" spans="1:3" x14ac:dyDescent="0.25">
      <c r="A207">
        <v>3241559</v>
      </c>
      <c r="B207">
        <v>54</v>
      </c>
      <c r="C207">
        <v>93</v>
      </c>
    </row>
    <row r="208" spans="1:3" x14ac:dyDescent="0.25">
      <c r="A208">
        <v>3400623</v>
      </c>
      <c r="B208">
        <v>54</v>
      </c>
      <c r="C208">
        <v>93</v>
      </c>
    </row>
    <row r="209" spans="1:3" x14ac:dyDescent="0.25">
      <c r="A209">
        <v>16788169</v>
      </c>
      <c r="B209">
        <v>557</v>
      </c>
      <c r="C209">
        <v>732</v>
      </c>
    </row>
    <row r="210" spans="1:3" x14ac:dyDescent="0.25">
      <c r="A210" t="s">
        <v>19</v>
      </c>
    </row>
    <row r="211" spans="1:3" x14ac:dyDescent="0.25">
      <c r="A211">
        <v>16360932</v>
      </c>
      <c r="B211">
        <v>496</v>
      </c>
      <c r="C211">
        <v>911</v>
      </c>
    </row>
    <row r="212" spans="1:3" x14ac:dyDescent="0.25">
      <c r="A212">
        <v>16375415</v>
      </c>
      <c r="B212">
        <v>496</v>
      </c>
      <c r="C212">
        <v>911</v>
      </c>
    </row>
    <row r="213" spans="1:3" x14ac:dyDescent="0.25">
      <c r="A213">
        <v>17005367</v>
      </c>
      <c r="B213">
        <v>496</v>
      </c>
      <c r="C213">
        <v>911</v>
      </c>
    </row>
    <row r="214" spans="1:3" x14ac:dyDescent="0.25">
      <c r="A214">
        <v>16611198</v>
      </c>
      <c r="B214">
        <v>496</v>
      </c>
      <c r="C214">
        <v>911</v>
      </c>
    </row>
    <row r="215" spans="1:3" x14ac:dyDescent="0.25">
      <c r="A215">
        <v>16614456</v>
      </c>
      <c r="B215">
        <v>496</v>
      </c>
      <c r="C215">
        <v>911</v>
      </c>
    </row>
    <row r="216" spans="1:3" x14ac:dyDescent="0.25">
      <c r="A216">
        <v>15750994</v>
      </c>
      <c r="B216">
        <v>496</v>
      </c>
      <c r="C216">
        <v>911</v>
      </c>
    </row>
    <row r="217" spans="1:3" x14ac:dyDescent="0.25">
      <c r="A217">
        <v>16092619</v>
      </c>
      <c r="B217">
        <v>496</v>
      </c>
      <c r="C217">
        <v>911</v>
      </c>
    </row>
    <row r="218" spans="1:3" x14ac:dyDescent="0.25">
      <c r="A218">
        <v>15593928</v>
      </c>
      <c r="B218">
        <v>496</v>
      </c>
      <c r="C218">
        <v>911</v>
      </c>
    </row>
    <row r="219" spans="1:3" x14ac:dyDescent="0.25">
      <c r="A219">
        <v>15591627</v>
      </c>
      <c r="B219">
        <v>496</v>
      </c>
      <c r="C219">
        <v>911</v>
      </c>
    </row>
    <row r="220" spans="1:3" x14ac:dyDescent="0.25">
      <c r="A220">
        <v>97982631</v>
      </c>
      <c r="B220">
        <v>5121</v>
      </c>
      <c r="C220">
        <v>6482</v>
      </c>
    </row>
    <row r="221" spans="1:3" x14ac:dyDescent="0.25">
      <c r="A221" t="s">
        <v>20</v>
      </c>
    </row>
    <row r="222" spans="1:3" x14ac:dyDescent="0.25">
      <c r="A222">
        <v>101960780</v>
      </c>
      <c r="B222">
        <v>4960</v>
      </c>
      <c r="C222">
        <v>9122</v>
      </c>
    </row>
    <row r="223" spans="1:3" x14ac:dyDescent="0.25">
      <c r="A223">
        <v>101853571</v>
      </c>
      <c r="B223">
        <v>4960</v>
      </c>
      <c r="C223">
        <v>9122</v>
      </c>
    </row>
    <row r="224" spans="1:3" x14ac:dyDescent="0.25">
      <c r="A224">
        <v>103562667</v>
      </c>
      <c r="B224">
        <v>4960</v>
      </c>
      <c r="C224">
        <v>9122</v>
      </c>
    </row>
    <row r="225" spans="1:3" x14ac:dyDescent="0.25">
      <c r="A225">
        <v>122965682</v>
      </c>
      <c r="B225">
        <v>4960</v>
      </c>
      <c r="C225">
        <v>9122</v>
      </c>
    </row>
    <row r="226" spans="1:3" x14ac:dyDescent="0.25">
      <c r="A226">
        <v>108574658</v>
      </c>
      <c r="B226">
        <v>4960</v>
      </c>
      <c r="C226">
        <v>9122</v>
      </c>
    </row>
    <row r="227" spans="1:3" x14ac:dyDescent="0.25">
      <c r="A227">
        <v>106958140</v>
      </c>
      <c r="B227">
        <v>4960</v>
      </c>
      <c r="C227">
        <v>9122</v>
      </c>
    </row>
    <row r="228" spans="1:3" x14ac:dyDescent="0.25">
      <c r="A228">
        <v>116208640</v>
      </c>
      <c r="B228">
        <v>4960</v>
      </c>
      <c r="C228">
        <v>9122</v>
      </c>
    </row>
    <row r="229" spans="1:3" x14ac:dyDescent="0.25">
      <c r="A229">
        <v>108989856</v>
      </c>
      <c r="B229">
        <v>4960</v>
      </c>
      <c r="C229">
        <v>9122</v>
      </c>
    </row>
    <row r="230" spans="1:3" x14ac:dyDescent="0.25">
      <c r="A230">
        <v>114866950</v>
      </c>
      <c r="B230">
        <v>4960</v>
      </c>
      <c r="C230">
        <v>9122</v>
      </c>
    </row>
    <row r="231" spans="1:3" x14ac:dyDescent="0.25">
      <c r="A231">
        <v>846099503</v>
      </c>
      <c r="B231">
        <v>49097</v>
      </c>
      <c r="C231">
        <v>61155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Polytechnique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Zhong</dc:creator>
  <cp:lastModifiedBy>Zihui Zhong</cp:lastModifiedBy>
  <dcterms:created xsi:type="dcterms:W3CDTF">2016-03-18T15:32:26Z</dcterms:created>
  <dcterms:modified xsi:type="dcterms:W3CDTF">2016-03-18T16:27:46Z</dcterms:modified>
</cp:coreProperties>
</file>