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https://ryersonprod-my.sharepoint.com/personal/zijian_niu_ryerson_ca/Documents/Fall 2021/AFF514/"/>
    </mc:Choice>
  </mc:AlternateContent>
  <xr:revisionPtr revIDLastSave="5" documentId="13_ncr:1_{E1501AD7-4F51-4D65-9AC6-463699661D23}" xr6:coauthVersionLast="47" xr6:coauthVersionMax="47" xr10:uidLastSave="{D91D2124-C137-440F-AEB8-E60F96992D99}"/>
  <bookViews>
    <workbookView xWindow="-120" yWindow="-120" windowWidth="29040" windowHeight="15840" activeTab="1" xr2:uid="{55B24591-1D0F-470E-AC70-D4A2212FF649}"/>
  </bookViews>
  <sheets>
    <sheet name="Documentation" sheetId="4" r:id="rId1"/>
    <sheet name="Grade Dashboard" sheetId="3" r:id="rId2"/>
    <sheet name="Ryerson Grading Scheme" sheetId="1" r:id="rId3"/>
  </sheets>
  <definedNames>
    <definedName name="Slicer_Major">#N/A</definedName>
    <definedName name="Slicer_Term">#N/A</definedName>
    <definedName name="Slicer_Year">#N/A</definedName>
  </definedNames>
  <calcPr calcId="191029"/>
  <pivotCaches>
    <pivotCache cacheId="0" r:id="rId4"/>
    <pivotCache cacheId="1" r:id="rId5"/>
    <pivotCache cacheId="2" r:id="rId6"/>
  </pivotCaches>
  <extLst>
    <ext xmlns:x14="http://schemas.microsoft.com/office/spreadsheetml/2009/9/main" uri="{876F7934-8845-4945-9796-88D515C7AA90}">
      <x14:pivotCaches>
        <pivotCache cacheId="3" r:id="rId7"/>
      </x14:pivotCaches>
    </ex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tudent Data_9021492f-742b-41d6-b1b5-0e05d7eec1a4" name="Student Data" connection="Query - Student Data"/>
          <x15:modelTable id="dGradingScheme_b847b389-5fbd-4e1e-b36f-9fe46df79d48" name="dGradingScheme" connection="Query - dGradingScheme"/>
        </x15:modelTables>
        <x15:modelRelationships>
          <x15:modelRelationship fromTable="Student Data" fromColumn="Mark" toTable="dGradingScheme" toColumn="Mark"/>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3" i="1" l="1"/>
  <c r="D13" i="1"/>
  <c r="G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019B004-CE3F-4BA5-A9B0-F8F467020902}" name="Query - dGradingScheme" description="Connection to the 'dGradingScheme' query in the workbook." type="100" refreshedVersion="7" minRefreshableVersion="5">
    <extLst>
      <ext xmlns:x15="http://schemas.microsoft.com/office/spreadsheetml/2010/11/main" uri="{DE250136-89BD-433C-8126-D09CA5730AF9}">
        <x15:connection id="53f10745-c57a-4e7c-8fff-d3411d7a7865">
          <x15:oledbPr connection="Provider=Microsoft.Mashup.OleDb.1;Data Source=$Workbook$;Location=dGradingScheme;Extended Properties=&quot;&quot;">
            <x15:dbTables>
              <x15:dbTable name="dGradingScheme"/>
            </x15:dbTables>
          </x15:oledbPr>
        </x15:connection>
      </ext>
    </extLst>
  </connection>
  <connection id="2" xr16:uid="{594E6D51-BE92-4CC4-8AEE-75BC8FFB6AA8}"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4BE76400-2D0C-4848-8383-2C1D740AFA97}"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718C4F48-C87F-40E7-BE48-1C055FCCF82D}" name="Query - Student Data" description="Connection to the 'Student Data' query in the workbook." type="100" refreshedVersion="7" minRefreshableVersion="5">
    <extLst>
      <ext xmlns:x15="http://schemas.microsoft.com/office/spreadsheetml/2010/11/main" uri="{DE250136-89BD-433C-8126-D09CA5730AF9}">
        <x15:connection id="ce2771ee-3677-4bfd-96ad-9f1e5e653ff7"/>
      </ext>
    </extLst>
  </connection>
  <connection id="5" xr16:uid="{33694631-C3AF-4F8F-A749-C7B4BC49E2C9}"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6" xr16:uid="{E1A0CB8E-8958-4BFD-B93D-432D66E9DD13}"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7" xr16:uid="{F2B7AB63-E66D-4A66-809E-6342DA07EDA4}"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6">
    <s v="ThisWorkbookDataModel"/>
    <s v="{[Student Data].[Major].&amp;[Finance]}"/>
    <s v="{[Student Data].[Course].&amp;[FIN300]}"/>
    <s v="{[Student Data].[Course].&amp;[FIN401]}"/>
    <s v="{[Student Data].[Year].&amp;[2016]}"/>
    <s v="{[Student Data].[Term].&amp;[Fall]}"/>
  </metadataStrings>
  <mdxMetadata count="5">
    <mdx n="0" f="s">
      <ms ns="1" c="0"/>
    </mdx>
    <mdx n="0" f="s">
      <ms ns="2" c="0"/>
    </mdx>
    <mdx n="0" f="s">
      <ms ns="3" c="0"/>
    </mdx>
    <mdx n="0" f="s">
      <ms ns="4" c="0"/>
    </mdx>
    <mdx n="0" f="s">
      <ms ns="5" c="0"/>
    </mdx>
  </mdxMetadata>
  <valueMetadata count="5">
    <bk>
      <rc t="1" v="0"/>
    </bk>
    <bk>
      <rc t="1" v="1"/>
    </bk>
    <bk>
      <rc t="1" v="2"/>
    </bk>
    <bk>
      <rc t="1" v="3"/>
    </bk>
    <bk>
      <rc t="1" v="4"/>
    </bk>
  </valueMetadata>
</metadata>
</file>

<file path=xl/sharedStrings.xml><?xml version="1.0" encoding="utf-8"?>
<sst xmlns="http://schemas.openxmlformats.org/spreadsheetml/2006/main" count="159" uniqueCount="39">
  <si>
    <t>Mark</t>
  </si>
  <si>
    <t>Grade</t>
  </si>
  <si>
    <t>F</t>
  </si>
  <si>
    <t>D-</t>
  </si>
  <si>
    <t>D</t>
  </si>
  <si>
    <t>D+</t>
  </si>
  <si>
    <t>C-</t>
  </si>
  <si>
    <t>C</t>
  </si>
  <si>
    <t>C+</t>
  </si>
  <si>
    <t>B-</t>
  </si>
  <si>
    <t>B</t>
  </si>
  <si>
    <t>B+</t>
  </si>
  <si>
    <t>A-</t>
  </si>
  <si>
    <t>A</t>
  </si>
  <si>
    <t>A+</t>
  </si>
  <si>
    <t>Row Labels</t>
  </si>
  <si>
    <t>FIN300</t>
  </si>
  <si>
    <t>FIN401</t>
  </si>
  <si>
    <t>Grand Total</t>
  </si>
  <si>
    <t>Average</t>
  </si>
  <si>
    <t>Standard Deviation</t>
  </si>
  <si>
    <t>Student Grade Analysis</t>
  </si>
  <si>
    <t>Major</t>
  </si>
  <si>
    <t>Term</t>
  </si>
  <si>
    <t>Year</t>
  </si>
  <si>
    <t>Finance</t>
  </si>
  <si>
    <t>Count of Grade</t>
  </si>
  <si>
    <t>Course</t>
  </si>
  <si>
    <t>Objective:</t>
  </si>
  <si>
    <t>Name:</t>
  </si>
  <si>
    <t>Zijian Niu</t>
  </si>
  <si>
    <t>Student ID:</t>
  </si>
  <si>
    <t>Date:</t>
  </si>
  <si>
    <t>Student Grading Dashboard</t>
  </si>
  <si>
    <t>Analyze stident's grade, find the average and standard diviation of it</t>
  </si>
  <si>
    <t xml:space="preserve">using piviate table and power querar to product a dynamic column charts show all calculated </t>
  </si>
  <si>
    <t>infos.</t>
  </si>
  <si>
    <t>2016</t>
  </si>
  <si>
    <t>Fall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</si>
</sst>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Calibri"/>
      <family val="2"/>
      <scheme val="minor"/>
    </font>
    <font>
      <sz val="18"/>
      <color theme="3"/>
      <name val="Calibri Light"/>
      <family val="2"/>
      <scheme val="major"/>
    </font>
    <font>
      <b/>
      <sz val="15"/>
      <color theme="3"/>
      <name val="Calibri"/>
      <family val="2"/>
      <scheme val="minor"/>
    </font>
    <font>
      <b/>
      <sz val="11"/>
      <color theme="1"/>
      <name val="Calibri"/>
      <family val="2"/>
      <scheme val="minor"/>
    </font>
    <font>
      <sz val="20"/>
      <color theme="4" tint="-0.499984740745262"/>
      <name val="Calibri"/>
      <family val="2"/>
      <scheme val="minor"/>
    </font>
    <font>
      <b/>
      <sz val="15"/>
      <color theme="3" tint="0.39997558519241921"/>
      <name val="Calibri"/>
      <family val="2"/>
      <scheme val="minor"/>
    </font>
    <font>
      <b/>
      <sz val="18"/>
      <color theme="3"/>
      <name val="Calibri Light"/>
      <family val="2"/>
      <scheme val="major"/>
    </font>
  </fonts>
  <fills count="4">
    <fill>
      <patternFill patternType="none"/>
    </fill>
    <fill>
      <patternFill patternType="gray125"/>
    </fill>
    <fill>
      <patternFill patternType="solid">
        <fgColor theme="8" tint="0.39997558519241921"/>
        <bgColor indexed="64"/>
      </patternFill>
    </fill>
    <fill>
      <patternFill patternType="solid">
        <fgColor rgb="FFFFC000"/>
        <bgColor indexed="64"/>
      </patternFill>
    </fill>
  </fills>
  <borders count="15">
    <border>
      <left/>
      <right/>
      <top/>
      <bottom/>
      <diagonal/>
    </border>
    <border>
      <left/>
      <right/>
      <top/>
      <bottom style="thick">
        <color theme="4"/>
      </bottom>
      <diagonal/>
    </border>
    <border>
      <left style="medium">
        <color indexed="64"/>
      </left>
      <right/>
      <top style="medium">
        <color indexed="64"/>
      </top>
      <bottom style="thick">
        <color theme="4"/>
      </bottom>
      <diagonal/>
    </border>
    <border>
      <left/>
      <right/>
      <top style="medium">
        <color indexed="64"/>
      </top>
      <bottom style="thick">
        <color theme="4"/>
      </bottom>
      <diagonal/>
    </border>
    <border>
      <left/>
      <right style="medium">
        <color indexed="64"/>
      </right>
      <top style="medium">
        <color indexed="64"/>
      </top>
      <bottom style="thick">
        <color theme="4"/>
      </bottom>
      <diagonal/>
    </border>
    <border>
      <left style="medium">
        <color indexed="64"/>
      </left>
      <right/>
      <top/>
      <bottom style="thick">
        <color theme="4"/>
      </bottom>
      <diagonal/>
    </border>
    <border>
      <left/>
      <right style="medium">
        <color indexed="64"/>
      </right>
      <top/>
      <bottom style="thick">
        <color theme="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s>
  <cellStyleXfs count="3">
    <xf numFmtId="0" fontId="0" fillId="0" borderId="0"/>
    <xf numFmtId="0" fontId="1" fillId="0" borderId="0" applyNumberFormat="0" applyFill="0" applyBorder="0" applyAlignment="0" applyProtection="0"/>
    <xf numFmtId="0" fontId="2" fillId="0" borderId="1" applyNumberFormat="0" applyFill="0" applyAlignment="0" applyProtection="0"/>
  </cellStyleXfs>
  <cellXfs count="28">
    <xf numFmtId="0" fontId="0" fillId="0" borderId="0" xfId="0"/>
    <xf numFmtId="0" fontId="0" fillId="0" borderId="0" xfId="0" pivotButton="1"/>
    <xf numFmtId="0" fontId="0" fillId="0" borderId="0" xfId="0" applyAlignment="1">
      <alignment horizontal="left"/>
    </xf>
    <xf numFmtId="2" fontId="0" fillId="0" borderId="0" xfId="0" applyNumberFormat="1"/>
    <xf numFmtId="10" fontId="0" fillId="0" borderId="0" xfId="0" applyNumberFormat="1"/>
    <xf numFmtId="0" fontId="4" fillId="2" borderId="0" xfId="0" applyFont="1" applyFill="1"/>
    <xf numFmtId="0" fontId="0" fillId="2" borderId="0" xfId="0" applyFill="1"/>
    <xf numFmtId="0" fontId="6" fillId="0" borderId="10" xfId="1" applyFont="1"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7" xfId="0" applyBorder="1"/>
    <xf numFmtId="0" fontId="0" fillId="0" borderId="9" xfId="0" applyBorder="1"/>
    <xf numFmtId="0" fontId="0" fillId="0" borderId="8" xfId="0" applyBorder="1"/>
    <xf numFmtId="0" fontId="6" fillId="0" borderId="0" xfId="1" applyFont="1"/>
    <xf numFmtId="0" fontId="5" fillId="3" borderId="2" xfId="2" applyFont="1" applyFill="1" applyBorder="1" applyAlignment="1">
      <alignment horizontal="center" vertical="center" wrapText="1"/>
    </xf>
    <xf numFmtId="0" fontId="5" fillId="3" borderId="3" xfId="2" applyFont="1" applyFill="1" applyBorder="1" applyAlignment="1">
      <alignment horizontal="center" vertical="center" wrapText="1"/>
    </xf>
    <xf numFmtId="0" fontId="5" fillId="3" borderId="4" xfId="2" applyFont="1" applyFill="1" applyBorder="1" applyAlignment="1">
      <alignment horizontal="center" vertical="center" wrapText="1"/>
    </xf>
    <xf numFmtId="0" fontId="5" fillId="3" borderId="5" xfId="2" applyFont="1" applyFill="1" applyBorder="1" applyAlignment="1">
      <alignment horizontal="center" vertical="center" wrapText="1"/>
    </xf>
    <xf numFmtId="0" fontId="5" fillId="3" borderId="1" xfId="2" applyFont="1" applyFill="1" applyAlignment="1">
      <alignment horizontal="center" vertical="center" wrapText="1"/>
    </xf>
    <xf numFmtId="0" fontId="5" fillId="3" borderId="6" xfId="2" applyFont="1" applyFill="1" applyBorder="1" applyAlignment="1">
      <alignment horizontal="center" vertical="center" wrapText="1"/>
    </xf>
    <xf numFmtId="0" fontId="5" fillId="3" borderId="7" xfId="2" applyFont="1" applyFill="1" applyBorder="1" applyAlignment="1">
      <alignment horizontal="center" vertical="center" wrapText="1"/>
    </xf>
    <xf numFmtId="0" fontId="5" fillId="3" borderId="8" xfId="2" applyFont="1" applyFill="1" applyBorder="1" applyAlignment="1">
      <alignment horizontal="center" vertical="center" wrapText="1"/>
    </xf>
    <xf numFmtId="0" fontId="5" fillId="3" borderId="9" xfId="2" applyFont="1" applyFill="1" applyBorder="1" applyAlignment="1">
      <alignment horizontal="center" vertical="center" wrapText="1"/>
    </xf>
    <xf numFmtId="0" fontId="3" fillId="0" borderId="0" xfId="0" applyFont="1" applyAlignment="1">
      <alignment horizontal="center" wrapText="1"/>
    </xf>
    <xf numFmtId="14" fontId="3" fillId="0" borderId="0" xfId="0" applyNumberFormat="1" applyFont="1" applyAlignment="1">
      <alignment horizontal="center"/>
    </xf>
    <xf numFmtId="0" fontId="3" fillId="0" borderId="0" xfId="0" applyFont="1" applyAlignment="1">
      <alignment horizontal="center"/>
    </xf>
  </cellXfs>
  <cellStyles count="3">
    <cellStyle name="Heading 1" xfId="2" builtinId="16"/>
    <cellStyle name="Normal" xfId="0" builtinId="0"/>
    <cellStyle name="Title" xfId="1" builtinId="15"/>
  </cellStyles>
  <dxfs count="2">
    <dxf>
      <font>
        <color theme="0"/>
      </font>
      <fill>
        <patternFill>
          <bgColor theme="4" tint="-0.499984740745262"/>
        </patternFill>
      </fill>
      <border diagonalUp="0" diagonalDown="0">
        <left/>
        <right/>
        <top/>
        <bottom/>
        <vertical/>
        <horizontal/>
      </border>
    </dxf>
    <dxf>
      <fill>
        <patternFill>
          <bgColor theme="8" tint="0.39994506668294322"/>
        </patternFill>
      </fill>
      <border diagonalUp="0" diagonalDown="0">
        <left/>
        <right/>
        <top/>
        <bottom/>
        <vertical/>
        <horizontal/>
      </border>
    </dxf>
  </dxfs>
  <tableStyles count="2" defaultTableStyle="TableStyleMedium2" defaultPivotStyle="PivotStyleLight16">
    <tableStyle name="Invisible" pivot="0" table="0" count="0" xr9:uid="{2463D32F-62BD-4ACC-99DD-ABFB6BEE0A1E}"/>
    <tableStyle name="Slicer Style 1" pivot="0" table="0" count="5" xr9:uid="{2BF8F2F5-DEF8-461F-94E3-7C35930613A4}">
      <tableStyleElement type="wholeTable" dxfId="1"/>
      <tableStyleElement type="headerRow" dxfId="0"/>
    </tableStyle>
  </tableStyles>
  <extLst>
    <ext xmlns:x14="http://schemas.microsoft.com/office/spreadsheetml/2009/9/main" uri="{46F421CA-312F-682f-3DD2-61675219B42D}">
      <x14:dxfs count="3">
        <dxf>
          <font>
            <color auto="1"/>
          </font>
          <fill>
            <patternFill patternType="solid">
              <bgColor theme="8" tint="0.39994506668294322"/>
            </patternFill>
          </fill>
          <border diagonalUp="0" diagonalDown="0">
            <left/>
            <right/>
            <top/>
            <bottom/>
            <vertical/>
            <horizontal/>
          </border>
        </dxf>
        <dxf>
          <font>
            <color theme="0"/>
          </font>
          <fill>
            <patternFill>
              <bgColor theme="4" tint="-0.499984740745262"/>
            </patternFill>
          </fill>
          <border diagonalUp="0" diagonalDown="0">
            <left/>
            <right/>
            <top/>
            <bottom/>
            <vertical/>
            <horizontal/>
          </border>
        </dxf>
        <dxf>
          <fill>
            <patternFill>
              <bgColor theme="8" tint="0.39994506668294322"/>
            </patternFill>
          </fill>
          <border diagonalUp="0" diagonalDown="0">
            <left/>
            <right/>
            <top/>
            <bottom/>
            <vertical/>
            <horizontal/>
          </border>
        </dxf>
      </x14:dxfs>
    </ext>
    <ext xmlns:x14="http://schemas.microsoft.com/office/spreadsheetml/2009/9/main" uri="{EB79DEF2-80B8-43e5-95BD-54CBDDF9020C}">
      <x14:slicerStyles defaultSlicerStyle="Slicer Style 1">
        <x14:slicerStyle name="Slicer Style 1">
          <x14:slicerStyleElements>
            <x14:slicerStyleElement type="unselectedItemWithData" dxfId="2"/>
            <x14:slicerStyleElement type="selectedItemWithData" dxfId="1"/>
            <x14:slicerStyleElement type="hoveredUn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18" Type="http://schemas.openxmlformats.org/officeDocument/2006/relationships/customXml" Target="../customXml/item1.xml"/><Relationship Id="rId26" Type="http://schemas.openxmlformats.org/officeDocument/2006/relationships/customXml" Target="../customXml/item9.xml"/><Relationship Id="rId39" Type="http://schemas.openxmlformats.org/officeDocument/2006/relationships/customXml" Target="../customXml/item22.xml"/><Relationship Id="rId21" Type="http://schemas.openxmlformats.org/officeDocument/2006/relationships/customXml" Target="../customXml/item4.xml"/><Relationship Id="rId34" Type="http://schemas.openxmlformats.org/officeDocument/2006/relationships/customXml" Target="../customXml/item17.xml"/><Relationship Id="rId42" Type="http://schemas.openxmlformats.org/officeDocument/2006/relationships/customXml" Target="../customXml/item25.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powerPivotData" Target="model/item.data"/><Relationship Id="rId29"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theme" Target="theme/theme1.xml"/><Relationship Id="rId24" Type="http://schemas.openxmlformats.org/officeDocument/2006/relationships/customXml" Target="../customXml/item7.xml"/><Relationship Id="rId32" Type="http://schemas.openxmlformats.org/officeDocument/2006/relationships/customXml" Target="../customXml/item15.xml"/><Relationship Id="rId37" Type="http://schemas.openxmlformats.org/officeDocument/2006/relationships/customXml" Target="../customXml/item20.xml"/><Relationship Id="rId40" Type="http://schemas.openxmlformats.org/officeDocument/2006/relationships/customXml" Target="../customXml/item23.xml"/><Relationship Id="rId45" Type="http://schemas.openxmlformats.org/officeDocument/2006/relationships/customXml" Target="../customXml/item28.xml"/><Relationship Id="rId5" Type="http://schemas.openxmlformats.org/officeDocument/2006/relationships/pivotCacheDefinition" Target="pivotCache/pivotCacheDefinition2.xml"/><Relationship Id="rId15" Type="http://schemas.openxmlformats.org/officeDocument/2006/relationships/sheetMetadata" Target="metadata.xml"/><Relationship Id="rId23" Type="http://schemas.openxmlformats.org/officeDocument/2006/relationships/customXml" Target="../customXml/item6.xml"/><Relationship Id="rId28" Type="http://schemas.openxmlformats.org/officeDocument/2006/relationships/customXml" Target="../customXml/item11.xml"/><Relationship Id="rId36" Type="http://schemas.openxmlformats.org/officeDocument/2006/relationships/customXml" Target="../customXml/item19.xml"/><Relationship Id="rId10" Type="http://schemas.microsoft.com/office/2007/relationships/slicerCache" Target="slicerCaches/slicerCache3.xml"/><Relationship Id="rId19" Type="http://schemas.openxmlformats.org/officeDocument/2006/relationships/customXml" Target="../customXml/item2.xml"/><Relationship Id="rId31" Type="http://schemas.openxmlformats.org/officeDocument/2006/relationships/customXml" Target="../customXml/item14.xml"/><Relationship Id="rId44" Type="http://schemas.openxmlformats.org/officeDocument/2006/relationships/customXml" Target="../customXml/item27.xml"/><Relationship Id="rId4" Type="http://schemas.openxmlformats.org/officeDocument/2006/relationships/pivotCacheDefinition" Target="pivotCache/pivotCacheDefinition1.xml"/><Relationship Id="rId9" Type="http://schemas.microsoft.com/office/2007/relationships/slicerCache" Target="slicerCaches/slicerCache2.xml"/><Relationship Id="rId14" Type="http://schemas.openxmlformats.org/officeDocument/2006/relationships/sharedStrings" Target="sharedString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 Id="rId35" Type="http://schemas.openxmlformats.org/officeDocument/2006/relationships/customXml" Target="../customXml/item18.xml"/><Relationship Id="rId43" Type="http://schemas.openxmlformats.org/officeDocument/2006/relationships/customXml" Target="../customXml/item26.xml"/><Relationship Id="rId8" Type="http://schemas.microsoft.com/office/2007/relationships/slicerCache" Target="slicerCaches/slicerCache1.xml"/><Relationship Id="rId3" Type="http://schemas.openxmlformats.org/officeDocument/2006/relationships/worksheet" Target="worksheets/sheet3.xml"/><Relationship Id="rId12" Type="http://schemas.openxmlformats.org/officeDocument/2006/relationships/connections" Target="connections.xml"/><Relationship Id="rId17" Type="http://schemas.openxmlformats.org/officeDocument/2006/relationships/calcChain" Target="calcChain.xml"/><Relationship Id="rId25" Type="http://schemas.openxmlformats.org/officeDocument/2006/relationships/customXml" Target="../customXml/item8.xml"/><Relationship Id="rId33" Type="http://schemas.openxmlformats.org/officeDocument/2006/relationships/customXml" Target="../customXml/item16.xml"/><Relationship Id="rId38" Type="http://schemas.openxmlformats.org/officeDocument/2006/relationships/customXml" Target="../customXml/item21.xml"/><Relationship Id="rId20" Type="http://schemas.openxmlformats.org/officeDocument/2006/relationships/customXml" Target="../customXml/item3.xml"/><Relationship Id="rId41" Type="http://schemas.openxmlformats.org/officeDocument/2006/relationships/customXml" Target="../customXml/item2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#7 - Zijian Niu.xlsx]Ryerson Grading Scheme!Total_avg_std</c:name>
    <c:fmtId val="3"/>
  </c:pivotSource>
  <c:chart>
    <c:title>
      <c:tx>
        <c:strRef>
          <c:f>'Ryerson Grading Scheme'!$G$1</c:f>
          <c:strCache>
            <c:ptCount val="1"/>
            <c:pt idx="0">
              <c:v>Year: Finance     Term: Fall 2016</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'Ryerson Grading Scheme'!$G$1</c:f>
              <c:strCache>
                <c:ptCount val="1"/>
                <c:pt idx="0">
                  <c:v>Average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'Ryerson Grading Scheme'!$G$1</c:f>
              <c:strCache>
                <c:ptCount val="2"/>
                <c:pt idx="0">
                  <c:v>FIN300</c:v>
                </c:pt>
                <c:pt idx="1">
                  <c:v>FIN401</c:v>
                </c:pt>
              </c:strCache>
            </c:strRef>
          </c:cat>
          <c:val>
            <c:numRef>
              <c:f>'Ryerson Grading Scheme'!$G$1</c:f>
              <c:numCache>
                <c:formatCode>0.00</c:formatCode>
                <c:ptCount val="2"/>
                <c:pt idx="0">
                  <c:v>67.366279069767444</c:v>
                </c:pt>
                <c:pt idx="1">
                  <c:v>69.392473118279568</c:v>
                </c:pt>
              </c:numCache>
            </c:numRef>
          </c:val>
          <c:extLst>
            <c:ext xmlns:c16="http://schemas.microsoft.com/office/drawing/2014/chart" uri="{C3380CC4-5D6E-409C-BE32-E72D297353CC}">
              <c16:uniqueId val="{00000000-DA0D-487F-9A39-16DD6B548E8B}"/>
            </c:ext>
          </c:extLst>
        </c:ser>
        <c:ser>
          <c:idx val="1"/>
          <c:order val="1"/>
          <c:tx>
            <c:strRef>
              <c:f>'Ryerson Grading Scheme'!$G$1</c:f>
              <c:strCache>
                <c:ptCount val="1"/>
                <c:pt idx="0">
                  <c:v>Standard Deviation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'Ryerson Grading Scheme'!$G$1</c:f>
              <c:strCache>
                <c:ptCount val="2"/>
                <c:pt idx="0">
                  <c:v>FIN300</c:v>
                </c:pt>
                <c:pt idx="1">
                  <c:v>FIN401</c:v>
                </c:pt>
              </c:strCache>
            </c:strRef>
          </c:cat>
          <c:val>
            <c:numRef>
              <c:f>'Ryerson Grading Scheme'!$G$1</c:f>
              <c:numCache>
                <c:formatCode>0.00</c:formatCode>
                <c:ptCount val="2"/>
                <c:pt idx="0">
                  <c:v>18.775049453467346</c:v>
                </c:pt>
                <c:pt idx="1">
                  <c:v>15.075727666067591</c:v>
                </c:pt>
              </c:numCache>
            </c:numRef>
          </c:val>
          <c:extLst>
            <c:ext xmlns:c16="http://schemas.microsoft.com/office/drawing/2014/chart" uri="{C3380CC4-5D6E-409C-BE32-E72D297353CC}">
              <c16:uniqueId val="{00000001-DA0D-487F-9A39-16DD6B548E8B}"/>
            </c:ext>
          </c:extLst>
        </c:ser>
        <c:dLbls>
          <c:dLblPos val="outEnd"/>
          <c:showLegendKey val="0"/>
          <c:showVal val="1"/>
          <c:showCatName val="0"/>
          <c:showSerName val="0"/>
          <c:showPercent val="0"/>
          <c:showBubbleSize val="0"/>
        </c:dLbls>
        <c:gapWidth val="219"/>
        <c:overlap val="-27"/>
        <c:axId val="533792671"/>
        <c:axId val="533793087"/>
      </c:barChart>
      <c:catAx>
        <c:axId val="5337926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793087"/>
        <c:crosses val="autoZero"/>
        <c:auto val="1"/>
        <c:lblAlgn val="ctr"/>
        <c:lblOffset val="100"/>
        <c:noMultiLvlLbl val="0"/>
      </c:catAx>
      <c:valAx>
        <c:axId val="533793087"/>
        <c:scaling>
          <c:orientation val="minMax"/>
        </c:scaling>
        <c:delete val="1"/>
        <c:axPos val="l"/>
        <c:numFmt formatCode="0.00" sourceLinked="1"/>
        <c:majorTickMark val="none"/>
        <c:minorTickMark val="none"/>
        <c:tickLblPos val="nextTo"/>
        <c:crossAx val="5337926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#7 - Zijian Niu.xlsx]Ryerson Grading Scheme!Finance_grade</c:name>
    <c:fmtId val="6"/>
  </c:pivotSource>
  <c:chart>
    <c:title>
      <c:tx>
        <c:strRef>
          <c:f>'Ryerson Grading Scheme'!$D$13</c:f>
          <c:strCache>
            <c:ptCount val="1"/>
            <c:pt idx="0">
              <c:v>FIN300   Finanace   Fall 2016</c:v>
            </c:pt>
          </c:strCache>
        </c:strRef>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'Ryerson Grading Scheme'!$D$13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'Ryerson Grading Scheme'!$D$13</c:f>
              <c:strCache>
                <c:ptCount val="13"/>
                <c:pt idx="0">
                  <c:v>A</c:v>
                </c:pt>
                <c:pt idx="1">
                  <c:v>A-</c:v>
                </c:pt>
                <c:pt idx="2">
                  <c:v>A+</c:v>
                </c:pt>
                <c:pt idx="3">
                  <c:v>B</c:v>
                </c:pt>
                <c:pt idx="4">
                  <c:v>B-</c:v>
                </c:pt>
                <c:pt idx="5">
                  <c:v>B+</c:v>
                </c:pt>
                <c:pt idx="6">
                  <c:v>C</c:v>
                </c:pt>
                <c:pt idx="7">
                  <c:v>C-</c:v>
                </c:pt>
                <c:pt idx="8">
                  <c:v>C+</c:v>
                </c:pt>
                <c:pt idx="9">
                  <c:v>D</c:v>
                </c:pt>
                <c:pt idx="10">
                  <c:v>D-</c:v>
                </c:pt>
                <c:pt idx="11">
                  <c:v>D+</c:v>
                </c:pt>
                <c:pt idx="12">
                  <c:v>F</c:v>
                </c:pt>
              </c:strCache>
            </c:strRef>
          </c:cat>
          <c:val>
            <c:numRef>
              <c:f>'Ryerson Grading Scheme'!$D$13</c:f>
              <c:numCache>
                <c:formatCode>0.00%</c:formatCode>
                <c:ptCount val="13"/>
                <c:pt idx="0">
                  <c:v>8.1395348837209308E-2</c:v>
                </c:pt>
                <c:pt idx="1">
                  <c:v>3.4883720930232558E-2</c:v>
                </c:pt>
                <c:pt idx="2">
                  <c:v>0.13372093023255813</c:v>
                </c:pt>
                <c:pt idx="3">
                  <c:v>6.9767441860465115E-2</c:v>
                </c:pt>
                <c:pt idx="4">
                  <c:v>5.8139534883720929E-2</c:v>
                </c:pt>
                <c:pt idx="5">
                  <c:v>6.3953488372093026E-2</c:v>
                </c:pt>
                <c:pt idx="6">
                  <c:v>9.8837209302325577E-2</c:v>
                </c:pt>
                <c:pt idx="7">
                  <c:v>4.0697674418604654E-2</c:v>
                </c:pt>
                <c:pt idx="8">
                  <c:v>6.9767441860465115E-2</c:v>
                </c:pt>
                <c:pt idx="9">
                  <c:v>4.6511627906976744E-2</c:v>
                </c:pt>
                <c:pt idx="10">
                  <c:v>8.7209302325581398E-2</c:v>
                </c:pt>
                <c:pt idx="11">
                  <c:v>6.3953488372093026E-2</c:v>
                </c:pt>
                <c:pt idx="12">
                  <c:v>0.15116279069767441</c:v>
                </c:pt>
              </c:numCache>
            </c:numRef>
          </c:val>
          <c:extLst>
            <c:ext xmlns:c16="http://schemas.microsoft.com/office/drawing/2014/chart" uri="{C3380CC4-5D6E-409C-BE32-E72D297353CC}">
              <c16:uniqueId val="{00000000-FFC8-40CD-B413-D5F333DD4696}"/>
            </c:ext>
          </c:extLst>
        </c:ser>
        <c:dLbls>
          <c:dLblPos val="outEnd"/>
          <c:showLegendKey val="0"/>
          <c:showVal val="1"/>
          <c:showCatName val="0"/>
          <c:showSerName val="0"/>
          <c:showPercent val="0"/>
          <c:showBubbleSize val="0"/>
        </c:dLbls>
        <c:gapWidth val="100"/>
        <c:overlap val="-24"/>
        <c:axId val="353398912"/>
        <c:axId val="353391424"/>
      </c:barChart>
      <c:catAx>
        <c:axId val="35339891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Grade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391424"/>
        <c:crosses val="autoZero"/>
        <c:auto val="1"/>
        <c:lblAlgn val="ctr"/>
        <c:lblOffset val="100"/>
        <c:noMultiLvlLbl val="0"/>
      </c:catAx>
      <c:valAx>
        <c:axId val="353391424"/>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Percentage (%)</a:t>
                </a:r>
              </a:p>
              <a:p>
                <a:pPr>
                  <a:defRPr/>
                </a:pPr>
                <a:endParaRPr lang="en-CA"/>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crossAx val="353398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#7 - Zijian Niu.xlsx]Ryerson Grading Scheme!Accounting_Grade</c:name>
    <c:fmtId val="3"/>
  </c:pivotSource>
  <c:chart>
    <c:title>
      <c:tx>
        <c:strRef>
          <c:f>'Ryerson Grading Scheme'!$G$13</c:f>
          <c:strCache>
            <c:ptCount val="1"/>
            <c:pt idx="0">
              <c:v>FIN401   Accounting   Fall 2016</c:v>
            </c:pt>
          </c:strCache>
        </c:strRef>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'Ryerson Grading Scheme'!$G$13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'Ryerson Grading Scheme'!$G$13</c:f>
              <c:strCache>
                <c:ptCount val="11"/>
                <c:pt idx="0">
                  <c:v>A</c:v>
                </c:pt>
                <c:pt idx="1">
                  <c:v>A-</c:v>
                </c:pt>
                <c:pt idx="2">
                  <c:v>A+</c:v>
                </c:pt>
                <c:pt idx="3">
                  <c:v>B</c:v>
                </c:pt>
                <c:pt idx="4">
                  <c:v>B+</c:v>
                </c:pt>
                <c:pt idx="5">
                  <c:v>C</c:v>
                </c:pt>
                <c:pt idx="6">
                  <c:v>C-</c:v>
                </c:pt>
                <c:pt idx="7">
                  <c:v>D</c:v>
                </c:pt>
                <c:pt idx="8">
                  <c:v>D-</c:v>
                </c:pt>
                <c:pt idx="9">
                  <c:v>D+</c:v>
                </c:pt>
                <c:pt idx="10">
                  <c:v>F</c:v>
                </c:pt>
              </c:strCache>
            </c:strRef>
          </c:cat>
          <c:val>
            <c:numRef>
              <c:f>'Ryerson Grading Scheme'!$G$13</c:f>
              <c:numCache>
                <c:formatCode>0.00%</c:formatCode>
                <c:ptCount val="11"/>
                <c:pt idx="0">
                  <c:v>0.11827956989247312</c:v>
                </c:pt>
                <c:pt idx="1">
                  <c:v>0.13978494623655913</c:v>
                </c:pt>
                <c:pt idx="2">
                  <c:v>9.6774193548387094E-2</c:v>
                </c:pt>
                <c:pt idx="3">
                  <c:v>6.4516129032258063E-2</c:v>
                </c:pt>
                <c:pt idx="4">
                  <c:v>7.5268817204301078E-2</c:v>
                </c:pt>
                <c:pt idx="5">
                  <c:v>3.7634408602150539E-2</c:v>
                </c:pt>
                <c:pt idx="6">
                  <c:v>0.12903225806451613</c:v>
                </c:pt>
                <c:pt idx="7">
                  <c:v>0.11827956989247312</c:v>
                </c:pt>
                <c:pt idx="8">
                  <c:v>5.9139784946236562E-2</c:v>
                </c:pt>
                <c:pt idx="9">
                  <c:v>6.4516129032258063E-2</c:v>
                </c:pt>
                <c:pt idx="10">
                  <c:v>9.6774193548387094E-2</c:v>
                </c:pt>
              </c:numCache>
            </c:numRef>
          </c:val>
          <c:extLst>
            <c:ext xmlns:c16="http://schemas.microsoft.com/office/drawing/2014/chart" uri="{C3380CC4-5D6E-409C-BE32-E72D297353CC}">
              <c16:uniqueId val="{00000000-390A-406D-9C5D-3F243AC64D73}"/>
            </c:ext>
          </c:extLst>
        </c:ser>
        <c:dLbls>
          <c:dLblPos val="outEnd"/>
          <c:showLegendKey val="0"/>
          <c:showVal val="1"/>
          <c:showCatName val="0"/>
          <c:showSerName val="0"/>
          <c:showPercent val="0"/>
          <c:showBubbleSize val="0"/>
        </c:dLbls>
        <c:gapWidth val="100"/>
        <c:overlap val="-24"/>
        <c:axId val="253810928"/>
        <c:axId val="253802192"/>
      </c:barChart>
      <c:catAx>
        <c:axId val="25381092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Grade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802192"/>
        <c:crosses val="autoZero"/>
        <c:auto val="1"/>
        <c:lblAlgn val="ctr"/>
        <c:lblOffset val="100"/>
        <c:noMultiLvlLbl val="0"/>
      </c:catAx>
      <c:valAx>
        <c:axId val="253802192"/>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Percentage (%)</a:t>
                </a:r>
              </a:p>
              <a:p>
                <a:pPr>
                  <a:defRPr/>
                </a:pPr>
                <a:endParaRPr lang="en-CA"/>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crossAx val="253810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314324</xdr:colOff>
      <xdr:row>1</xdr:row>
      <xdr:rowOff>152400</xdr:rowOff>
    </xdr:from>
    <xdr:to>
      <xdr:col>6</xdr:col>
      <xdr:colOff>523875</xdr:colOff>
      <xdr:row>10</xdr:row>
      <xdr:rowOff>180975</xdr:rowOff>
    </xdr:to>
    <mc:AlternateContent xmlns:mc="http://schemas.openxmlformats.org/markup-compatibility/2006" xmlns:a14="http://schemas.microsoft.com/office/drawing/2010/main">
      <mc:Choice Requires="a14">
        <xdr:graphicFrame macro="">
          <xdr:nvGraphicFramePr>
            <xdr:cNvPr id="2" name="Year">
              <a:extLst>
                <a:ext uri="{FF2B5EF4-FFF2-40B4-BE49-F238E27FC236}">
                  <a16:creationId xmlns:a16="http://schemas.microsoft.com/office/drawing/2014/main" id="{4DFF5174-BC35-4CC6-822A-69ED4FB70F65}"/>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314324" y="485775"/>
              <a:ext cx="3867151" cy="17430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152400</xdr:colOff>
      <xdr:row>1</xdr:row>
      <xdr:rowOff>152400</xdr:rowOff>
    </xdr:from>
    <xdr:to>
      <xdr:col>10</xdr:col>
      <xdr:colOff>152400</xdr:colOff>
      <xdr:row>7</xdr:row>
      <xdr:rowOff>9525</xdr:rowOff>
    </xdr:to>
    <mc:AlternateContent xmlns:mc="http://schemas.openxmlformats.org/markup-compatibility/2006" xmlns:a14="http://schemas.microsoft.com/office/drawing/2010/main">
      <mc:Choice Requires="a14">
        <xdr:graphicFrame macro="">
          <xdr:nvGraphicFramePr>
            <xdr:cNvPr id="3" name="Term">
              <a:extLst>
                <a:ext uri="{FF2B5EF4-FFF2-40B4-BE49-F238E27FC236}">
                  <a16:creationId xmlns:a16="http://schemas.microsoft.com/office/drawing/2014/main" id="{1237C401-4B86-46AA-9EAE-DAF103C08904}"/>
                </a:ext>
              </a:extLst>
            </xdr:cNvPr>
            <xdr:cNvGraphicFramePr/>
          </xdr:nvGraphicFramePr>
          <xdr:xfrm>
            <a:off x="0" y="0"/>
            <a:ext cx="0" cy="0"/>
          </xdr:xfrm>
          <a:graphic>
            <a:graphicData uri="http://schemas.microsoft.com/office/drawing/2010/slicer">
              <sle:slicer xmlns:sle="http://schemas.microsoft.com/office/drawing/2010/slicer" name="Term"/>
            </a:graphicData>
          </a:graphic>
        </xdr:graphicFrame>
      </mc:Choice>
      <mc:Fallback xmlns="">
        <xdr:sp macro="" textlink="">
          <xdr:nvSpPr>
            <xdr:cNvPr id="0" name=""/>
            <xdr:cNvSpPr>
              <a:spLocks noTextEdit="1"/>
            </xdr:cNvSpPr>
          </xdr:nvSpPr>
          <xdr:spPr>
            <a:xfrm>
              <a:off x="4419600" y="485775"/>
              <a:ext cx="1828800" cy="10001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333374</xdr:colOff>
      <xdr:row>11</xdr:row>
      <xdr:rowOff>114300</xdr:rowOff>
    </xdr:from>
    <xdr:to>
      <xdr:col>9</xdr:col>
      <xdr:colOff>323849</xdr:colOff>
      <xdr:row>17</xdr:row>
      <xdr:rowOff>104775</xdr:rowOff>
    </xdr:to>
    <mc:AlternateContent xmlns:mc="http://schemas.openxmlformats.org/markup-compatibility/2006" xmlns:a14="http://schemas.microsoft.com/office/drawing/2010/main">
      <mc:Choice Requires="a14">
        <xdr:graphicFrame macro="">
          <xdr:nvGraphicFramePr>
            <xdr:cNvPr id="4" name="Major">
              <a:extLst>
                <a:ext uri="{FF2B5EF4-FFF2-40B4-BE49-F238E27FC236}">
                  <a16:creationId xmlns:a16="http://schemas.microsoft.com/office/drawing/2014/main" id="{B22B0087-17B3-4D7E-905E-285BAF135B84}"/>
                </a:ext>
              </a:extLst>
            </xdr:cNvPr>
            <xdr:cNvGraphicFramePr/>
          </xdr:nvGraphicFramePr>
          <xdr:xfrm>
            <a:off x="0" y="0"/>
            <a:ext cx="0" cy="0"/>
          </xdr:xfrm>
          <a:graphic>
            <a:graphicData uri="http://schemas.microsoft.com/office/drawing/2010/slicer">
              <sle:slicer xmlns:sle="http://schemas.microsoft.com/office/drawing/2010/slicer" name="Major"/>
            </a:graphicData>
          </a:graphic>
        </xdr:graphicFrame>
      </mc:Choice>
      <mc:Fallback xmlns="">
        <xdr:sp macro="" textlink="">
          <xdr:nvSpPr>
            <xdr:cNvPr id="0" name=""/>
            <xdr:cNvSpPr>
              <a:spLocks noTextEdit="1"/>
            </xdr:cNvSpPr>
          </xdr:nvSpPr>
          <xdr:spPr>
            <a:xfrm>
              <a:off x="333374" y="2352675"/>
              <a:ext cx="5476875" cy="11334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323850</xdr:colOff>
      <xdr:row>1</xdr:row>
      <xdr:rowOff>133350</xdr:rowOff>
    </xdr:from>
    <xdr:to>
      <xdr:col>18</xdr:col>
      <xdr:colOff>19050</xdr:colOff>
      <xdr:row>16</xdr:row>
      <xdr:rowOff>19050</xdr:rowOff>
    </xdr:to>
    <xdr:graphicFrame macro="">
      <xdr:nvGraphicFramePr>
        <xdr:cNvPr id="6" name="Chart 5">
          <a:extLst>
            <a:ext uri="{FF2B5EF4-FFF2-40B4-BE49-F238E27FC236}">
              <a16:creationId xmlns:a16="http://schemas.microsoft.com/office/drawing/2014/main" id="{D710712A-E725-4157-8B21-86FC6740D2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28575</xdr:colOff>
      <xdr:row>18</xdr:row>
      <xdr:rowOff>19050</xdr:rowOff>
    </xdr:from>
    <xdr:to>
      <xdr:col>8</xdr:col>
      <xdr:colOff>333375</xdr:colOff>
      <xdr:row>32</xdr:row>
      <xdr:rowOff>95250</xdr:rowOff>
    </xdr:to>
    <xdr:graphicFrame macro="">
      <xdr:nvGraphicFramePr>
        <xdr:cNvPr id="7" name="Chart 6">
          <a:extLst>
            <a:ext uri="{FF2B5EF4-FFF2-40B4-BE49-F238E27FC236}">
              <a16:creationId xmlns:a16="http://schemas.microsoft.com/office/drawing/2014/main" id="{C11AD6BB-4BF8-4E6A-9D70-94DF20ED2A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342900</xdr:colOff>
      <xdr:row>18</xdr:row>
      <xdr:rowOff>0</xdr:rowOff>
    </xdr:from>
    <xdr:to>
      <xdr:col>18</xdr:col>
      <xdr:colOff>38100</xdr:colOff>
      <xdr:row>32</xdr:row>
      <xdr:rowOff>76200</xdr:rowOff>
    </xdr:to>
    <xdr:graphicFrame macro="">
      <xdr:nvGraphicFramePr>
        <xdr:cNvPr id="8" name="Chart 7">
          <a:extLst>
            <a:ext uri="{FF2B5EF4-FFF2-40B4-BE49-F238E27FC236}">
              <a16:creationId xmlns:a16="http://schemas.microsoft.com/office/drawing/2014/main" id="{3342C741-8411-474F-A3BD-8B3FDF68B8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eston Niu" refreshedDate="44510.031776041666" backgroundQuery="1" createdVersion="5" refreshedVersion="7" minRefreshableVersion="3" recordCount="0" supportSubquery="1" supportAdvancedDrill="1" xr:uid="{8B2271E1-8561-489B-B9CB-7ED6E3BFC7C7}">
  <cacheSource type="external" connectionId="7"/>
  <cacheFields count="6">
    <cacheField name="[Measures].[Average]" caption="Average" numFmtId="0" hierarchy="9" level="32767"/>
    <cacheField name="[Measures].[Standard Deviation]" caption="Standard Deviation" numFmtId="0" hierarchy="10" level="32767"/>
    <cacheField name="[Student Data].[Course].[Course]" caption="Course" numFmtId="0" hierarchy="4" level="1">
      <sharedItems count="2">
        <s v="FIN300"/>
        <s v="FIN401"/>
      </sharedItems>
    </cacheField>
    <cacheField name="[Student Data].[Term].[Term]" caption="Term" numFmtId="0" hierarchy="3" level="1">
      <sharedItems containsSemiMixedTypes="0" containsNonDate="0" containsString="0"/>
    </cacheField>
    <cacheField name="[Student Data].[Year].[Year]" caption="Year" numFmtId="0" hierarchy="2" level="1">
      <sharedItems containsSemiMixedTypes="0" containsNonDate="0" containsString="0"/>
    </cacheField>
    <cacheField name="[Student Data].[Major].[Major]" caption="Major" numFmtId="0" hierarchy="6" level="1">
      <sharedItems containsSemiMixedTypes="0" containsNonDate="0" containsString="0"/>
    </cacheField>
  </cacheFields>
  <cacheHierarchies count="14">
    <cacheHierarchy uniqueName="[dGradingScheme].[Mark]" caption="Mark" attribute="1" defaultMemberUniqueName="[dGradingScheme].[Mark].[All]" allUniqueName="[dGradingScheme].[Mark].[All]" dimensionUniqueName="[dGradingScheme]" displayFolder="" count="2" memberValueDatatype="20" unbalanced="0"/>
    <cacheHierarchy uniqueName="[dGradingScheme].[Grade]" caption="Grade" attribute="1" defaultMemberUniqueName="[dGradingScheme].[Grade].[All]" allUniqueName="[dGradingScheme].[Grade].[All]" dimensionUniqueName="[dGradingScheme]" displayFolder="" count="2" memberValueDatatype="130" unbalanced="0"/>
    <cacheHierarchy uniqueName="[Student Data].[Year]" caption="Year" attribute="1" defaultMemberUniqueName="[Student Data].[Year].[All]" allUniqueName="[Student Data].[Year].[All]" dimensionUniqueName="[Student Data]" displayFolder="" count="2" memberValueDatatype="20" unbalanced="0">
      <fieldsUsage count="2">
        <fieldUsage x="-1"/>
        <fieldUsage x="4"/>
      </fieldsUsage>
    </cacheHierarchy>
    <cacheHierarchy uniqueName="[Student Data].[Term]" caption="Term" attribute="1" defaultMemberUniqueName="[Student Data].[Term].[All]" allUniqueName="[Student Data].[Term].[All]" dimensionUniqueName="[Student Data]" displayFolder="" count="2" memberValueDatatype="130" unbalanced="0">
      <fieldsUsage count="2">
        <fieldUsage x="-1"/>
        <fieldUsage x="3"/>
      </fieldsUsage>
    </cacheHierarchy>
    <cacheHierarchy uniqueName="[Student Data].[Course]" caption="Course" attribute="1" defaultMemberUniqueName="[Student Data].[Course].[All]" allUniqueName="[Student Data].[Course].[All]" dimensionUniqueName="[Student Data]" displayFolder="" count="2" memberValueDatatype="130" unbalanced="0">
      <fieldsUsage count="2">
        <fieldUsage x="-1"/>
        <fieldUsage x="2"/>
      </fieldsUsage>
    </cacheHierarchy>
    <cacheHierarchy uniqueName="[Student Data].[Student Number]" caption="Student Number" attribute="1" defaultMemberUniqueName="[Student Data].[Student Number].[All]" allUniqueName="[Student Data].[Student Number].[All]" dimensionUniqueName="[Student Data]" displayFolder="" count="2" memberValueDatatype="20" unbalanced="0"/>
    <cacheHierarchy uniqueName="[Student Data].[Major]" caption="Major" attribute="1" defaultMemberUniqueName="[Student Data].[Major].[All]" allUniqueName="[Student Data].[Major].[All]" dimensionUniqueName="[Student Data]" displayFolder="" count="2" memberValueDatatype="130" unbalanced="0">
      <fieldsUsage count="2">
        <fieldUsage x="-1"/>
        <fieldUsage x="5"/>
      </fieldsUsage>
    </cacheHierarchy>
    <cacheHierarchy uniqueName="[Student Data].[Mark]" caption="Mark" attribute="1" defaultMemberUniqueName="[Student Data].[Mark].[All]" allUniqueName="[Student Data].[Mark].[All]" dimensionUniqueName="[Student Data]" displayFolder="" count="2" memberValueDatatype="20" unbalanced="0"/>
    <cacheHierarchy uniqueName="[Student Data].[Grade]" caption="Grade" attribute="1" defaultMemberUniqueName="[Student Data].[Grade].[All]" allUniqueName="[Student Data].[Grade].[All]" dimensionUniqueName="[Student Data]" displayFolder="" count="2" memberValueDatatype="130" unbalanced="0"/>
    <cacheHierarchy uniqueName="[Measures].[Average]" caption="Average" measure="1" displayFolder="" measureGroup="Student Data" count="0" oneField="1">
      <fieldsUsage count="1">
        <fieldUsage x="0"/>
      </fieldsUsage>
    </cacheHierarchy>
    <cacheHierarchy uniqueName="[Measures].[Standard Deviation]" caption="Standard Deviation" measure="1" displayFolder="" measureGroup="Student Data" count="0" oneField="1">
      <fieldsUsage count="1">
        <fieldUsage x="1"/>
      </fieldsUsage>
    </cacheHierarchy>
    <cacheHierarchy uniqueName="[Measures].[__XL_Count Student Data]" caption="__XL_Count Student Data" measure="1" displayFolder="" measureGroup="Student Data" count="0" hidden="1"/>
    <cacheHierarchy uniqueName="[Measures].[__XL_Count dGradingScheme]" caption="__XL_Count dGradingScheme" measure="1" displayFolder="" measureGroup="dGradingScheme" count="0" hidden="1"/>
    <cacheHierarchy uniqueName="[Measures].[__No measures defined]" caption="__No measures defined" measure="1" displayFolder="" count="0" hidden="1"/>
  </cacheHierarchies>
  <kpis count="0"/>
  <dimensions count="3">
    <dimension name="dGradingScheme" uniqueName="[dGradingScheme]" caption="dGradingScheme"/>
    <dimension measure="1" name="Measures" uniqueName="[Measures]" caption="Measures"/>
    <dimension name="Student Data" uniqueName="[Student Data]" caption="Student Data"/>
  </dimensions>
  <measureGroups count="2">
    <measureGroup name="dGradingScheme" caption="dGradingScheme"/>
    <measureGroup name="Student Data" caption="Student 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eston Niu" refreshedDate="44510.031776504627" createdVersion="5" refreshedVersion="7" minRefreshableVersion="3" recordCount="0" supportSubquery="1" supportAdvancedDrill="1" xr:uid="{0D399EBD-9BA7-4C94-A5CC-36FFF0F1783F}">
  <cacheSource type="external" connectionId="7"/>
  <cacheFields count="6">
    <cacheField name="[Student Data].[Grade].[Grade]" caption="Grade" numFmtId="0" hierarchy="8" level="1">
      <sharedItems count="13">
        <s v="A"/>
        <s v="A-"/>
        <s v="A+"/>
        <s v="B"/>
        <s v="B-"/>
        <s v="B+"/>
        <s v="C"/>
        <s v="C-"/>
        <s v="C+"/>
        <s v="D"/>
        <s v="D-"/>
        <s v="D+"/>
        <s v="F"/>
      </sharedItems>
    </cacheField>
    <cacheField name="[Measures].[Count of Grade]" caption="Count of Grade" numFmtId="0" hierarchy="16" level="32767"/>
    <cacheField name="[Student Data].[Course].[Course]" caption="Course" numFmtId="0" hierarchy="4" level="1">
      <sharedItems containsSemiMixedTypes="0" containsNonDate="0" containsString="0"/>
    </cacheField>
    <cacheField name="[Student Data].[Term].[Term]" caption="Term" numFmtId="0" hierarchy="3" level="1">
      <sharedItems containsSemiMixedTypes="0" containsNonDate="0" containsString="0"/>
    </cacheField>
    <cacheField name="[Student Data].[Year].[Year]" caption="Year" numFmtId="0" hierarchy="2" level="1">
      <sharedItems containsSemiMixedTypes="0" containsNonDate="0" containsString="0"/>
    </cacheField>
    <cacheField name="[Student Data].[Major].[Major]" caption="Major" numFmtId="0" hierarchy="6" level="1">
      <sharedItems containsSemiMixedTypes="0" containsNonDate="0" containsString="0"/>
    </cacheField>
  </cacheFields>
  <cacheHierarchies count="17">
    <cacheHierarchy uniqueName="[dGradingScheme].[Mark]" caption="Mark" attribute="1" defaultMemberUniqueName="[dGradingScheme].[Mark].[All]" allUniqueName="[dGradingScheme].[Mark].[All]" dimensionUniqueName="[dGradingScheme]" displayFolder="" count="0" memberValueDatatype="20" unbalanced="0"/>
    <cacheHierarchy uniqueName="[dGradingScheme].[Grade]" caption="Grade" attribute="1" defaultMemberUniqueName="[dGradingScheme].[Grade].[All]" allUniqueName="[dGradingScheme].[Grade].[All]" dimensionUniqueName="[dGradingScheme]" displayFolder="" count="0" memberValueDatatype="130" unbalanced="0"/>
    <cacheHierarchy uniqueName="[Student Data].[Year]" caption="Year" attribute="1" defaultMemberUniqueName="[Student Data].[Year].[All]" allUniqueName="[Student Data].[Year].[All]" dimensionUniqueName="[Student Data]" displayFolder="" count="2" memberValueDatatype="20" unbalanced="0">
      <fieldsUsage count="2">
        <fieldUsage x="-1"/>
        <fieldUsage x="4"/>
      </fieldsUsage>
    </cacheHierarchy>
    <cacheHierarchy uniqueName="[Student Data].[Term]" caption="Term" attribute="1" defaultMemberUniqueName="[Student Data].[Term].[All]" allUniqueName="[Student Data].[Term].[All]" dimensionUniqueName="[Student Data]" displayFolder="" count="2" memberValueDatatype="130" unbalanced="0">
      <fieldsUsage count="2">
        <fieldUsage x="-1"/>
        <fieldUsage x="3"/>
      </fieldsUsage>
    </cacheHierarchy>
    <cacheHierarchy uniqueName="[Student Data].[Course]" caption="Course" attribute="1" defaultMemberUniqueName="[Student Data].[Course].[All]" allUniqueName="[Student Data].[Course].[All]" dimensionUniqueName="[Student Data]" displayFolder="" count="2" memberValueDatatype="130" unbalanced="0">
      <fieldsUsage count="2">
        <fieldUsage x="-1"/>
        <fieldUsage x="2"/>
      </fieldsUsage>
    </cacheHierarchy>
    <cacheHierarchy uniqueName="[Student Data].[Student Number]" caption="Student Number" attribute="1" defaultMemberUniqueName="[Student Data].[Student Number].[All]" allUniqueName="[Student Data].[Student Number].[All]" dimensionUniqueName="[Student Data]" displayFolder="" count="0" memberValueDatatype="20" unbalanced="0"/>
    <cacheHierarchy uniqueName="[Student Data].[Major]" caption="Major" attribute="1" defaultMemberUniqueName="[Student Data].[Major].[All]" allUniqueName="[Student Data].[Major].[All]" dimensionUniqueName="[Student Data]" displayFolder="" count="2" memberValueDatatype="130" unbalanced="0">
      <fieldsUsage count="2">
        <fieldUsage x="-1"/>
        <fieldUsage x="5"/>
      </fieldsUsage>
    </cacheHierarchy>
    <cacheHierarchy uniqueName="[Student Data].[Mark]" caption="Mark" attribute="1" defaultMemberUniqueName="[Student Data].[Mark].[All]" allUniqueName="[Student Data].[Mark].[All]" dimensionUniqueName="[Student Data]" displayFolder="" count="0" memberValueDatatype="20" unbalanced="0"/>
    <cacheHierarchy uniqueName="[Student Data].[Grade]" caption="Grade" attribute="1" defaultMemberUniqueName="[Student Data].[Grade].[All]" allUniqueName="[Student Data].[Grade].[All]" dimensionUniqueName="[Student Data]" displayFolder="" count="2" memberValueDatatype="130" unbalanced="0">
      <fieldsUsage count="2">
        <fieldUsage x="-1"/>
        <fieldUsage x="0"/>
      </fieldsUsage>
    </cacheHierarchy>
    <cacheHierarchy uniqueName="[Measures].[Average]" caption="Average" measure="1" displayFolder="" measureGroup="Student Data" count="0"/>
    <cacheHierarchy uniqueName="[Measures].[Standard Deviation]" caption="Standard Deviation" measure="1" displayFolder="" measureGroup="Student Data" count="0"/>
    <cacheHierarchy uniqueName="[Measures].[__XL_Count Student Data]" caption="__XL_Count Student Data" measure="1" displayFolder="" measureGroup="Student Data" count="0" hidden="1"/>
    <cacheHierarchy uniqueName="[Measures].[__XL_Count dGradingScheme]" caption="__XL_Count dGradingScheme" measure="1" displayFolder="" measureGroup="dGradingScheme" count="0" hidden="1"/>
    <cacheHierarchy uniqueName="[Measures].[__No measures defined]" caption="__No measures defined" measure="1" displayFolder="" count="0" hidden="1"/>
    <cacheHierarchy uniqueName="[Measures].[Sum of Mark]" caption="Sum of Mark" measure="1" displayFolder="" measureGroup="Student Data" count="0" hidden="1">
      <extLst>
        <ext xmlns:x15="http://schemas.microsoft.com/office/spreadsheetml/2010/11/main" uri="{B97F6D7D-B522-45F9-BDA1-12C45D357490}">
          <x15:cacheHierarchy aggregatedColumn="7"/>
        </ext>
      </extLst>
    </cacheHierarchy>
    <cacheHierarchy uniqueName="[Measures].[Sum of Student Number]" caption="Sum of Student Number" measure="1" displayFolder="" measureGroup="Student Data" count="0" hidden="1">
      <extLst>
        <ext xmlns:x15="http://schemas.microsoft.com/office/spreadsheetml/2010/11/main" uri="{B97F6D7D-B522-45F9-BDA1-12C45D357490}">
          <x15:cacheHierarchy aggregatedColumn="5"/>
        </ext>
      </extLst>
    </cacheHierarchy>
    <cacheHierarchy uniqueName="[Measures].[Count of Grade]" caption="Count of Grade" measure="1" displayFolder="" measureGroup="Student Data" count="0" oneField="1" hidden="1">
      <fieldsUsage count="1">
        <fieldUsage x="1"/>
      </fieldsUsage>
      <extLst>
        <ext xmlns:x15="http://schemas.microsoft.com/office/spreadsheetml/2010/11/main" uri="{B97F6D7D-B522-45F9-BDA1-12C45D357490}">
          <x15:cacheHierarchy aggregatedColumn="8"/>
        </ext>
      </extLst>
    </cacheHierarchy>
  </cacheHierarchies>
  <kpis count="0"/>
  <dimensions count="3">
    <dimension name="dGradingScheme" uniqueName="[dGradingScheme]" caption="dGradingScheme"/>
    <dimension measure="1" name="Measures" uniqueName="[Measures]" caption="Measures"/>
    <dimension name="Student Data" uniqueName="[Student Data]" caption="Student Data"/>
  </dimensions>
  <measureGroups count="2">
    <measureGroup name="dGradingScheme" caption="dGradingScheme"/>
    <measureGroup name="Student Data" caption="Student 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eston Niu" refreshedDate="44510.031776851851" createdVersion="5" refreshedVersion="7" minRefreshableVersion="3" recordCount="0" supportSubquery="1" supportAdvancedDrill="1" xr:uid="{CCECA241-567B-445B-8E29-152950F30601}">
  <cacheSource type="external" connectionId="7"/>
  <cacheFields count="6">
    <cacheField name="[Student Data].[Grade].[Grade]" caption="Grade" numFmtId="0" hierarchy="8" level="1">
      <sharedItems count="11">
        <s v="A"/>
        <s v="A-"/>
        <s v="A+"/>
        <s v="B"/>
        <s v="B+"/>
        <s v="C"/>
        <s v="C-"/>
        <s v="D"/>
        <s v="D-"/>
        <s v="D+"/>
        <s v="F"/>
      </sharedItems>
    </cacheField>
    <cacheField name="[Measures].[Count of Grade]" caption="Count of Grade" numFmtId="0" hierarchy="16" level="32767"/>
    <cacheField name="[Student Data].[Course].[Course]" caption="Course" numFmtId="0" hierarchy="4" level="1">
      <sharedItems containsSemiMixedTypes="0" containsNonDate="0" containsString="0"/>
    </cacheField>
    <cacheField name="[Student Data].[Term].[Term]" caption="Term" numFmtId="0" hierarchy="3" level="1">
      <sharedItems containsSemiMixedTypes="0" containsNonDate="0" containsString="0"/>
    </cacheField>
    <cacheField name="[Student Data].[Year].[Year]" caption="Year" numFmtId="0" hierarchy="2" level="1">
      <sharedItems containsSemiMixedTypes="0" containsNonDate="0" containsString="0"/>
    </cacheField>
    <cacheField name="[Student Data].[Major].[Major]" caption="Major" numFmtId="0" hierarchy="6" level="1">
      <sharedItems containsSemiMixedTypes="0" containsNonDate="0" containsString="0"/>
    </cacheField>
  </cacheFields>
  <cacheHierarchies count="17">
    <cacheHierarchy uniqueName="[dGradingScheme].[Mark]" caption="Mark" attribute="1" defaultMemberUniqueName="[dGradingScheme].[Mark].[All]" allUniqueName="[dGradingScheme].[Mark].[All]" dimensionUniqueName="[dGradingScheme]" displayFolder="" count="0" memberValueDatatype="20" unbalanced="0"/>
    <cacheHierarchy uniqueName="[dGradingScheme].[Grade]" caption="Grade" attribute="1" defaultMemberUniqueName="[dGradingScheme].[Grade].[All]" allUniqueName="[dGradingScheme].[Grade].[All]" dimensionUniqueName="[dGradingScheme]" displayFolder="" count="0" memberValueDatatype="130" unbalanced="0"/>
    <cacheHierarchy uniqueName="[Student Data].[Year]" caption="Year" attribute="1" defaultMemberUniqueName="[Student Data].[Year].[All]" allUniqueName="[Student Data].[Year].[All]" dimensionUniqueName="[Student Data]" displayFolder="" count="2" memberValueDatatype="20" unbalanced="0">
      <fieldsUsage count="2">
        <fieldUsage x="-1"/>
        <fieldUsage x="4"/>
      </fieldsUsage>
    </cacheHierarchy>
    <cacheHierarchy uniqueName="[Student Data].[Term]" caption="Term" attribute="1" defaultMemberUniqueName="[Student Data].[Term].[All]" allUniqueName="[Student Data].[Term].[All]" dimensionUniqueName="[Student Data]" displayFolder="" count="2" memberValueDatatype="130" unbalanced="0">
      <fieldsUsage count="2">
        <fieldUsage x="-1"/>
        <fieldUsage x="3"/>
      </fieldsUsage>
    </cacheHierarchy>
    <cacheHierarchy uniqueName="[Student Data].[Course]" caption="Course" attribute="1" defaultMemberUniqueName="[Student Data].[Course].[All]" allUniqueName="[Student Data].[Course].[All]" dimensionUniqueName="[Student Data]" displayFolder="" count="2" memberValueDatatype="130" unbalanced="0">
      <fieldsUsage count="2">
        <fieldUsage x="-1"/>
        <fieldUsage x="2"/>
      </fieldsUsage>
    </cacheHierarchy>
    <cacheHierarchy uniqueName="[Student Data].[Student Number]" caption="Student Number" attribute="1" defaultMemberUniqueName="[Student Data].[Student Number].[All]" allUniqueName="[Student Data].[Student Number].[All]" dimensionUniqueName="[Student Data]" displayFolder="" count="0" memberValueDatatype="20" unbalanced="0"/>
    <cacheHierarchy uniqueName="[Student Data].[Major]" caption="Major" attribute="1" defaultMemberUniqueName="[Student Data].[Major].[All]" allUniqueName="[Student Data].[Major].[All]" dimensionUniqueName="[Student Data]" displayFolder="" count="2" memberValueDatatype="130" unbalanced="0">
      <fieldsUsage count="2">
        <fieldUsage x="-1"/>
        <fieldUsage x="5"/>
      </fieldsUsage>
    </cacheHierarchy>
    <cacheHierarchy uniqueName="[Student Data].[Mark]" caption="Mark" attribute="1" defaultMemberUniqueName="[Student Data].[Mark].[All]" allUniqueName="[Student Data].[Mark].[All]" dimensionUniqueName="[Student Data]" displayFolder="" count="0" memberValueDatatype="20" unbalanced="0"/>
    <cacheHierarchy uniqueName="[Student Data].[Grade]" caption="Grade" attribute="1" defaultMemberUniqueName="[Student Data].[Grade].[All]" allUniqueName="[Student Data].[Grade].[All]" dimensionUniqueName="[Student Data]" displayFolder="" count="2" memberValueDatatype="130" unbalanced="0">
      <fieldsUsage count="2">
        <fieldUsage x="-1"/>
        <fieldUsage x="0"/>
      </fieldsUsage>
    </cacheHierarchy>
    <cacheHierarchy uniqueName="[Measures].[Average]" caption="Average" measure="1" displayFolder="" measureGroup="Student Data" count="0"/>
    <cacheHierarchy uniqueName="[Measures].[Standard Deviation]" caption="Standard Deviation" measure="1" displayFolder="" measureGroup="Student Data" count="0"/>
    <cacheHierarchy uniqueName="[Measures].[__XL_Count Student Data]" caption="__XL_Count Student Data" measure="1" displayFolder="" measureGroup="Student Data" count="0" hidden="1"/>
    <cacheHierarchy uniqueName="[Measures].[__XL_Count dGradingScheme]" caption="__XL_Count dGradingScheme" measure="1" displayFolder="" measureGroup="dGradingScheme" count="0" hidden="1"/>
    <cacheHierarchy uniqueName="[Measures].[__No measures defined]" caption="__No measures defined" measure="1" displayFolder="" count="0" hidden="1"/>
    <cacheHierarchy uniqueName="[Measures].[Sum of Mark]" caption="Sum of Mark" measure="1" displayFolder="" measureGroup="Student Data" count="0" hidden="1">
      <extLst>
        <ext xmlns:x15="http://schemas.microsoft.com/office/spreadsheetml/2010/11/main" uri="{B97F6D7D-B522-45F9-BDA1-12C45D357490}">
          <x15:cacheHierarchy aggregatedColumn="7"/>
        </ext>
      </extLst>
    </cacheHierarchy>
    <cacheHierarchy uniqueName="[Measures].[Sum of Student Number]" caption="Sum of Student Number" measure="1" displayFolder="" measureGroup="Student Data" count="0" hidden="1">
      <extLst>
        <ext xmlns:x15="http://schemas.microsoft.com/office/spreadsheetml/2010/11/main" uri="{B97F6D7D-B522-45F9-BDA1-12C45D357490}">
          <x15:cacheHierarchy aggregatedColumn="5"/>
        </ext>
      </extLst>
    </cacheHierarchy>
    <cacheHierarchy uniqueName="[Measures].[Count of Grade]" caption="Count of Grade" measure="1" displayFolder="" measureGroup="Student Data" count="0" oneField="1" hidden="1">
      <fieldsUsage count="1">
        <fieldUsage x="1"/>
      </fieldsUsage>
      <extLst>
        <ext xmlns:x15="http://schemas.microsoft.com/office/spreadsheetml/2010/11/main" uri="{B97F6D7D-B522-45F9-BDA1-12C45D357490}">
          <x15:cacheHierarchy aggregatedColumn="8"/>
        </ext>
      </extLst>
    </cacheHierarchy>
  </cacheHierarchies>
  <kpis count="0"/>
  <dimensions count="3">
    <dimension name="dGradingScheme" uniqueName="[dGradingScheme]" caption="dGradingScheme"/>
    <dimension measure="1" name="Measures" uniqueName="[Measures]" caption="Measures"/>
    <dimension name="Student Data" uniqueName="[Student Data]" caption="Student Data"/>
  </dimensions>
  <measureGroups count="2">
    <measureGroup name="dGradingScheme" caption="dGradingScheme"/>
    <measureGroup name="Student Data" caption="Student 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eston Niu" refreshedDate="44509.990925578706" backgroundQuery="1" createdVersion="3" refreshedVersion="7" minRefreshableVersion="3" recordCount="0" supportSubquery="1" supportAdvancedDrill="1" xr:uid="{4D4A2606-A4E2-47E7-8FD1-EDFFC515BA2C}">
  <cacheSource type="external" connectionId="7">
    <extLst>
      <ext xmlns:x14="http://schemas.microsoft.com/office/spreadsheetml/2009/9/main" uri="{F057638F-6D5F-4e77-A914-E7F072B9BCA8}">
        <x14:sourceConnection name="ThisWorkbookDataModel"/>
      </ext>
    </extLst>
  </cacheSource>
  <cacheFields count="0"/>
  <cacheHierarchies count="14">
    <cacheHierarchy uniqueName="[dGradingScheme].[Mark]" caption="Mark" attribute="1" defaultMemberUniqueName="[dGradingScheme].[Mark].[All]" allUniqueName="[dGradingScheme].[Mark].[All]" dimensionUniqueName="[dGradingScheme]" displayFolder="" count="0" memberValueDatatype="20" unbalanced="0"/>
    <cacheHierarchy uniqueName="[dGradingScheme].[Grade]" caption="Grade" attribute="1" defaultMemberUniqueName="[dGradingScheme].[Grade].[All]" allUniqueName="[dGradingScheme].[Grade].[All]" dimensionUniqueName="[dGradingScheme]" displayFolder="" count="0" memberValueDatatype="130" unbalanced="0"/>
    <cacheHierarchy uniqueName="[Student Data].[Year]" caption="Year" attribute="1" defaultMemberUniqueName="[Student Data].[Year].[All]" allUniqueName="[Student Data].[Year].[All]" dimensionUniqueName="[Student Data]" displayFolder="" count="2" memberValueDatatype="20" unbalanced="0"/>
    <cacheHierarchy uniqueName="[Student Data].[Term]" caption="Term" attribute="1" defaultMemberUniqueName="[Student Data].[Term].[All]" allUniqueName="[Student Data].[Term].[All]" dimensionUniqueName="[Student Data]" displayFolder="" count="2" memberValueDatatype="130" unbalanced="0"/>
    <cacheHierarchy uniqueName="[Student Data].[Course]" caption="Course" attribute="1" defaultMemberUniqueName="[Student Data].[Course].[All]" allUniqueName="[Student Data].[Course].[All]" dimensionUniqueName="[Student Data]" displayFolder="" count="0" memberValueDatatype="130" unbalanced="0"/>
    <cacheHierarchy uniqueName="[Student Data].[Student Number]" caption="Student Number" attribute="1" defaultMemberUniqueName="[Student Data].[Student Number].[All]" allUniqueName="[Student Data].[Student Number].[All]" dimensionUniqueName="[Student Data]" displayFolder="" count="0" memberValueDatatype="20" unbalanced="0"/>
    <cacheHierarchy uniqueName="[Student Data].[Major]" caption="Major" attribute="1" defaultMemberUniqueName="[Student Data].[Major].[All]" allUniqueName="[Student Data].[Major].[All]" dimensionUniqueName="[Student Data]" displayFolder="" count="2" memberValueDatatype="130" unbalanced="0"/>
    <cacheHierarchy uniqueName="[Student Data].[Mark]" caption="Mark" attribute="1" defaultMemberUniqueName="[Student Data].[Mark].[All]" allUniqueName="[Student Data].[Mark].[All]" dimensionUniqueName="[Student Data]" displayFolder="" count="0" memberValueDatatype="20" unbalanced="0"/>
    <cacheHierarchy uniqueName="[Student Data].[Grade]" caption="Grade" attribute="1" defaultMemberUniqueName="[Student Data].[Grade].[All]" allUniqueName="[Student Data].[Grade].[All]" dimensionUniqueName="[Student Data]" displayFolder="" count="0" memberValueDatatype="130" unbalanced="0"/>
    <cacheHierarchy uniqueName="[Measures].[Average]" caption="Average" measure="1" displayFolder="" measureGroup="Student Data" count="0"/>
    <cacheHierarchy uniqueName="[Measures].[Standard Deviation]" caption="Standard Deviation" measure="1" displayFolder="" measureGroup="Student Data" count="0"/>
    <cacheHierarchy uniqueName="[Measures].[__XL_Count Student Data]" caption="__XL_Count Student Data" measure="1" displayFolder="" measureGroup="Student Data" count="0" hidden="1"/>
    <cacheHierarchy uniqueName="[Measures].[__XL_Count dGradingScheme]" caption="__XL_Count dGradingScheme" measure="1" displayFolder="" measureGroup="dGradingSchem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03259901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811826-1521-459F-A6DA-8C47C0FC602E}" name="Finance_grade" cacheId="1" applyNumberFormats="0" applyBorderFormats="0" applyFontFormats="0" applyPatternFormats="0" applyAlignmentFormats="0" applyWidthHeightFormats="1" dataCaption="Values" tag="871bdbe6-f235-496f-9634-5c6e0f07da25" updatedVersion="7" minRefreshableVersion="3" useAutoFormatting="1" subtotalHiddenItems="1" itemPrintTitles="1" createdVersion="5" indent="0" outline="1" outlineData="1" multipleFieldFilters="0" chartFormat="7">
  <location ref="D14:E28" firstHeaderRow="1" firstDataRow="1" firstDataCol="1" rowPageCount="1" colPageCount="1"/>
  <pivotFields count="6">
    <pivotField axis="axisRow" allDrilled="1" subtotalTop="0" showAll="0" sortType="ascending" defaultSubtotal="0" defaultAttributeDrillState="1">
      <items count="13">
        <item x="0"/>
        <item x="1"/>
        <item x="2"/>
        <item x="3"/>
        <item x="4"/>
        <item x="5"/>
        <item x="6"/>
        <item x="7"/>
        <item x="8"/>
        <item x="9"/>
        <item x="10"/>
        <item x="11"/>
        <item x="12"/>
      </items>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14">
    <i>
      <x/>
    </i>
    <i>
      <x v="1"/>
    </i>
    <i>
      <x v="2"/>
    </i>
    <i>
      <x v="3"/>
    </i>
    <i>
      <x v="4"/>
    </i>
    <i>
      <x v="5"/>
    </i>
    <i>
      <x v="6"/>
    </i>
    <i>
      <x v="7"/>
    </i>
    <i>
      <x v="8"/>
    </i>
    <i>
      <x v="9"/>
    </i>
    <i>
      <x v="10"/>
    </i>
    <i>
      <x v="11"/>
    </i>
    <i>
      <x v="12"/>
    </i>
    <i t="grand">
      <x/>
    </i>
  </rowItems>
  <colItems count="1">
    <i/>
  </colItems>
  <pageFields count="1">
    <pageField fld="2" hier="4" name="[Student Data].[Course].&amp;[FIN300]" cap="FIN300"/>
  </pageFields>
  <dataFields count="1">
    <dataField name="Count of Grade" fld="1" subtotal="count" showDataAs="percentOfTotal" baseField="0" baseItem="0" numFmtId="10"/>
  </dataFields>
  <chartFormats count="1">
    <chartFormat chart="6" format="2" series="1">
      <pivotArea type="data" outline="0" fieldPosition="0">
        <references count="1">
          <reference field="4294967294" count="1" selected="0">
            <x v="0"/>
          </reference>
        </references>
      </pivotArea>
    </chartFormat>
  </chartFormats>
  <pivotHierarchies count="17">
    <pivotHierarchy dragToData="1"/>
    <pivotHierarchy dragToData="1"/>
    <pivotHierarchy multipleItemSelectionAllowed="1" dragToData="1">
      <members count="1" level="1">
        <member name="[Student Data].[Year].&amp;[2016]"/>
      </members>
    </pivotHierarchy>
    <pivotHierarchy multipleItemSelectionAllowed="1" dragToData="1">
      <members count="1" level="1">
        <member name="[Student Data].[Term].&amp;[Fall]"/>
      </members>
    </pivotHierarchy>
    <pivotHierarchy dragToData="1"/>
    <pivotHierarchy dragToData="1"/>
    <pivotHierarchy multipleItemSelectionAllowed="1" dragToData="1">
      <members count="1" level="1">
        <member name="[Student Data].[Major].&amp;[Finance]"/>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udent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7A312C-4EC2-43A6-B70E-45857D5F6289}" name="Total_avg_std" cacheId="0" applyNumberFormats="0" applyBorderFormats="0" applyFontFormats="0" applyPatternFormats="0" applyAlignmentFormats="0" applyWidthHeightFormats="1" dataCaption="Values" tag="1c1cd704-ede8-4e14-8098-fe00ea5693fa" updatedVersion="7" minRefreshableVersion="3" useAutoFormatting="1" subtotalHiddenItems="1" itemPrintTitles="1" createdVersion="5" indent="0" outline="1" outlineData="1" multipleFieldFilters="0" chartFormat="4">
  <location ref="D5:F8" firstHeaderRow="0" firstDataRow="1" firstDataCol="1" rowPageCount="3" colPageCount="1"/>
  <pivotFields count="6">
    <pivotField dataField="1" subtotalTop="0" showAll="0" defaultSubtotal="0"/>
    <pivotField dataField="1" subtotalTop="0" showAll="0" defaultSubtotal="0"/>
    <pivotField axis="axisRow" allDrilled="1" subtotalTop="0" showAll="0" dataSourceSort="1" defaultSubtotal="0" defaultAttributeDrillState="1">
      <items count="2">
        <item x="0"/>
        <item x="1"/>
      </items>
    </pivotField>
    <pivotField axis="axisPage" allDrilled="1" subtotalTop="0" showAll="0" dataSourceSort="1" defaultSubtotal="0" defaultAttributeDrillState="1"/>
    <pivotField axis="axisPage" allDrilled="1" subtotalTop="0" showAll="0" dataSourceSort="1" defaultSubtotal="0" defaultAttributeDrillState="1"/>
    <pivotField axis="axisPage" allDrilled="1" subtotalTop="0" showAll="0" dataSourceSort="1" defaultSubtotal="0" defaultAttributeDrillState="1"/>
  </pivotFields>
  <rowFields count="1">
    <field x="2"/>
  </rowFields>
  <rowItems count="3">
    <i>
      <x/>
    </i>
    <i>
      <x v="1"/>
    </i>
    <i t="grand">
      <x/>
    </i>
  </rowItems>
  <colFields count="1">
    <field x="-2"/>
  </colFields>
  <colItems count="2">
    <i>
      <x/>
    </i>
    <i i="1">
      <x v="1"/>
    </i>
  </colItems>
  <pageFields count="3">
    <pageField fld="3" hier="3" name="[Student Data].[Term].&amp;[Fall]" cap="Fall"/>
    <pageField fld="4" hier="2" name="[Student Data].[Year].&amp;[2016]" cap="2016"/>
    <pageField fld="5" hier="6" name="[Student Data].[Major].&amp;[Finance]" cap="Finance"/>
  </pageFields>
  <dataFields count="2">
    <dataField fld="0" subtotal="count" baseField="0" baseItem="0"/>
    <dataField fld="1" subtotal="count" baseField="0" baseItem="0"/>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14">
    <pivotHierarchy dragToData="1"/>
    <pivotHierarchy dragToData="1"/>
    <pivotHierarchy multipleItemSelectionAllowed="1" dragToData="1">
      <members count="1" level="1">
        <member name="[Student Data].[Year].&amp;[2016]"/>
      </members>
    </pivotHierarchy>
    <pivotHierarchy multipleItemSelectionAllowed="1" dragToData="1">
      <members count="1" level="1">
        <member name="[Student Data].[Term].&amp;[Fall]"/>
      </members>
    </pivotHierarchy>
    <pivotHierarchy dragToData="1"/>
    <pivotHierarchy dragToData="1"/>
    <pivotHierarchy multipleItemSelectionAllowed="1" dragToData="1">
      <members count="1" level="1">
        <member name="[Student Data].[Major].&amp;[Finance]"/>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udent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0DE3D0-AE8D-431E-B56B-EC13486248AD}" name="Accounting_Grade" cacheId="2" applyNumberFormats="0" applyBorderFormats="0" applyFontFormats="0" applyPatternFormats="0" applyAlignmentFormats="0" applyWidthHeightFormats="1" dataCaption="Values" tag="9afb1f0f-5349-463a-a270-5f2c78492c79" updatedVersion="7" minRefreshableVersion="3" useAutoFormatting="1" itemPrintTitles="1" createdVersion="5" indent="0" outline="1" outlineData="1" multipleFieldFilters="0" chartFormat="4">
  <location ref="G14:H26" firstHeaderRow="1" firstDataRow="1" firstDataCol="1" rowPageCount="1" colPageCount="1"/>
  <pivotFields count="6">
    <pivotField axis="axisRow" allDrilled="1" subtotalTop="0" showAll="0" dataSourceSort="1" defaultSubtotal="0" defaultAttributeDrillState="1">
      <items count="11">
        <item x="0"/>
        <item x="1"/>
        <item x="2"/>
        <item x="3"/>
        <item x="4"/>
        <item x="5"/>
        <item x="6"/>
        <item x="7"/>
        <item x="8"/>
        <item x="9"/>
        <item x="10"/>
      </items>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12">
    <i>
      <x/>
    </i>
    <i>
      <x v="1"/>
    </i>
    <i>
      <x v="2"/>
    </i>
    <i>
      <x v="3"/>
    </i>
    <i>
      <x v="4"/>
    </i>
    <i>
      <x v="5"/>
    </i>
    <i>
      <x v="6"/>
    </i>
    <i>
      <x v="7"/>
    </i>
    <i>
      <x v="8"/>
    </i>
    <i>
      <x v="9"/>
    </i>
    <i>
      <x v="10"/>
    </i>
    <i t="grand">
      <x/>
    </i>
  </rowItems>
  <colItems count="1">
    <i/>
  </colItems>
  <pageFields count="1">
    <pageField fld="2" hier="4" name="[Student Data].[Course].&amp;[FIN401]" cap="FIN401"/>
  </pageFields>
  <dataFields count="1">
    <dataField name="Count of Grade" fld="1" subtotal="count" showDataAs="percentOfTotal" baseField="0" baseItem="0" numFmtId="10"/>
  </dataFields>
  <chartFormats count="1">
    <chartFormat chart="3" format="2" series="1">
      <pivotArea type="data" outline="0" fieldPosition="0">
        <references count="1">
          <reference field="4294967294" count="1" selected="0">
            <x v="0"/>
          </reference>
        </references>
      </pivotArea>
    </chartFormat>
  </chartFormats>
  <pivotHierarchies count="17">
    <pivotHierarchy dragToData="1"/>
    <pivotHierarchy dragToData="1"/>
    <pivotHierarchy multipleItemSelectionAllowed="1" dragToData="1">
      <members count="1" level="1">
        <member name="[Student Data].[Year].&amp;[2016]"/>
      </members>
    </pivotHierarchy>
    <pivotHierarchy multipleItemSelectionAllowed="1" dragToData="1">
      <members count="1" level="1">
        <member name="[Student Data].[Term].&amp;[Fall]"/>
      </members>
    </pivotHierarchy>
    <pivotHierarchy dragToData="1"/>
    <pivotHierarchy dragToData="1"/>
    <pivotHierarchy multipleItemSelectionAllowed="1" dragToData="1">
      <members count="1" level="1">
        <member name="[Student Data].[Major].&amp;[Finance]"/>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udent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1EEC6FBF-B75F-45AE-B22F-5F7EA6CD6D7C}" sourceName="[Student Data].[Year]">
  <pivotTables>
    <pivotTable tabId="1" name="Total_avg_std"/>
    <pivotTable tabId="1" name="Finance_grade"/>
    <pivotTable tabId="1" name="Accounting_Grade"/>
  </pivotTables>
  <data>
    <olap pivotCacheId="2032599017">
      <levels count="2">
        <level uniqueName="[Student Data].[Year].[(All)]" sourceCaption="(All)" count="0"/>
        <level uniqueName="[Student Data].[Year].[Year]" sourceCaption="Year" count="30">
          <ranges>
            <range startItem="0">
              <i n="[Student Data].[Year].&amp;[1990]" c="1990"/>
              <i n="[Student Data].[Year].&amp;[1991]" c="1991"/>
              <i n="[Student Data].[Year].&amp;[1992]" c="1992"/>
              <i n="[Student Data].[Year].&amp;[1993]" c="1993"/>
              <i n="[Student Data].[Year].&amp;[1994]" c="1994"/>
              <i n="[Student Data].[Year].&amp;[1995]" c="1995"/>
              <i n="[Student Data].[Year].&amp;[1996]" c="1996"/>
              <i n="[Student Data].[Year].&amp;[1997]" c="1997"/>
              <i n="[Student Data].[Year].&amp;[1998]" c="1998"/>
              <i n="[Student Data].[Year].&amp;[1999]" c="1999"/>
              <i n="[Student Data].[Year].&amp;[2000]" c="2000"/>
              <i n="[Student Data].[Year].&amp;[2001]" c="2001"/>
              <i n="[Student Data].[Year].&amp;[2002]" c="2002"/>
              <i n="[Student Data].[Year].&amp;[2003]" c="2003"/>
              <i n="[Student Data].[Year].&amp;[2004]" c="2004"/>
              <i n="[Student Data].[Year].&amp;[2005]" c="2005"/>
              <i n="[Student Data].[Year].&amp;[2006]" c="2006"/>
              <i n="[Student Data].[Year].&amp;[2007]" c="2007"/>
              <i n="[Student Data].[Year].&amp;[2008]" c="2008"/>
              <i n="[Student Data].[Year].&amp;[2009]" c="2009"/>
              <i n="[Student Data].[Year].&amp;[2010]" c="2010"/>
              <i n="[Student Data].[Year].&amp;[2011]" c="2011"/>
              <i n="[Student Data].[Year].&amp;[2012]" c="2012"/>
              <i n="[Student Data].[Year].&amp;[2013]" c="2013"/>
              <i n="[Student Data].[Year].&amp;[2014]" c="2014"/>
              <i n="[Student Data].[Year].&amp;[2015]" c="2015"/>
              <i n="[Student Data].[Year].&amp;[2016]" c="2016"/>
              <i n="[Student Data].[Year].&amp;[2017]" c="2017"/>
              <i n="[Student Data].[Year].&amp;[2018]" c="2018"/>
              <i n="[Student Data].[Year].&amp;[2019]" c="2019"/>
            </range>
          </ranges>
        </level>
      </levels>
      <selections count="1">
        <selection n="[Student Data].[Year].&amp;[2016]"/>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rm" xr10:uid="{B002CEB1-F621-41A2-AC40-FE06ED9786FC}" sourceName="[Student Data].[Term]">
  <pivotTables>
    <pivotTable tabId="1" name="Total_avg_std"/>
    <pivotTable tabId="1" name="Finance_grade"/>
    <pivotTable tabId="1" name="Accounting_Grade"/>
  </pivotTables>
  <data>
    <olap pivotCacheId="2032599017">
      <levels count="2">
        <level uniqueName="[Student Data].[Term].[(All)]" sourceCaption="(All)" count="0"/>
        <level uniqueName="[Student Data].[Term].[Term]" sourceCaption="Term" count="2">
          <ranges>
            <range startItem="0">
              <i n="[Student Data].[Term].&amp;[Fall]" c="Fall"/>
              <i n="[Student Data].[Term].&amp;[Winter]" c="Winter"/>
            </range>
          </ranges>
        </level>
      </levels>
      <selections count="1">
        <selection n="[Student Data].[Term].&amp;[F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jor" xr10:uid="{BD2A2EE7-11C3-42B8-B8A8-954B15401B4E}" sourceName="[Student Data].[Major]">
  <pivotTables>
    <pivotTable tabId="1" name="Total_avg_std"/>
    <pivotTable tabId="1" name="Finance_grade"/>
    <pivotTable tabId="1" name="Accounting_Grade"/>
  </pivotTables>
  <data>
    <olap pivotCacheId="2032599017">
      <levels count="2">
        <level uniqueName="[Student Data].[Major].[(All)]" sourceCaption="(All)" count="0"/>
        <level uniqueName="[Student Data].[Major].[Major]" sourceCaption="Major" count="8">
          <ranges>
            <range startItem="0">
              <i n="[Student Data].[Major].&amp;[Accounting]" c="Accounting"/>
              <i n="[Student Data].[Major].&amp;[Entrepreneurship]" c="Entrepreneurship"/>
              <i n="[Student Data].[Major].&amp;[Finance]" c="Finance"/>
              <i n="[Student Data].[Major].&amp;[Global Management]" c="Global Management"/>
              <i n="[Student Data].[Major].&amp;[Human Resources]" c="Human Resources"/>
              <i n="[Student Data].[Major].&amp;[Law]" c="Law"/>
              <i n="[Student Data].[Major].&amp;[Marketing]" c="Marketing"/>
              <i n="[Student Data].[Major].&amp;[Real Estate]" c="Real Estate"/>
            </range>
          </ranges>
        </level>
      </levels>
      <selections count="1">
        <selection n="[Student Data].[Major].&amp;[Financ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63D8B9A4-546C-4D2F-A631-CD363FE47C36}" cache="Slicer_Year" caption="Year" columnCount="6" level="1" rowHeight="241300"/>
  <slicer name="Term" xr10:uid="{50CCAF91-F46F-4A38-8E4A-0F529CF1D48E}" cache="Slicer_Term" caption="Term" level="1" rowHeight="241300"/>
  <slicer name="Major" xr10:uid="{538B72F4-3850-4850-9411-365ADB8C695D}" cache="Slicer_Major" caption="Major" columnCount="4"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FFF89DF-AD39-4C17-B33F-A8652793FD26}" name="dGradingScheme" displayName="dGradingScheme" ref="A1:B102" totalsRowShown="0">
  <autoFilter ref="A1:B102" xr:uid="{AFFF89DF-AD39-4C17-B33F-A8652793FD26}"/>
  <tableColumns count="2">
    <tableColumn id="1" xr3:uid="{15017583-8A47-422F-9A44-970B4B9308C8}" name="Mark"/>
    <tableColumn id="2" xr3:uid="{DEF10A28-B16E-4E00-9D5D-BB11A8D65745}" name="Grad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DB18F-D807-44E7-AD74-D85B1F07B761}">
  <dimension ref="A1:K10"/>
  <sheetViews>
    <sheetView workbookViewId="0">
      <selection activeCell="B11" sqref="B11"/>
    </sheetView>
  </sheetViews>
  <sheetFormatPr defaultRowHeight="15" x14ac:dyDescent="0.25"/>
  <sheetData>
    <row r="1" spans="1:11" ht="15.75" thickBot="1" x14ac:dyDescent="0.3">
      <c r="A1" s="16" t="s">
        <v>33</v>
      </c>
      <c r="B1" s="17"/>
      <c r="C1" s="17"/>
      <c r="D1" s="17"/>
      <c r="E1" s="17"/>
      <c r="F1" s="17"/>
      <c r="G1" s="17"/>
      <c r="H1" s="17"/>
      <c r="I1" s="17"/>
      <c r="J1" s="17"/>
      <c r="K1" s="18"/>
    </row>
    <row r="2" spans="1:11" ht="16.5" thickTop="1" thickBot="1" x14ac:dyDescent="0.3">
      <c r="A2" s="19"/>
      <c r="B2" s="20"/>
      <c r="C2" s="20"/>
      <c r="D2" s="20"/>
      <c r="E2" s="20"/>
      <c r="F2" s="20"/>
      <c r="G2" s="20"/>
      <c r="H2" s="20"/>
      <c r="I2" s="20"/>
      <c r="J2" s="20"/>
      <c r="K2" s="21"/>
    </row>
    <row r="3" spans="1:11" ht="16.5" thickTop="1" thickBot="1" x14ac:dyDescent="0.3">
      <c r="A3" s="22"/>
      <c r="B3" s="23"/>
      <c r="C3" s="23"/>
      <c r="D3" s="23"/>
      <c r="E3" s="23"/>
      <c r="F3" s="23"/>
      <c r="G3" s="23"/>
      <c r="H3" s="23"/>
      <c r="I3" s="23"/>
      <c r="J3" s="23"/>
      <c r="K3" s="24"/>
    </row>
    <row r="4" spans="1:11" ht="23.25" x14ac:dyDescent="0.35">
      <c r="A4" s="7" t="s">
        <v>28</v>
      </c>
      <c r="B4" s="8"/>
      <c r="C4" s="9" t="s">
        <v>34</v>
      </c>
      <c r="D4" s="9"/>
      <c r="E4" s="9"/>
      <c r="F4" s="9"/>
      <c r="G4" s="9"/>
      <c r="H4" s="9"/>
      <c r="I4" s="9"/>
      <c r="J4" s="9"/>
      <c r="K4" s="8"/>
    </row>
    <row r="5" spans="1:11" x14ac:dyDescent="0.25">
      <c r="A5" s="10"/>
      <c r="B5" s="11"/>
      <c r="C5" t="s">
        <v>35</v>
      </c>
      <c r="K5" s="11"/>
    </row>
    <row r="6" spans="1:11" ht="15.75" thickBot="1" x14ac:dyDescent="0.3">
      <c r="A6" s="12"/>
      <c r="B6" s="13"/>
      <c r="C6" s="14" t="s">
        <v>36</v>
      </c>
      <c r="D6" s="14"/>
      <c r="E6" s="14"/>
      <c r="F6" s="14"/>
      <c r="G6" s="14"/>
      <c r="H6" s="14"/>
      <c r="I6" s="14"/>
      <c r="J6" s="14"/>
      <c r="K6" s="13"/>
    </row>
    <row r="8" spans="1:11" ht="23.25" x14ac:dyDescent="0.35">
      <c r="A8" s="15" t="s">
        <v>29</v>
      </c>
      <c r="B8" s="25" t="s">
        <v>30</v>
      </c>
      <c r="C8" s="25"/>
    </row>
    <row r="9" spans="1:11" ht="23.25" x14ac:dyDescent="0.35">
      <c r="A9" s="15" t="s">
        <v>31</v>
      </c>
      <c r="B9" s="25">
        <v>501069974</v>
      </c>
      <c r="C9" s="25"/>
    </row>
    <row r="10" spans="1:11" ht="23.25" x14ac:dyDescent="0.35">
      <c r="A10" s="15" t="s">
        <v>32</v>
      </c>
      <c r="B10" s="26">
        <v>44508</v>
      </c>
      <c r="C10" s="27"/>
    </row>
  </sheetData>
  <mergeCells count="4">
    <mergeCell ref="A1:K3"/>
    <mergeCell ref="B8:C8"/>
    <mergeCell ref="B9:C9"/>
    <mergeCell ref="B10:C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D4D66-8696-43CB-8D80-63CBC2485A4A}">
  <dimension ref="A1:S34"/>
  <sheetViews>
    <sheetView showGridLines="0" tabSelected="1" workbookViewId="0">
      <selection activeCell="U15" sqref="U15"/>
    </sheetView>
  </sheetViews>
  <sheetFormatPr defaultRowHeight="15" x14ac:dyDescent="0.25"/>
  <sheetData>
    <row r="1" spans="1:19" ht="26.25" x14ac:dyDescent="0.4">
      <c r="A1" s="5" t="s">
        <v>21</v>
      </c>
      <c r="B1" s="6"/>
      <c r="C1" s="6"/>
      <c r="D1" s="6"/>
      <c r="E1" s="6"/>
      <c r="F1" s="6"/>
      <c r="G1" s="6"/>
      <c r="H1" s="6"/>
      <c r="I1" s="6"/>
      <c r="J1" s="6"/>
      <c r="K1" s="6"/>
      <c r="L1" s="6"/>
      <c r="M1" s="6"/>
      <c r="N1" s="6"/>
      <c r="O1" s="6"/>
      <c r="P1" s="6"/>
      <c r="Q1" s="6"/>
      <c r="R1" s="6"/>
      <c r="S1" s="6"/>
    </row>
    <row r="2" spans="1:19" x14ac:dyDescent="0.25">
      <c r="A2" s="6"/>
      <c r="B2" s="6"/>
      <c r="C2" s="6"/>
      <c r="D2" s="6"/>
      <c r="E2" s="6"/>
      <c r="F2" s="6"/>
      <c r="G2" s="6"/>
      <c r="H2" s="6"/>
      <c r="I2" s="6"/>
      <c r="J2" s="6"/>
      <c r="K2" s="6"/>
      <c r="L2" s="6"/>
      <c r="M2" s="6"/>
      <c r="N2" s="6"/>
      <c r="O2" s="6"/>
      <c r="P2" s="6"/>
      <c r="Q2" s="6"/>
      <c r="R2" s="6"/>
      <c r="S2" s="6"/>
    </row>
    <row r="3" spans="1:19" x14ac:dyDescent="0.25">
      <c r="A3" s="6"/>
      <c r="B3" s="6"/>
      <c r="C3" s="6"/>
      <c r="D3" s="6"/>
      <c r="E3" s="6"/>
      <c r="F3" s="6"/>
      <c r="G3" s="6"/>
      <c r="H3" s="6"/>
      <c r="I3" s="6"/>
      <c r="J3" s="6"/>
      <c r="K3" s="6"/>
      <c r="L3" s="6"/>
      <c r="M3" s="6"/>
      <c r="N3" s="6"/>
      <c r="O3" s="6"/>
      <c r="P3" s="6"/>
      <c r="Q3" s="6"/>
      <c r="R3" s="6"/>
      <c r="S3" s="6"/>
    </row>
    <row r="4" spans="1:19" x14ac:dyDescent="0.25">
      <c r="A4" s="6"/>
      <c r="B4" s="6"/>
      <c r="C4" s="6"/>
      <c r="D4" s="6"/>
      <c r="E4" s="6"/>
      <c r="F4" s="6"/>
      <c r="G4" s="6"/>
      <c r="H4" s="6"/>
      <c r="I4" s="6"/>
      <c r="J4" s="6"/>
      <c r="K4" s="6"/>
      <c r="L4" s="6"/>
      <c r="M4" s="6"/>
      <c r="N4" s="6"/>
      <c r="O4" s="6"/>
      <c r="P4" s="6"/>
      <c r="Q4" s="6"/>
      <c r="R4" s="6"/>
      <c r="S4" s="6"/>
    </row>
    <row r="5" spans="1:19" x14ac:dyDescent="0.25">
      <c r="A5" s="6"/>
      <c r="B5" s="6"/>
      <c r="C5" s="6"/>
      <c r="D5" s="6"/>
      <c r="E5" s="6"/>
      <c r="F5" s="6"/>
      <c r="G5" s="6"/>
      <c r="H5" s="6"/>
      <c r="I5" s="6"/>
      <c r="J5" s="6"/>
      <c r="K5" s="6"/>
      <c r="L5" s="6"/>
      <c r="M5" s="6"/>
      <c r="N5" s="6"/>
      <c r="O5" s="6"/>
      <c r="P5" s="6"/>
      <c r="Q5" s="6"/>
      <c r="R5" s="6"/>
      <c r="S5" s="6"/>
    </row>
    <row r="6" spans="1:19" x14ac:dyDescent="0.25">
      <c r="A6" s="6"/>
      <c r="B6" s="6"/>
      <c r="C6" s="6"/>
      <c r="D6" s="6"/>
      <c r="E6" s="6"/>
      <c r="F6" s="6"/>
      <c r="G6" s="6"/>
      <c r="H6" s="6"/>
      <c r="I6" s="6"/>
      <c r="J6" s="6"/>
      <c r="K6" s="6"/>
      <c r="L6" s="6"/>
      <c r="M6" s="6"/>
      <c r="N6" s="6"/>
      <c r="O6" s="6"/>
      <c r="P6" s="6"/>
      <c r="Q6" s="6"/>
      <c r="R6" s="6"/>
      <c r="S6" s="6"/>
    </row>
    <row r="7" spans="1:19" x14ac:dyDescent="0.25">
      <c r="A7" s="6"/>
      <c r="B7" s="6"/>
      <c r="C7" s="6"/>
      <c r="D7" s="6"/>
      <c r="E7" s="6"/>
      <c r="F7" s="6"/>
      <c r="G7" s="6"/>
      <c r="H7" s="6"/>
      <c r="I7" s="6"/>
      <c r="J7" s="6"/>
      <c r="K7" s="6"/>
      <c r="L7" s="6"/>
      <c r="M7" s="6"/>
      <c r="N7" s="6"/>
      <c r="O7" s="6"/>
      <c r="P7" s="6"/>
      <c r="Q7" s="6"/>
      <c r="R7" s="6"/>
      <c r="S7" s="6"/>
    </row>
    <row r="8" spans="1:19" x14ac:dyDescent="0.25">
      <c r="A8" s="6"/>
      <c r="B8" s="6"/>
      <c r="C8" s="6"/>
      <c r="D8" s="6"/>
      <c r="E8" s="6"/>
      <c r="F8" s="6"/>
      <c r="G8" s="6"/>
      <c r="H8" s="6"/>
      <c r="I8" s="6"/>
      <c r="J8" s="6"/>
      <c r="K8" s="6"/>
      <c r="L8" s="6"/>
      <c r="M8" s="6"/>
      <c r="N8" s="6"/>
      <c r="O8" s="6"/>
      <c r="P8" s="6"/>
      <c r="Q8" s="6"/>
      <c r="R8" s="6"/>
      <c r="S8" s="6"/>
    </row>
    <row r="9" spans="1:19" x14ac:dyDescent="0.25">
      <c r="A9" s="6"/>
      <c r="B9" s="6"/>
      <c r="C9" s="6"/>
      <c r="D9" s="6"/>
      <c r="E9" s="6"/>
      <c r="F9" s="6"/>
      <c r="G9" s="6"/>
      <c r="H9" s="6"/>
      <c r="I9" s="6"/>
      <c r="J9" s="6"/>
      <c r="K9" s="6"/>
      <c r="L9" s="6"/>
      <c r="M9" s="6"/>
      <c r="N9" s="6"/>
      <c r="O9" s="6"/>
      <c r="P9" s="6"/>
      <c r="Q9" s="6"/>
      <c r="R9" s="6"/>
      <c r="S9" s="6"/>
    </row>
    <row r="10" spans="1:19" x14ac:dyDescent="0.25">
      <c r="A10" s="6"/>
      <c r="B10" s="6"/>
      <c r="C10" s="6"/>
      <c r="D10" s="6"/>
      <c r="E10" s="6"/>
      <c r="F10" s="6"/>
      <c r="G10" s="6"/>
      <c r="H10" s="6"/>
      <c r="I10" s="6"/>
      <c r="J10" s="6"/>
      <c r="K10" s="6"/>
      <c r="L10" s="6"/>
      <c r="M10" s="6"/>
      <c r="N10" s="6"/>
      <c r="O10" s="6"/>
      <c r="P10" s="6"/>
      <c r="Q10" s="6"/>
      <c r="R10" s="6"/>
      <c r="S10" s="6"/>
    </row>
    <row r="11" spans="1:19" x14ac:dyDescent="0.25">
      <c r="A11" s="6"/>
      <c r="B11" s="6"/>
      <c r="C11" s="6"/>
      <c r="D11" s="6"/>
      <c r="E11" s="6"/>
      <c r="F11" s="6"/>
      <c r="G11" s="6"/>
      <c r="H11" s="6"/>
      <c r="I11" s="6"/>
      <c r="J11" s="6"/>
      <c r="K11" s="6"/>
      <c r="L11" s="6"/>
      <c r="M11" s="6"/>
      <c r="N11" s="6"/>
      <c r="O11" s="6"/>
      <c r="P11" s="6"/>
      <c r="Q11" s="6"/>
      <c r="R11" s="6"/>
      <c r="S11" s="6"/>
    </row>
    <row r="12" spans="1:19" x14ac:dyDescent="0.25">
      <c r="A12" s="6"/>
      <c r="B12" s="6"/>
      <c r="C12" s="6"/>
      <c r="D12" s="6"/>
      <c r="E12" s="6"/>
      <c r="F12" s="6"/>
      <c r="G12" s="6"/>
      <c r="H12" s="6"/>
      <c r="I12" s="6"/>
      <c r="J12" s="6"/>
      <c r="K12" s="6"/>
      <c r="L12" s="6"/>
      <c r="M12" s="6"/>
      <c r="N12" s="6"/>
      <c r="O12" s="6"/>
      <c r="P12" s="6"/>
      <c r="Q12" s="6"/>
      <c r="R12" s="6"/>
      <c r="S12" s="6"/>
    </row>
    <row r="13" spans="1:19" x14ac:dyDescent="0.25">
      <c r="A13" s="6"/>
      <c r="B13" s="6"/>
      <c r="C13" s="6"/>
      <c r="D13" s="6"/>
      <c r="E13" s="6"/>
      <c r="F13" s="6"/>
      <c r="G13" s="6"/>
      <c r="H13" s="6"/>
      <c r="I13" s="6"/>
      <c r="J13" s="6"/>
      <c r="K13" s="6"/>
      <c r="L13" s="6"/>
      <c r="M13" s="6"/>
      <c r="N13" s="6"/>
      <c r="O13" s="6"/>
      <c r="P13" s="6"/>
      <c r="Q13" s="6"/>
      <c r="R13" s="6"/>
      <c r="S13" s="6"/>
    </row>
    <row r="14" spans="1:19" x14ac:dyDescent="0.25">
      <c r="A14" s="6"/>
      <c r="B14" s="6"/>
      <c r="C14" s="6"/>
      <c r="D14" s="6"/>
      <c r="E14" s="6"/>
      <c r="F14" s="6"/>
      <c r="G14" s="6"/>
      <c r="H14" s="6"/>
      <c r="I14" s="6"/>
      <c r="J14" s="6"/>
      <c r="K14" s="6"/>
      <c r="L14" s="6"/>
      <c r="M14" s="6"/>
      <c r="N14" s="6"/>
      <c r="O14" s="6"/>
      <c r="P14" s="6"/>
      <c r="Q14" s="6"/>
      <c r="R14" s="6"/>
      <c r="S14" s="6"/>
    </row>
    <row r="15" spans="1:19" x14ac:dyDescent="0.25">
      <c r="A15" s="6"/>
      <c r="B15" s="6"/>
      <c r="C15" s="6"/>
      <c r="D15" s="6"/>
      <c r="E15" s="6"/>
      <c r="F15" s="6"/>
      <c r="G15" s="6"/>
      <c r="H15" s="6"/>
      <c r="I15" s="6"/>
      <c r="J15" s="6"/>
      <c r="K15" s="6"/>
      <c r="L15" s="6"/>
      <c r="M15" s="6"/>
      <c r="N15" s="6"/>
      <c r="O15" s="6"/>
      <c r="P15" s="6"/>
      <c r="Q15" s="6"/>
      <c r="R15" s="6"/>
      <c r="S15" s="6"/>
    </row>
    <row r="16" spans="1:19" x14ac:dyDescent="0.25">
      <c r="A16" s="6"/>
      <c r="B16" s="6"/>
      <c r="C16" s="6"/>
      <c r="D16" s="6"/>
      <c r="E16" s="6"/>
      <c r="F16" s="6"/>
      <c r="G16" s="6"/>
      <c r="H16" s="6"/>
      <c r="I16" s="6"/>
      <c r="J16" s="6"/>
      <c r="K16" s="6"/>
      <c r="L16" s="6"/>
      <c r="M16" s="6"/>
      <c r="N16" s="6"/>
      <c r="O16" s="6"/>
      <c r="P16" s="6"/>
      <c r="Q16" s="6"/>
      <c r="R16" s="6"/>
      <c r="S16" s="6"/>
    </row>
    <row r="17" spans="1:19" x14ac:dyDescent="0.25">
      <c r="A17" s="6"/>
      <c r="B17" s="6"/>
      <c r="C17" s="6"/>
      <c r="D17" s="6"/>
      <c r="E17" s="6"/>
      <c r="F17" s="6"/>
      <c r="G17" s="6"/>
      <c r="H17" s="6"/>
      <c r="I17" s="6"/>
      <c r="J17" s="6"/>
      <c r="K17" s="6"/>
      <c r="L17" s="6"/>
      <c r="M17" s="6"/>
      <c r="N17" s="6"/>
      <c r="O17" s="6"/>
      <c r="P17" s="6"/>
      <c r="Q17" s="6"/>
      <c r="R17" s="6"/>
      <c r="S17" s="6"/>
    </row>
    <row r="18" spans="1:19" x14ac:dyDescent="0.25">
      <c r="A18" s="6"/>
      <c r="B18" s="6"/>
      <c r="C18" s="6"/>
      <c r="D18" s="6"/>
      <c r="E18" s="6"/>
      <c r="F18" s="6"/>
      <c r="G18" s="6"/>
      <c r="H18" s="6"/>
      <c r="I18" s="6"/>
      <c r="J18" s="6"/>
      <c r="K18" s="6"/>
      <c r="L18" s="6"/>
      <c r="M18" s="6"/>
      <c r="N18" s="6"/>
      <c r="O18" s="6"/>
      <c r="P18" s="6"/>
      <c r="Q18" s="6"/>
      <c r="R18" s="6"/>
      <c r="S18" s="6"/>
    </row>
    <row r="19" spans="1:19" x14ac:dyDescent="0.25">
      <c r="A19" s="6"/>
      <c r="B19" s="6"/>
      <c r="C19" s="6"/>
      <c r="D19" s="6"/>
      <c r="E19" s="6"/>
      <c r="F19" s="6"/>
      <c r="G19" s="6"/>
      <c r="H19" s="6"/>
      <c r="I19" s="6"/>
      <c r="J19" s="6"/>
      <c r="K19" s="6"/>
      <c r="L19" s="6"/>
      <c r="M19" s="6"/>
      <c r="N19" s="6"/>
      <c r="O19" s="6"/>
      <c r="P19" s="6"/>
      <c r="Q19" s="6"/>
      <c r="R19" s="6"/>
      <c r="S19" s="6"/>
    </row>
    <row r="20" spans="1:19" x14ac:dyDescent="0.25">
      <c r="A20" s="6"/>
      <c r="B20" s="6"/>
      <c r="C20" s="6"/>
      <c r="D20" s="6"/>
      <c r="E20" s="6"/>
      <c r="F20" s="6"/>
      <c r="G20" s="6"/>
      <c r="H20" s="6"/>
      <c r="I20" s="6"/>
      <c r="J20" s="6"/>
      <c r="K20" s="6"/>
      <c r="L20" s="6"/>
      <c r="M20" s="6"/>
      <c r="N20" s="6"/>
      <c r="O20" s="6"/>
      <c r="P20" s="6"/>
      <c r="Q20" s="6"/>
      <c r="R20" s="6"/>
      <c r="S20" s="6"/>
    </row>
    <row r="21" spans="1:19" x14ac:dyDescent="0.25">
      <c r="A21" s="6"/>
      <c r="B21" s="6"/>
      <c r="C21" s="6"/>
      <c r="D21" s="6"/>
      <c r="E21" s="6"/>
      <c r="F21" s="6"/>
      <c r="G21" s="6"/>
      <c r="H21" s="6"/>
      <c r="I21" s="6"/>
      <c r="J21" s="6"/>
      <c r="K21" s="6"/>
      <c r="L21" s="6"/>
      <c r="M21" s="6"/>
      <c r="N21" s="6"/>
      <c r="O21" s="6"/>
      <c r="P21" s="6"/>
      <c r="Q21" s="6"/>
      <c r="R21" s="6"/>
      <c r="S21" s="6"/>
    </row>
    <row r="22" spans="1:19" x14ac:dyDescent="0.25">
      <c r="A22" s="6"/>
      <c r="B22" s="6"/>
      <c r="C22" s="6"/>
      <c r="D22" s="6"/>
      <c r="E22" s="6"/>
      <c r="F22" s="6"/>
      <c r="G22" s="6"/>
      <c r="H22" s="6"/>
      <c r="I22" s="6"/>
      <c r="J22" s="6"/>
      <c r="K22" s="6"/>
      <c r="L22" s="6"/>
      <c r="M22" s="6"/>
      <c r="N22" s="6"/>
      <c r="O22" s="6"/>
      <c r="P22" s="6"/>
      <c r="Q22" s="6"/>
      <c r="R22" s="6"/>
      <c r="S22" s="6"/>
    </row>
    <row r="23" spans="1:19" x14ac:dyDescent="0.25">
      <c r="A23" s="6"/>
      <c r="B23" s="6"/>
      <c r="C23" s="6"/>
      <c r="D23" s="6"/>
      <c r="E23" s="6"/>
      <c r="F23" s="6"/>
      <c r="G23" s="6"/>
      <c r="H23" s="6"/>
      <c r="I23" s="6"/>
      <c r="J23" s="6"/>
      <c r="K23" s="6"/>
      <c r="L23" s="6"/>
      <c r="M23" s="6"/>
      <c r="N23" s="6"/>
      <c r="O23" s="6"/>
      <c r="P23" s="6"/>
      <c r="Q23" s="6"/>
      <c r="R23" s="6"/>
      <c r="S23" s="6"/>
    </row>
    <row r="24" spans="1:19" x14ac:dyDescent="0.25">
      <c r="A24" s="6"/>
      <c r="B24" s="6"/>
      <c r="C24" s="6"/>
      <c r="D24" s="6"/>
      <c r="E24" s="6"/>
      <c r="F24" s="6"/>
      <c r="G24" s="6"/>
      <c r="H24" s="6"/>
      <c r="I24" s="6"/>
      <c r="J24" s="6"/>
      <c r="K24" s="6"/>
      <c r="L24" s="6"/>
      <c r="M24" s="6"/>
      <c r="N24" s="6"/>
      <c r="O24" s="6"/>
      <c r="P24" s="6"/>
      <c r="Q24" s="6"/>
      <c r="R24" s="6"/>
      <c r="S24" s="6"/>
    </row>
    <row r="25" spans="1:19" x14ac:dyDescent="0.25">
      <c r="A25" s="6"/>
      <c r="B25" s="6"/>
      <c r="C25" s="6"/>
      <c r="D25" s="6"/>
      <c r="E25" s="6"/>
      <c r="F25" s="6"/>
      <c r="G25" s="6"/>
      <c r="H25" s="6"/>
      <c r="I25" s="6"/>
      <c r="J25" s="6"/>
      <c r="K25" s="6"/>
      <c r="L25" s="6"/>
      <c r="M25" s="6"/>
      <c r="N25" s="6"/>
      <c r="O25" s="6"/>
      <c r="P25" s="6"/>
      <c r="Q25" s="6"/>
      <c r="R25" s="6"/>
      <c r="S25" s="6"/>
    </row>
    <row r="26" spans="1:19" x14ac:dyDescent="0.25">
      <c r="A26" s="6"/>
      <c r="B26" s="6"/>
      <c r="C26" s="6"/>
      <c r="D26" s="6"/>
      <c r="E26" s="6"/>
      <c r="F26" s="6"/>
      <c r="G26" s="6"/>
      <c r="H26" s="6"/>
      <c r="I26" s="6"/>
      <c r="J26" s="6"/>
      <c r="K26" s="6"/>
      <c r="L26" s="6"/>
      <c r="M26" s="6"/>
      <c r="N26" s="6"/>
      <c r="O26" s="6"/>
      <c r="P26" s="6"/>
      <c r="Q26" s="6"/>
      <c r="R26" s="6"/>
      <c r="S26" s="6"/>
    </row>
    <row r="27" spans="1:19" x14ac:dyDescent="0.25">
      <c r="A27" s="6"/>
      <c r="B27" s="6"/>
      <c r="C27" s="6"/>
      <c r="D27" s="6"/>
      <c r="E27" s="6"/>
      <c r="F27" s="6"/>
      <c r="G27" s="6"/>
      <c r="H27" s="6"/>
      <c r="I27" s="6"/>
      <c r="J27" s="6"/>
      <c r="K27" s="6"/>
      <c r="L27" s="6"/>
      <c r="M27" s="6"/>
      <c r="N27" s="6"/>
      <c r="O27" s="6"/>
      <c r="P27" s="6"/>
      <c r="Q27" s="6"/>
      <c r="R27" s="6"/>
      <c r="S27" s="6"/>
    </row>
    <row r="28" spans="1:19" x14ac:dyDescent="0.25">
      <c r="A28" s="6"/>
      <c r="B28" s="6"/>
      <c r="C28" s="6"/>
      <c r="D28" s="6"/>
      <c r="E28" s="6"/>
      <c r="F28" s="6"/>
      <c r="G28" s="6"/>
      <c r="H28" s="6"/>
      <c r="I28" s="6"/>
      <c r="J28" s="6"/>
      <c r="K28" s="6"/>
      <c r="L28" s="6"/>
      <c r="M28" s="6"/>
      <c r="N28" s="6"/>
      <c r="O28" s="6"/>
      <c r="P28" s="6"/>
      <c r="Q28" s="6"/>
      <c r="R28" s="6"/>
      <c r="S28" s="6"/>
    </row>
    <row r="29" spans="1:19" x14ac:dyDescent="0.25">
      <c r="A29" s="6"/>
      <c r="B29" s="6"/>
      <c r="C29" s="6"/>
      <c r="D29" s="6"/>
      <c r="E29" s="6"/>
      <c r="F29" s="6"/>
      <c r="G29" s="6"/>
      <c r="H29" s="6"/>
      <c r="I29" s="6"/>
      <c r="J29" s="6"/>
      <c r="K29" s="6"/>
      <c r="L29" s="6"/>
      <c r="M29" s="6"/>
      <c r="N29" s="6"/>
      <c r="O29" s="6"/>
      <c r="P29" s="6"/>
      <c r="Q29" s="6"/>
      <c r="R29" s="6"/>
      <c r="S29" s="6"/>
    </row>
    <row r="30" spans="1:19" x14ac:dyDescent="0.25">
      <c r="A30" s="6"/>
      <c r="B30" s="6"/>
      <c r="C30" s="6"/>
      <c r="D30" s="6"/>
      <c r="E30" s="6"/>
      <c r="F30" s="6"/>
      <c r="G30" s="6"/>
      <c r="H30" s="6"/>
      <c r="I30" s="6"/>
      <c r="J30" s="6"/>
      <c r="K30" s="6"/>
      <c r="L30" s="6"/>
      <c r="M30" s="6"/>
      <c r="N30" s="6"/>
      <c r="O30" s="6"/>
      <c r="P30" s="6"/>
      <c r="Q30" s="6"/>
      <c r="R30" s="6"/>
      <c r="S30" s="6"/>
    </row>
    <row r="31" spans="1:19" x14ac:dyDescent="0.25">
      <c r="A31" s="6"/>
      <c r="B31" s="6"/>
      <c r="C31" s="6"/>
      <c r="D31" s="6"/>
      <c r="E31" s="6"/>
      <c r="F31" s="6"/>
      <c r="G31" s="6"/>
      <c r="H31" s="6"/>
      <c r="I31" s="6"/>
      <c r="J31" s="6"/>
      <c r="K31" s="6"/>
      <c r="L31" s="6"/>
      <c r="M31" s="6"/>
      <c r="N31" s="6"/>
      <c r="O31" s="6"/>
      <c r="P31" s="6"/>
      <c r="Q31" s="6"/>
      <c r="R31" s="6"/>
      <c r="S31" s="6"/>
    </row>
    <row r="32" spans="1:19" x14ac:dyDescent="0.25">
      <c r="A32" s="6"/>
      <c r="B32" s="6"/>
      <c r="C32" s="6"/>
      <c r="D32" s="6"/>
      <c r="E32" s="6"/>
      <c r="F32" s="6"/>
      <c r="G32" s="6"/>
      <c r="H32" s="6"/>
      <c r="I32" s="6"/>
      <c r="J32" s="6"/>
      <c r="K32" s="6"/>
      <c r="L32" s="6"/>
      <c r="M32" s="6"/>
      <c r="N32" s="6"/>
      <c r="O32" s="6"/>
      <c r="P32" s="6"/>
      <c r="Q32" s="6"/>
      <c r="R32" s="6"/>
      <c r="S32" s="6"/>
    </row>
    <row r="33" spans="1:19" x14ac:dyDescent="0.25">
      <c r="A33" s="6"/>
      <c r="B33" s="6"/>
      <c r="C33" s="6"/>
      <c r="D33" s="6"/>
      <c r="E33" s="6"/>
      <c r="F33" s="6"/>
      <c r="G33" s="6"/>
      <c r="H33" s="6"/>
      <c r="I33" s="6"/>
      <c r="J33" s="6"/>
      <c r="K33" s="6"/>
      <c r="L33" s="6"/>
      <c r="M33" s="6"/>
      <c r="N33" s="6"/>
      <c r="O33" s="6"/>
      <c r="P33" s="6"/>
      <c r="Q33" s="6"/>
      <c r="R33" s="6"/>
      <c r="S33" s="6"/>
    </row>
    <row r="34" spans="1:19" x14ac:dyDescent="0.25">
      <c r="A34" s="6"/>
      <c r="B34" s="6"/>
      <c r="C34" s="6"/>
      <c r="D34" s="6"/>
      <c r="E34" s="6"/>
      <c r="F34" s="6"/>
      <c r="G34" s="6"/>
      <c r="H34" s="6"/>
      <c r="I34" s="6"/>
      <c r="J34" s="6"/>
      <c r="K34" s="6"/>
      <c r="L34" s="6"/>
      <c r="M34" s="6"/>
      <c r="N34" s="6"/>
      <c r="O34" s="6"/>
      <c r="P34" s="6"/>
      <c r="Q34" s="6"/>
      <c r="R34" s="6"/>
      <c r="S34"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50D61-4087-4788-8113-39A46C8CDC06}">
  <dimension ref="A1:H102"/>
  <sheetViews>
    <sheetView zoomScale="145" zoomScaleNormal="145" workbookViewId="0">
      <selection activeCell="D7" sqref="D6:D7"/>
    </sheetView>
  </sheetViews>
  <sheetFormatPr defaultRowHeight="15" x14ac:dyDescent="0.25"/>
  <cols>
    <col min="4" max="4" width="28.5703125" bestFit="1" customWidth="1"/>
    <col min="5" max="5" width="14.5703125" bestFit="1" customWidth="1"/>
    <col min="6" max="6" width="18.140625" bestFit="1" customWidth="1"/>
    <col min="7" max="7" width="30.7109375" bestFit="1" customWidth="1"/>
    <col min="8" max="8" width="14.5703125" bestFit="1" customWidth="1"/>
  </cols>
  <sheetData>
    <row r="1" spans="1:8" x14ac:dyDescent="0.25">
      <c r="A1" t="s">
        <v>0</v>
      </c>
      <c r="B1" t="s">
        <v>1</v>
      </c>
      <c r="D1" s="1" t="s">
        <v>23</v>
      </c>
      <c r="E1" t="s" vm="5">
        <v>38</v>
      </c>
      <c r="G1" t="str">
        <f>D2&amp;": "&amp;E3&amp;"     "&amp;D1&amp; ": "&amp;E1&amp;" "&amp;E2</f>
        <v>Year: Finance     Term: Fall 2016</v>
      </c>
    </row>
    <row r="2" spans="1:8" x14ac:dyDescent="0.25">
      <c r="A2">
        <v>0</v>
      </c>
      <c r="B2" t="s">
        <v>2</v>
      </c>
      <c r="D2" s="1" t="s">
        <v>24</v>
      </c>
      <c r="E2" t="s" vm="4">
        <v>37</v>
      </c>
    </row>
    <row r="3" spans="1:8" x14ac:dyDescent="0.25">
      <c r="A3">
        <v>1</v>
      </c>
      <c r="B3" t="s">
        <v>2</v>
      </c>
      <c r="D3" s="1" t="s">
        <v>22</v>
      </c>
      <c r="E3" t="s" vm="1">
        <v>25</v>
      </c>
    </row>
    <row r="4" spans="1:8" x14ac:dyDescent="0.25">
      <c r="A4">
        <v>2</v>
      </c>
      <c r="B4" t="s">
        <v>2</v>
      </c>
    </row>
    <row r="5" spans="1:8" x14ac:dyDescent="0.25">
      <c r="A5">
        <v>3</v>
      </c>
      <c r="B5" t="s">
        <v>2</v>
      </c>
      <c r="D5" s="1" t="s">
        <v>15</v>
      </c>
      <c r="E5" t="s">
        <v>19</v>
      </c>
      <c r="F5" t="s">
        <v>20</v>
      </c>
    </row>
    <row r="6" spans="1:8" x14ac:dyDescent="0.25">
      <c r="A6">
        <v>4</v>
      </c>
      <c r="B6" t="s">
        <v>2</v>
      </c>
      <c r="D6" s="2" t="s">
        <v>16</v>
      </c>
      <c r="E6" s="3">
        <v>67.366279069767444</v>
      </c>
      <c r="F6" s="3">
        <v>18.775049453467346</v>
      </c>
    </row>
    <row r="7" spans="1:8" x14ac:dyDescent="0.25">
      <c r="A7">
        <v>5</v>
      </c>
      <c r="B7" t="s">
        <v>2</v>
      </c>
      <c r="D7" s="2" t="s">
        <v>17</v>
      </c>
      <c r="E7" s="3">
        <v>69.392473118279568</v>
      </c>
      <c r="F7" s="3">
        <v>15.075727666067591</v>
      </c>
    </row>
    <row r="8" spans="1:8" x14ac:dyDescent="0.25">
      <c r="A8">
        <v>6</v>
      </c>
      <c r="B8" t="s">
        <v>2</v>
      </c>
      <c r="D8" s="2" t="s">
        <v>18</v>
      </c>
      <c r="E8" s="3">
        <v>68.418994413407816</v>
      </c>
      <c r="F8" s="3">
        <v>16.960255966799334</v>
      </c>
    </row>
    <row r="9" spans="1:8" x14ac:dyDescent="0.25">
      <c r="A9">
        <v>7</v>
      </c>
      <c r="B9" t="s">
        <v>2</v>
      </c>
    </row>
    <row r="10" spans="1:8" x14ac:dyDescent="0.25">
      <c r="A10">
        <v>8</v>
      </c>
      <c r="B10" t="s">
        <v>2</v>
      </c>
    </row>
    <row r="11" spans="1:8" x14ac:dyDescent="0.25">
      <c r="A11">
        <v>9</v>
      </c>
      <c r="B11" t="s">
        <v>2</v>
      </c>
    </row>
    <row r="12" spans="1:8" x14ac:dyDescent="0.25">
      <c r="A12">
        <v>10</v>
      </c>
      <c r="B12" t="s">
        <v>2</v>
      </c>
      <c r="D12" s="1" t="s">
        <v>27</v>
      </c>
      <c r="E12" t="s" vm="2">
        <v>16</v>
      </c>
      <c r="G12" s="1" t="s">
        <v>27</v>
      </c>
      <c r="H12" t="s" vm="3">
        <v>17</v>
      </c>
    </row>
    <row r="13" spans="1:8" x14ac:dyDescent="0.25">
      <c r="A13">
        <v>11</v>
      </c>
      <c r="B13" t="s">
        <v>2</v>
      </c>
      <c r="D13" t="str">
        <f>E12&amp;"   "&amp;"Finanace   "&amp;E1&amp;" "&amp;E2</f>
        <v>FIN300   Finanace   Fall 2016</v>
      </c>
      <c r="G13" t="str">
        <f>H12&amp;"   "&amp;"Accounting   "&amp;E1&amp;" "&amp;E2</f>
        <v>FIN401   Accounting   Fall 2016</v>
      </c>
    </row>
    <row r="14" spans="1:8" x14ac:dyDescent="0.25">
      <c r="A14">
        <v>12</v>
      </c>
      <c r="B14" t="s">
        <v>2</v>
      </c>
      <c r="D14" s="1" t="s">
        <v>15</v>
      </c>
      <c r="E14" t="s">
        <v>26</v>
      </c>
      <c r="G14" s="1" t="s">
        <v>15</v>
      </c>
      <c r="H14" t="s">
        <v>26</v>
      </c>
    </row>
    <row r="15" spans="1:8" x14ac:dyDescent="0.25">
      <c r="A15">
        <v>13</v>
      </c>
      <c r="B15" t="s">
        <v>2</v>
      </c>
      <c r="D15" s="2" t="s">
        <v>13</v>
      </c>
      <c r="E15" s="4">
        <v>8.1395348837209308E-2</v>
      </c>
      <c r="G15" s="2" t="s">
        <v>13</v>
      </c>
      <c r="H15" s="4">
        <v>0.11827956989247312</v>
      </c>
    </row>
    <row r="16" spans="1:8" x14ac:dyDescent="0.25">
      <c r="A16">
        <v>14</v>
      </c>
      <c r="B16" t="s">
        <v>2</v>
      </c>
      <c r="D16" s="2" t="s">
        <v>12</v>
      </c>
      <c r="E16" s="4">
        <v>3.4883720930232558E-2</v>
      </c>
      <c r="G16" s="2" t="s">
        <v>12</v>
      </c>
      <c r="H16" s="4">
        <v>0.13978494623655913</v>
      </c>
    </row>
    <row r="17" spans="1:8" x14ac:dyDescent="0.25">
      <c r="A17">
        <v>15</v>
      </c>
      <c r="B17" t="s">
        <v>2</v>
      </c>
      <c r="D17" s="2" t="s">
        <v>14</v>
      </c>
      <c r="E17" s="4">
        <v>0.13372093023255813</v>
      </c>
      <c r="G17" s="2" t="s">
        <v>14</v>
      </c>
      <c r="H17" s="4">
        <v>9.6774193548387094E-2</v>
      </c>
    </row>
    <row r="18" spans="1:8" x14ac:dyDescent="0.25">
      <c r="A18">
        <v>16</v>
      </c>
      <c r="B18" t="s">
        <v>2</v>
      </c>
      <c r="D18" s="2" t="s">
        <v>10</v>
      </c>
      <c r="E18" s="4">
        <v>6.9767441860465115E-2</v>
      </c>
      <c r="G18" s="2" t="s">
        <v>10</v>
      </c>
      <c r="H18" s="4">
        <v>6.4516129032258063E-2</v>
      </c>
    </row>
    <row r="19" spans="1:8" x14ac:dyDescent="0.25">
      <c r="A19">
        <v>17</v>
      </c>
      <c r="B19" t="s">
        <v>2</v>
      </c>
      <c r="D19" s="2" t="s">
        <v>9</v>
      </c>
      <c r="E19" s="4">
        <v>5.8139534883720929E-2</v>
      </c>
      <c r="G19" s="2" t="s">
        <v>11</v>
      </c>
      <c r="H19" s="4">
        <v>7.5268817204301078E-2</v>
      </c>
    </row>
    <row r="20" spans="1:8" x14ac:dyDescent="0.25">
      <c r="A20">
        <v>18</v>
      </c>
      <c r="B20" t="s">
        <v>2</v>
      </c>
      <c r="D20" s="2" t="s">
        <v>11</v>
      </c>
      <c r="E20" s="4">
        <v>6.3953488372093026E-2</v>
      </c>
      <c r="G20" s="2" t="s">
        <v>7</v>
      </c>
      <c r="H20" s="4">
        <v>3.7634408602150539E-2</v>
      </c>
    </row>
    <row r="21" spans="1:8" x14ac:dyDescent="0.25">
      <c r="A21">
        <v>19</v>
      </c>
      <c r="B21" t="s">
        <v>2</v>
      </c>
      <c r="D21" s="2" t="s">
        <v>7</v>
      </c>
      <c r="E21" s="4">
        <v>9.8837209302325577E-2</v>
      </c>
      <c r="G21" s="2" t="s">
        <v>6</v>
      </c>
      <c r="H21" s="4">
        <v>0.12903225806451613</v>
      </c>
    </row>
    <row r="22" spans="1:8" x14ac:dyDescent="0.25">
      <c r="A22">
        <v>20</v>
      </c>
      <c r="B22" t="s">
        <v>2</v>
      </c>
      <c r="D22" s="2" t="s">
        <v>6</v>
      </c>
      <c r="E22" s="4">
        <v>4.0697674418604654E-2</v>
      </c>
      <c r="G22" s="2" t="s">
        <v>4</v>
      </c>
      <c r="H22" s="4">
        <v>0.11827956989247312</v>
      </c>
    </row>
    <row r="23" spans="1:8" x14ac:dyDescent="0.25">
      <c r="A23">
        <v>21</v>
      </c>
      <c r="B23" t="s">
        <v>2</v>
      </c>
      <c r="D23" s="2" t="s">
        <v>8</v>
      </c>
      <c r="E23" s="4">
        <v>6.9767441860465115E-2</v>
      </c>
      <c r="G23" s="2" t="s">
        <v>3</v>
      </c>
      <c r="H23" s="4">
        <v>5.9139784946236562E-2</v>
      </c>
    </row>
    <row r="24" spans="1:8" x14ac:dyDescent="0.25">
      <c r="A24">
        <v>22</v>
      </c>
      <c r="B24" t="s">
        <v>2</v>
      </c>
      <c r="D24" s="2" t="s">
        <v>4</v>
      </c>
      <c r="E24" s="4">
        <v>4.6511627906976744E-2</v>
      </c>
      <c r="G24" s="2" t="s">
        <v>5</v>
      </c>
      <c r="H24" s="4">
        <v>6.4516129032258063E-2</v>
      </c>
    </row>
    <row r="25" spans="1:8" x14ac:dyDescent="0.25">
      <c r="A25">
        <v>23</v>
      </c>
      <c r="B25" t="s">
        <v>2</v>
      </c>
      <c r="D25" s="2" t="s">
        <v>3</v>
      </c>
      <c r="E25" s="4">
        <v>8.7209302325581398E-2</v>
      </c>
      <c r="G25" s="2" t="s">
        <v>2</v>
      </c>
      <c r="H25" s="4">
        <v>9.6774193548387094E-2</v>
      </c>
    </row>
    <row r="26" spans="1:8" x14ac:dyDescent="0.25">
      <c r="A26">
        <v>24</v>
      </c>
      <c r="B26" t="s">
        <v>2</v>
      </c>
      <c r="D26" s="2" t="s">
        <v>5</v>
      </c>
      <c r="E26" s="4">
        <v>6.3953488372093026E-2</v>
      </c>
      <c r="G26" s="2" t="s">
        <v>18</v>
      </c>
      <c r="H26" s="4">
        <v>1</v>
      </c>
    </row>
    <row r="27" spans="1:8" x14ac:dyDescent="0.25">
      <c r="A27">
        <v>25</v>
      </c>
      <c r="B27" t="s">
        <v>2</v>
      </c>
      <c r="D27" s="2" t="s">
        <v>2</v>
      </c>
      <c r="E27" s="4">
        <v>0.15116279069767441</v>
      </c>
    </row>
    <row r="28" spans="1:8" x14ac:dyDescent="0.25">
      <c r="A28">
        <v>26</v>
      </c>
      <c r="B28" t="s">
        <v>2</v>
      </c>
      <c r="D28" s="2" t="s">
        <v>18</v>
      </c>
      <c r="E28" s="4">
        <v>1</v>
      </c>
    </row>
    <row r="29" spans="1:8" x14ac:dyDescent="0.25">
      <c r="A29">
        <v>27</v>
      </c>
      <c r="B29" t="s">
        <v>2</v>
      </c>
    </row>
    <row r="30" spans="1:8" x14ac:dyDescent="0.25">
      <c r="A30">
        <v>28</v>
      </c>
      <c r="B30" t="s">
        <v>2</v>
      </c>
    </row>
    <row r="31" spans="1:8" x14ac:dyDescent="0.25">
      <c r="A31">
        <v>29</v>
      </c>
      <c r="B31" t="s">
        <v>2</v>
      </c>
    </row>
    <row r="32" spans="1:8" x14ac:dyDescent="0.25">
      <c r="A32">
        <v>30</v>
      </c>
      <c r="B32" t="s">
        <v>2</v>
      </c>
    </row>
    <row r="33" spans="1:2" x14ac:dyDescent="0.25">
      <c r="A33">
        <v>31</v>
      </c>
      <c r="B33" t="s">
        <v>2</v>
      </c>
    </row>
    <row r="34" spans="1:2" x14ac:dyDescent="0.25">
      <c r="A34">
        <v>32</v>
      </c>
      <c r="B34" t="s">
        <v>2</v>
      </c>
    </row>
    <row r="35" spans="1:2" x14ac:dyDescent="0.25">
      <c r="A35">
        <v>33</v>
      </c>
      <c r="B35" t="s">
        <v>2</v>
      </c>
    </row>
    <row r="36" spans="1:2" x14ac:dyDescent="0.25">
      <c r="A36">
        <v>34</v>
      </c>
      <c r="B36" t="s">
        <v>2</v>
      </c>
    </row>
    <row r="37" spans="1:2" x14ac:dyDescent="0.25">
      <c r="A37">
        <v>35</v>
      </c>
      <c r="B37" t="s">
        <v>2</v>
      </c>
    </row>
    <row r="38" spans="1:2" x14ac:dyDescent="0.25">
      <c r="A38">
        <v>36</v>
      </c>
      <c r="B38" t="s">
        <v>2</v>
      </c>
    </row>
    <row r="39" spans="1:2" x14ac:dyDescent="0.25">
      <c r="A39">
        <v>37</v>
      </c>
      <c r="B39" t="s">
        <v>2</v>
      </c>
    </row>
    <row r="40" spans="1:2" x14ac:dyDescent="0.25">
      <c r="A40">
        <v>38</v>
      </c>
      <c r="B40" t="s">
        <v>2</v>
      </c>
    </row>
    <row r="41" spans="1:2" x14ac:dyDescent="0.25">
      <c r="A41">
        <v>39</v>
      </c>
      <c r="B41" t="s">
        <v>2</v>
      </c>
    </row>
    <row r="42" spans="1:2" x14ac:dyDescent="0.25">
      <c r="A42">
        <v>40</v>
      </c>
      <c r="B42" t="s">
        <v>2</v>
      </c>
    </row>
    <row r="43" spans="1:2" x14ac:dyDescent="0.25">
      <c r="A43">
        <v>41</v>
      </c>
      <c r="B43" t="s">
        <v>2</v>
      </c>
    </row>
    <row r="44" spans="1:2" x14ac:dyDescent="0.25">
      <c r="A44">
        <v>42</v>
      </c>
      <c r="B44" t="s">
        <v>2</v>
      </c>
    </row>
    <row r="45" spans="1:2" x14ac:dyDescent="0.25">
      <c r="A45">
        <v>43</v>
      </c>
      <c r="B45" t="s">
        <v>2</v>
      </c>
    </row>
    <row r="46" spans="1:2" x14ac:dyDescent="0.25">
      <c r="A46">
        <v>44</v>
      </c>
      <c r="B46" t="s">
        <v>2</v>
      </c>
    </row>
    <row r="47" spans="1:2" x14ac:dyDescent="0.25">
      <c r="A47">
        <v>45</v>
      </c>
      <c r="B47" t="s">
        <v>2</v>
      </c>
    </row>
    <row r="48" spans="1:2" x14ac:dyDescent="0.25">
      <c r="A48">
        <v>46</v>
      </c>
      <c r="B48" t="s">
        <v>2</v>
      </c>
    </row>
    <row r="49" spans="1:2" x14ac:dyDescent="0.25">
      <c r="A49">
        <v>47</v>
      </c>
      <c r="B49" t="s">
        <v>2</v>
      </c>
    </row>
    <row r="50" spans="1:2" x14ac:dyDescent="0.25">
      <c r="A50">
        <v>48</v>
      </c>
      <c r="B50" t="s">
        <v>2</v>
      </c>
    </row>
    <row r="51" spans="1:2" x14ac:dyDescent="0.25">
      <c r="A51">
        <v>49</v>
      </c>
      <c r="B51" t="s">
        <v>2</v>
      </c>
    </row>
    <row r="52" spans="1:2" x14ac:dyDescent="0.25">
      <c r="A52">
        <v>50</v>
      </c>
      <c r="B52" t="s">
        <v>3</v>
      </c>
    </row>
    <row r="53" spans="1:2" x14ac:dyDescent="0.25">
      <c r="A53">
        <v>51</v>
      </c>
      <c r="B53" t="s">
        <v>3</v>
      </c>
    </row>
    <row r="54" spans="1:2" x14ac:dyDescent="0.25">
      <c r="A54">
        <v>52</v>
      </c>
      <c r="B54" t="s">
        <v>3</v>
      </c>
    </row>
    <row r="55" spans="1:2" x14ac:dyDescent="0.25">
      <c r="A55">
        <v>53</v>
      </c>
      <c r="B55" t="s">
        <v>4</v>
      </c>
    </row>
    <row r="56" spans="1:2" x14ac:dyDescent="0.25">
      <c r="A56">
        <v>54</v>
      </c>
      <c r="B56" t="s">
        <v>4</v>
      </c>
    </row>
    <row r="57" spans="1:2" x14ac:dyDescent="0.25">
      <c r="A57">
        <v>55</v>
      </c>
      <c r="B57" t="s">
        <v>4</v>
      </c>
    </row>
    <row r="58" spans="1:2" x14ac:dyDescent="0.25">
      <c r="A58">
        <v>56</v>
      </c>
      <c r="B58" t="s">
        <v>4</v>
      </c>
    </row>
    <row r="59" spans="1:2" x14ac:dyDescent="0.25">
      <c r="A59">
        <v>57</v>
      </c>
      <c r="B59" t="s">
        <v>5</v>
      </c>
    </row>
    <row r="60" spans="1:2" x14ac:dyDescent="0.25">
      <c r="A60">
        <v>58</v>
      </c>
      <c r="B60" t="s">
        <v>5</v>
      </c>
    </row>
    <row r="61" spans="1:2" x14ac:dyDescent="0.25">
      <c r="A61">
        <v>59</v>
      </c>
      <c r="B61" t="s">
        <v>5</v>
      </c>
    </row>
    <row r="62" spans="1:2" x14ac:dyDescent="0.25">
      <c r="A62">
        <v>60</v>
      </c>
      <c r="B62" t="s">
        <v>6</v>
      </c>
    </row>
    <row r="63" spans="1:2" x14ac:dyDescent="0.25">
      <c r="A63">
        <v>61</v>
      </c>
      <c r="B63" t="s">
        <v>6</v>
      </c>
    </row>
    <row r="64" spans="1:2" x14ac:dyDescent="0.25">
      <c r="A64">
        <v>62</v>
      </c>
      <c r="B64" t="s">
        <v>6</v>
      </c>
    </row>
    <row r="65" spans="1:2" x14ac:dyDescent="0.25">
      <c r="A65">
        <v>63</v>
      </c>
      <c r="B65" t="s">
        <v>7</v>
      </c>
    </row>
    <row r="66" spans="1:2" x14ac:dyDescent="0.25">
      <c r="A66">
        <v>64</v>
      </c>
      <c r="B66" t="s">
        <v>7</v>
      </c>
    </row>
    <row r="67" spans="1:2" x14ac:dyDescent="0.25">
      <c r="A67">
        <v>65</v>
      </c>
      <c r="B67" t="s">
        <v>7</v>
      </c>
    </row>
    <row r="68" spans="1:2" x14ac:dyDescent="0.25">
      <c r="A68">
        <v>66</v>
      </c>
      <c r="B68" t="s">
        <v>7</v>
      </c>
    </row>
    <row r="69" spans="1:2" x14ac:dyDescent="0.25">
      <c r="A69">
        <v>67</v>
      </c>
      <c r="B69" t="s">
        <v>8</v>
      </c>
    </row>
    <row r="70" spans="1:2" x14ac:dyDescent="0.25">
      <c r="A70">
        <v>68</v>
      </c>
      <c r="B70" t="s">
        <v>8</v>
      </c>
    </row>
    <row r="71" spans="1:2" x14ac:dyDescent="0.25">
      <c r="A71">
        <v>69</v>
      </c>
      <c r="B71" t="s">
        <v>8</v>
      </c>
    </row>
    <row r="72" spans="1:2" x14ac:dyDescent="0.25">
      <c r="A72">
        <v>70</v>
      </c>
      <c r="B72" t="s">
        <v>9</v>
      </c>
    </row>
    <row r="73" spans="1:2" x14ac:dyDescent="0.25">
      <c r="A73">
        <v>71</v>
      </c>
      <c r="B73" t="s">
        <v>9</v>
      </c>
    </row>
    <row r="74" spans="1:2" x14ac:dyDescent="0.25">
      <c r="A74">
        <v>72</v>
      </c>
      <c r="B74" t="s">
        <v>9</v>
      </c>
    </row>
    <row r="75" spans="1:2" x14ac:dyDescent="0.25">
      <c r="A75">
        <v>73</v>
      </c>
      <c r="B75" t="s">
        <v>10</v>
      </c>
    </row>
    <row r="76" spans="1:2" x14ac:dyDescent="0.25">
      <c r="A76">
        <v>74</v>
      </c>
      <c r="B76" t="s">
        <v>10</v>
      </c>
    </row>
    <row r="77" spans="1:2" x14ac:dyDescent="0.25">
      <c r="A77">
        <v>75</v>
      </c>
      <c r="B77" t="s">
        <v>10</v>
      </c>
    </row>
    <row r="78" spans="1:2" x14ac:dyDescent="0.25">
      <c r="A78">
        <v>76</v>
      </c>
      <c r="B78" t="s">
        <v>10</v>
      </c>
    </row>
    <row r="79" spans="1:2" x14ac:dyDescent="0.25">
      <c r="A79">
        <v>77</v>
      </c>
      <c r="B79" t="s">
        <v>11</v>
      </c>
    </row>
    <row r="80" spans="1:2" x14ac:dyDescent="0.25">
      <c r="A80">
        <v>78</v>
      </c>
      <c r="B80" t="s">
        <v>11</v>
      </c>
    </row>
    <row r="81" spans="1:2" x14ac:dyDescent="0.25">
      <c r="A81">
        <v>79</v>
      </c>
      <c r="B81" t="s">
        <v>11</v>
      </c>
    </row>
    <row r="82" spans="1:2" x14ac:dyDescent="0.25">
      <c r="A82">
        <v>80</v>
      </c>
      <c r="B82" t="s">
        <v>12</v>
      </c>
    </row>
    <row r="83" spans="1:2" x14ac:dyDescent="0.25">
      <c r="A83">
        <v>81</v>
      </c>
      <c r="B83" t="s">
        <v>12</v>
      </c>
    </row>
    <row r="84" spans="1:2" x14ac:dyDescent="0.25">
      <c r="A84">
        <v>82</v>
      </c>
      <c r="B84" t="s">
        <v>12</v>
      </c>
    </row>
    <row r="85" spans="1:2" x14ac:dyDescent="0.25">
      <c r="A85">
        <v>83</v>
      </c>
      <c r="B85" t="s">
        <v>12</v>
      </c>
    </row>
    <row r="86" spans="1:2" x14ac:dyDescent="0.25">
      <c r="A86">
        <v>84</v>
      </c>
      <c r="B86" t="s">
        <v>12</v>
      </c>
    </row>
    <row r="87" spans="1:2" x14ac:dyDescent="0.25">
      <c r="A87">
        <v>85</v>
      </c>
      <c r="B87" t="s">
        <v>13</v>
      </c>
    </row>
    <row r="88" spans="1:2" x14ac:dyDescent="0.25">
      <c r="A88">
        <v>86</v>
      </c>
      <c r="B88" t="s">
        <v>13</v>
      </c>
    </row>
    <row r="89" spans="1:2" x14ac:dyDescent="0.25">
      <c r="A89">
        <v>87</v>
      </c>
      <c r="B89" t="s">
        <v>13</v>
      </c>
    </row>
    <row r="90" spans="1:2" x14ac:dyDescent="0.25">
      <c r="A90">
        <v>88</v>
      </c>
      <c r="B90" t="s">
        <v>13</v>
      </c>
    </row>
    <row r="91" spans="1:2" x14ac:dyDescent="0.25">
      <c r="A91">
        <v>89</v>
      </c>
      <c r="B91" t="s">
        <v>13</v>
      </c>
    </row>
    <row r="92" spans="1:2" x14ac:dyDescent="0.25">
      <c r="A92">
        <v>90</v>
      </c>
      <c r="B92" t="s">
        <v>14</v>
      </c>
    </row>
    <row r="93" spans="1:2" x14ac:dyDescent="0.25">
      <c r="A93">
        <v>91</v>
      </c>
      <c r="B93" t="s">
        <v>14</v>
      </c>
    </row>
    <row r="94" spans="1:2" x14ac:dyDescent="0.25">
      <c r="A94">
        <v>92</v>
      </c>
      <c r="B94" t="s">
        <v>14</v>
      </c>
    </row>
    <row r="95" spans="1:2" x14ac:dyDescent="0.25">
      <c r="A95">
        <v>93</v>
      </c>
      <c r="B95" t="s">
        <v>14</v>
      </c>
    </row>
    <row r="96" spans="1:2" x14ac:dyDescent="0.25">
      <c r="A96">
        <v>94</v>
      </c>
      <c r="B96" t="s">
        <v>14</v>
      </c>
    </row>
    <row r="97" spans="1:2" x14ac:dyDescent="0.25">
      <c r="A97">
        <v>95</v>
      </c>
      <c r="B97" t="s">
        <v>14</v>
      </c>
    </row>
    <row r="98" spans="1:2" x14ac:dyDescent="0.25">
      <c r="A98">
        <v>96</v>
      </c>
      <c r="B98" t="s">
        <v>14</v>
      </c>
    </row>
    <row r="99" spans="1:2" x14ac:dyDescent="0.25">
      <c r="A99">
        <v>97</v>
      </c>
      <c r="B99" t="s">
        <v>14</v>
      </c>
    </row>
    <row r="100" spans="1:2" x14ac:dyDescent="0.25">
      <c r="A100">
        <v>98</v>
      </c>
      <c r="B100" t="s">
        <v>14</v>
      </c>
    </row>
    <row r="101" spans="1:2" x14ac:dyDescent="0.25">
      <c r="A101">
        <v>99</v>
      </c>
      <c r="B101" t="s">
        <v>14</v>
      </c>
    </row>
    <row r="102" spans="1:2" x14ac:dyDescent="0.25">
      <c r="A102">
        <v>100</v>
      </c>
      <c r="B102" t="s">
        <v>14</v>
      </c>
    </row>
  </sheetData>
  <pageMargins left="0.7" right="0.7" top="0.75" bottom="0.75" header="0.3" footer="0.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G r a d i n g S c h e m e _ b 8 4 7 b 3 8 9 - 5 f b d - 4 e 1 e - b 3 6 f - 9 f e 4 6 d f 7 9 d 4 8 " > < C u s t o m C o n t e n t > < ! [ C D A T A [ < T a b l e W i d g e t G r i d S e r i a l i z a t i o n   x m l n s : x s d = " h t t p : / / w w w . w 3 . o r g / 2 0 0 1 / X M L S c h e m a "   x m l n s : x s i = " h t t p : / / w w w . w 3 . o r g / 2 0 0 1 / X M L S c h e m a - i n s t a n c e " > < C o l u m n S u g g e s t e d T y p e   / > < C o l u m n F o r m a t   / > < C o l u m n A c c u r a c y   / > < C o l u m n C u r r e n c y S y m b o l   / > < C o l u m n P o s i t i v e P a t t e r n   / > < C o l u m n N e g a t i v e P a t t e r n   / > < C o l u m n W i d t h s > < i t e m > < k e y > < s t r i n g > M a r k < / s t r i n g > < / k e y > < v a l u e > < i n t > 6 7 < / i n t > < / v a l u e > < / i t e m > < i t e m > < k e y > < s t r i n g > G r a d e < / s t r i n g > < / k e y > < v a l u e > < i n t > 7 3 < / i n t > < / v a l u e > < / i t e m > < / C o l u m n W i d t h s > < C o l u m n D i s p l a y I n d e x > < i t e m > < k e y > < s t r i n g > M a r k < / s t r i n g > < / k e y > < v a l u e > < i n t > 0 < / i n t > < / v a l u e > < / i t e m > < i t e m > < k e y > < s t r i n g > G r a d e < / s t r i n g > < / k e y > < v a l u e > < i n t > 1 < / 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 d G r a d i n g S c h e m e 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 d G r a d i n g S c h e m e 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 C o l u m n s \ M a r k < / K e y > < / a : K e y > < a : V a l u e   i : t y p e = " T a b l e W i d g e t B a s e V i e w S t a t e " / > < / a : K e y V a l u e O f D i a g r a m O b j e c t K e y a n y T y p e z b w N T n L X > < a : K e y V a l u e O f D i a g r a m O b j e c t K e y a n y T y p e z b w N T n L X > < a : K e y > < K e y > C o l u m n s \ G r a d e 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 S t u d e n t 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 S t u d e n t 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 C o l u m n s \ T e r m < / K e y > < / a : K e y > < a : V a l u e   i : t y p e = " T a b l e W i d g e t B a s e V i e w S t a t e " / > < / a : K e y V a l u e O f D i a g r a m O b j e c t K e y a n y T y p e z b w N T n L X > < a : K e y V a l u e O f D i a g r a m O b j e c t K e y a n y T y p e z b w N T n L X > < a : K e y > < K e y > C o l u m n s \ C o u r s e < / K e y > < / a : K e y > < a : V a l u e   i : t y p e = " T a b l e W i d g e t B a s e V i e w S t a t e " / > < / a : K e y V a l u e O f D i a g r a m O b j e c t K e y a n y T y p e z b w N T n L X > < a : K e y V a l u e O f D i a g r a m O b j e c t K e y a n y T y p e z b w N T n L X > < a : K e y > < K e y > C o l u m n s \ S t u d e n t   N u m b e r < / K e y > < / a : K e y > < a : V a l u e   i : t y p e = " T a b l e W i d g e t B a s e V i e w S t a t e " / > < / a : K e y V a l u e O f D i a g r a m O b j e c t K e y a n y T y p e z b w N T n L X > < a : K e y V a l u e O f D i a g r a m O b j e c t K e y a n y T y p e z b w N T n L X > < a : K e y > < K e y > C o l u m n s \ M a j o r < / K e y > < / a : K e y > < a : V a l u e   i : t y p e = " T a b l e W i d g e t B a s e V i e w S t a t e " / > < / a : K e y V a l u e O f D i a g r a m O b j e c t K e y a n y T y p e z b w N T n L X > < a : K e y V a l u e O f D i a g r a m O b j e c t K e y a n y T y p e z b w N T n L X > < a : K e y > < K e y > C o l u m n s \ M a r k < / K e y > < / a : K e y > < a : V a l u e   i : t y p e = " T a b l e W i d g e t B a s e V i e w S t a t e " / > < / a : K e y V a l u e O f D i a g r a m O b j e c t K e y a n y T y p e z b w N T n L X > < a : K e y V a l u e O f D i a g r a m O b j e c t K e y a n y T y p e z b w N T n L X > < a : K e y > < K e y > C o l u m n s \ G r a d e 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P o w e r P i v o t V e r s i o n " > < C u s t o m C o n t e n t > < ! [ C D A T A [ 2 0 1 5 . 1 3 0 . 1 6 0 5 . 4 0 6 ] ] > < / C u s t o m C o n t e n t > < / G e m i n i > 
</file>

<file path=customXml/item12.xml>��< ? x m l   v e r s i o n = " 1 . 0 "   e n c o d i n g = " U T F - 1 6 " ? > < G e m i n i   x m l n s = " h t t p : / / g e m i n i / p i v o t c u s t o m i z a t i o n / S a n d b o x N o n E m p t y " > < C u s t o m C o n t e n t > < ! [ C D A T A [ 1 ] ] > < / C u s t o m C o n t e n t > < / G e m i n i > 
</file>

<file path=customXml/item13.xml>��< ? x m l   v e r s i o n = " 1 . 0 "   e n c o d i n g = " U T F - 1 6 " ? > < G e m i n i   x m l n s = " h t t p : / / g e m i n i / p i v o t c u s t o m i z a t i o n / I s S a n d b o x E m b e d d e d " > < C u s t o m C o n t e n t > < ! [ C D A T A [ y e s ] ] > < / C u s t o m C o n t e n t > < / G e m i n i > 
</file>

<file path=customXml/item14.xml>��< ? x m l   v e r s i o n = " 1 . 0 "   e n c o d i n g = " U T F - 1 6 " ? > < G e m i n i   x m l n s = " h t t p : / / g e m i n i / p i v o t c u s t o m i z a t i o n / 9 a f b 1 f 0 f - 5 3 4 9 - 4 6 3 a - a 2 7 0 - 5 f 2 c 7 8 4 9 2 c 7 9 " > < C u s t o m C o n t e n t > < ! [ C D A T A [ < ? x m l   v e r s i o n = " 1 . 0 "   e n c o d i n g = " u t f - 1 6 " ? > < S e t t i n g s > < C a l c u l a t e d F i e l d s > < i t e m > < M e a s u r e N a m e > A v e r a g e < / M e a s u r e N a m e > < D i s p l a y N a m e > A v e r a g e < / D i s p l a y N a m e > < V i s i b l e > F a l s e < / V i s i b l e > < / i t e m > < i t e m > < M e a s u r e N a m e > S t a n d a r d   D e v i a t i o n < / M e a s u r e N a m e > < D i s p l a y N a m e > S t a n d a r d   D e v i a t i o n < / D i s p l a y N a m e > < V i s i b l e > F a l s e < / V i s i b l e > < / i t e m > < / C a l c u l a t e d F i e l d s > < S A H o s t H a s h > 0 < / S A H o s t H a s h > < G e m i n i F i e l d L i s t V i s i b l e > T r u e < / G e m i n i F i e l d L i s t V i s i b l e > < / S e t t i n g s > ] ] > < / 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T a b l e X M L _ S t u d e n t   D a t a _ 9 0 2 1 4 9 2 f - 7 4 2 b - 4 1 d 6 - b 1 b 5 - 0 e 0 5 d 7 e e c 1 a 4 " > < 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 6 2 < / i n t > < / v a l u e > < / i t e m > < i t e m > < k e y > < s t r i n g > T e r m < / s t r i n g > < / k e y > < v a l u e > < i n t > 6 7 < / i n t > < / v a l u e > < / i t e m > < i t e m > < k e y > < s t r i n g > C o u r s e < / s t r i n g > < / k e y > < v a l u e > < i n t > 7 9 < / i n t > < / v a l u e > < / i t e m > < i t e m > < k e y > < s t r i n g > S t u d e n t   N u m b e r < / s t r i n g > < / k e y > < v a l u e > < i n t > 1 7 3 < / i n t > < / v a l u e > < / i t e m > < i t e m > < k e y > < s t r i n g > M a j o r < / s t r i n g > < / k e y > < v a l u e > < i n t > 7 2 < / i n t > < / v a l u e > < / i t e m > < i t e m > < k e y > < s t r i n g > M a r k < / s t r i n g > < / k e y > < v a l u e > < i n t > 6 7 < / i n t > < / v a l u e > < / i t e m > < i t e m > < k e y > < s t r i n g > G r a d e < / s t r i n g > < / k e y > < v a l u e > < i n t > 7 3 < / i n t > < / v a l u e > < / i t e m > < / C o l u m n W i d t h s > < C o l u m n D i s p l a y I n d e x > < i t e m > < k e y > < s t r i n g > Y e a r < / s t r i n g > < / k e y > < v a l u e > < i n t > 0 < / i n t > < / v a l u e > < / i t e m > < i t e m > < k e y > < s t r i n g > T e r m < / s t r i n g > < / k e y > < v a l u e > < i n t > 1 < / i n t > < / v a l u e > < / i t e m > < i t e m > < k e y > < s t r i n g > C o u r s e < / s t r i n g > < / k e y > < v a l u e > < i n t > 2 < / i n t > < / v a l u e > < / i t e m > < i t e m > < k e y > < s t r i n g > S t u d e n t   N u m b e r < / s t r i n g > < / k e y > < v a l u e > < i n t > 3 < / i n t > < / v a l u e > < / i t e m > < i t e m > < k e y > < s t r i n g > M a j o r < / s t r i n g > < / k e y > < v a l u e > < i n t > 4 < / i n t > < / v a l u e > < / i t e m > < i t e m > < k e y > < s t r i n g > M a r k < / s t r i n g > < / k e y > < v a l u e > < i n t > 5 < / i n t > < / v a l u e > < / i t e m > < i t e m > < k e y > < s t r i n g > G r a d e < / s t r i n g > < / k e y > < v a l u e > < i n t > 6 < / 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 S t u d e n t   D a t a _ 9 0 2 1 4 9 2 f - 7 4 2 b - 4 1 d 6 - b 1 b 5 - 0 e 0 5 d 7 e e c 1 a 4 < / K e y > < V a l u e   x m l n s : a = " h t t p : / / s c h e m a s . d a t a c o n t r a c t . o r g / 2 0 0 4 / 0 7 / M i c r o s o f t . A n a l y s i s S e r v i c e s . C o m m o n " > < a : H a s F o c u s > t r u e < / a : H a s F o c u s > < a : S i z e A t D p i 9 6 > 1 1 3 < / a : S i z e A t D p i 9 6 > < a : V i s i b l e > t r u e < / a : V i s i b l e > < / V a l u e > < / K e y V a l u e O f s t r i n g S a n d b o x E d i t o r . M e a s u r e G r i d S t a t e S c d E 3 5 R y > < K e y V a l u e O f s t r i n g S a n d b o x E d i t o r . M e a s u r e G r i d S t a t e S c d E 3 5 R y > < K e y > d G r a d i n g S c h e m e _ b 8 4 7 b 3 8 9 - 5 f b d - 4 e 1 e - b 3 6 f - 9 f e 4 6 d f 7 9 d 4 8 < / 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8.xml>��< ? x m l   v e r s i o n = " 1 . 0 "   e n c o d i n g = " U T F - 1 6 " ? > < G e m i n i   x m l n s = " h t t p : / / g e m i n i / p i v o t c u s t o m i z a t i o n / M a n u a l C a l c M o d e " > < C u s t o m C o n t e n t > < ! [ C D A T A [ F a l s e ] ] > < / C u s t o m C o n t e n t > < / G e m i n i > 
</file>

<file path=customXml/item19.xml>��< ? x m l   v e r s i o n = " 1 . 0 "   e n c o d i n g = " U T F - 1 6 " ? > < G e m i n i   x m l n s = " h t t p : / / g e m i n i / p i v o t c u s t o m i z a t i o n / 4 e 9 6 4 3 a f - 4 7 3 3 - 4 8 e 6 - 9 7 5 2 - 5 e 7 7 3 a a 0 c 4 a a " > < C u s t o m C o n t e n t > < ! [ C D A T A [ < ? x m l   v e r s i o n = " 1 . 0 "   e n c o d i n g = " u t f - 1 6 " ? > < S e t t i n g s > < C a l c u l a t e d F i e l d s > < i t e m > < M e a s u r e N a m e > A v e r a g e < / M e a s u r e N a m e > < D i s p l a y N a m e > A v e r a g e < / D i s p l a y N a m e > < V i s i b l e > F a l s e < / V i s i b l e > < / i t e m > < i t e m > < M e a s u r e N a m e > S t a n d a r d   D e v i a t i o n < / M e a s u r e N a m e > < D i s p l a y N a m e > S t a n d a r d   D e v i a t i o n < / D i s p l a y N a m e > < V i s i b l e > F a l s e < / V i s i b l e > < / i t e m > < / C a l c u l a t e d F i e l d s > < S A H o s t H a s h > 0 < / S A H o s t H a s h > < G e m i n i F i e l d L i s t V i s i b l e > T r u e < / G e m i n i F i e l d L i s t V i s i b l e > < / S e t t i n g s > ] ] > < / C u s t o m C o n t e n t > < / G e m i n i > 
</file>

<file path=customXml/item2.xml>��< ? x m l   v e r s i o n = " 1 . 0 "   e n c o d i n g = " U T F - 1 6 " ? > < G e m i n i   x m l n s = " h t t p : / / g e m i n i / p i v o t c u s t o m i z a t i o n / 1 c 1 c d 7 0 4 - e d e 8 - 4 e 1 4 - 8 0 9 8 - f e 0 0 e a 5 6 9 3 f a " > < C u s t o m C o n t e n t > < ! [ C D A T A [ < ? x m l   v e r s i o n = " 1 . 0 "   e n c o d i n g = " u t f - 1 6 " ? > < S e t t i n g s > < C a l c u l a t e d F i e l d s > < i t e m > < M e a s u r e N a m e > A v e r a g e < / M e a s u r e N a m e > < D i s p l a y N a m e > A v e r a g e < / D i s p l a y N a m e > < V i s i b l e > F a l s e < / V i s i b l e > < / i t e m > < i t e m > < M e a s u r e N a m e > S t a n d a r d   D e v i a t i o n < / M e a s u r e N a m e > < D i s p l a y N a m e > S t a n d a r d   D e v i a t i o n < / D i s p l a y N a m e > < V i s i b l e > F a l s e < / V i s i b l e > < / i t e m > < / C a l c u l a t e d F i e l d s > < S A H o s t H a s h > 0 < / S A H o s t H a s h > < G e m i n i F i e l d L i s t V i s i b l e > T r u e < / G e m i n i F i e l d L i s t V i s i b l e > < / S e t t i n g s > ] ] > < / C u s t o m C o n t e n t > < / G e m i n i > 
</file>

<file path=customXml/item20.xml>��< ? x m l   v e r s i o n = " 1 . 0 "   e n c o d i n g = " U T F - 1 6 " ? > < G e m i n i   x m l n s = " h t t p : / / g e m i n i / p i v o t c u s t o m i z a t i o n / 4 9 0 2 b 7 e 1 - e b c 5 - 4 7 8 8 - 9 5 f 5 - f 5 3 8 6 9 1 d e 5 5 3 " > < C u s t o m C o n t e n t > < ! [ C D A T A [ < ? x m l   v e r s i o n = " 1 . 0 "   e n c o d i n g = " u t f - 1 6 " ? > < S e t t i n g s > < C a l c u l a t e d F i e l d s > < i t e m > < M e a s u r e N a m e > A v e r a g e < / M e a s u r e N a m e > < D i s p l a y N a m e > A v e r a g e < / D i s p l a y N a m e > < V i s i b l e > F a l s e < / V i s i b l e > < / i t e m > < i t e m > < M e a s u r e N a m e > S t a n d a r d   D e v i a t i o n < / M e a s u r e N a m e > < D i s p l a y N a m e > S t a n d a r d   D e v i a t i o n < / D i s p l a y N a m e > < V i s i b l e > F a l s e < / V i s i b l e > < / i t e m > < / C a l c u l a t e d F i e l d s > < S A H o s t H a s h > 0 < / S A H o s t H a s h > < G e m i n i F i e l d L i s t V i s i b l e > T r u e < / G e m i n i F i e l d L i s t V i s i b l e > < / S e t t i n g s > ] ] > < / C u s t o m C o n t e n t > < / G e m i n i > 
</file>

<file path=customXml/item21.xml>��< ? x m l   v e r s i o n = " 1 . 0 "   e n c o d i n g = " U T F - 1 6 " ? > < G e m i n i   x m l n s = " h t t p : / / g e m i n i / p i v o t c u s t o m i z a t i o n / T a b l e O r d e r " > < C u s t o m C o n t e n t > < ! [ C D A T A [ S t u d e n t   D a t a _ 9 0 2 1 4 9 2 f - 7 4 2 b - 4 1 d 6 - b 1 b 5 - 0 e 0 5 d 7 e e c 1 a 4 , d G r a d i n g S c h e m e _ b 8 4 7 b 3 8 9 - 5 f b d - 4 e 1 e - b 3 6 f - 9 f e 4 6 d f 7 9 d 4 8 ] ] > < / C u s t o m C o n t e n t > < / G e m i n i > 
</file>

<file path=customXml/item22.xml>��< ? x m l   v e r s i o n = " 1 . 0 "   e n c o d i n g = " U T F - 1 6 " ? > < G e m i n i   x m l n s = " h t t p : / / g e m i n i / p i v o t c u s t o m i z a t i o n / R e l a t i o n s h i p A u t o D e t e c t i o n E n a b l e d " > < C u s t o m C o n t e n t > < ! [ C D A T A [ T r u e ] ] > < / C u s t o m C o n t e n t > < / G e m i n i > 
</file>

<file path=customXml/item23.xml>��< ? x m l   v e r s i o n = " 1 . 0 "   e n c o d i n g = " U T F - 1 6 " ? > < G e m i n i   x m l n s = " h t t p : / / g e m i n i / p i v o t c u s t o m i z a t i o n / a 0 c a e b c c - e 1 8 7 - 4 c 5 c - 9 5 8 9 - 6 a 5 4 a f 0 a 3 0 e 1 " > < C u s t o m C o n t e n t > < ! [ C D A T A [ < ? x m l   v e r s i o n = " 1 . 0 "   e n c o d i n g = " u t f - 1 6 " ? > < S e t t i n g s > < C a l c u l a t e d F i e l d s > < i t e m > < M e a s u r e N a m e > A v e r a g e < / M e a s u r e N a m e > < D i s p l a y N a m e > A v e r a g e < / D i s p l a y N a m e > < V i s i b l e > F a l s e < / V i s i b l e > < / i t e m > < i t e m > < M e a s u r e N a m e > S t a n d a r d   D e v i a t i o n < / M e a s u r e N a m e > < D i s p l a y N a m e > S t a n d a r d   D e v i a t i o n < / D i s p l a y N a m e > < V i s i b l e > F a l s e < / V i s i b l e > < / i t e m > < / C a l c u l a t e d F i e l d s > < S A H o s t H a s h > 0 < / S A H o s t H a s h > < G e m i n i F i e l d L i s t V i s i b l e > T r u e < / G e m i n i F i e l d L i s t V i s i b l e > < / S e t t i n g s > ] ] > < / C u s t o m C o n t e n t > < / G e m i n i > 
</file>

<file path=customXml/item2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5.xml>��< ? x m l   v e r s i o n = " 1 . 0 "   e n c o d i n g = " U T F - 1 6 " ? > < G e m i n i   x m l n s = " h t t p : / / g e m i n i / p i v o t c u s t o m i z a t i o n / C l i e n t W i n d o w X M L " > < C u s t o m C o n t e n t > < ! [ C D A T A [ S t u d e n t   D a t a _ 9 0 2 1 4 9 2 f - 7 4 2 b - 4 1 d 6 - b 1 b 5 - 0 e 0 5 d 7 e e c 1 a 4 ] ] > < / C u s t o m C o n t e n t > < / G e m i n i > 
</file>

<file path=customXml/item26.xml>��< ? x m l   v e r s i o n = " 1 . 0 "   e n c o d i n g = " u t f - 1 6 " ? > < D a t a M a s h u p   s q m i d = " e 3 a d 5 c 5 2 - d 8 a e - 4 0 b 5 - 8 4 4 9 - 0 2 4 3 4 5 7 7 7 0 6 6 "   x m l n s = " h t t p : / / s c h e m a s . m i c r o s o f t . c o m / D a t a M a s h u p " > A A A A A B Y G A A B Q S w M E F A A C A A g A o Q V q U x + j v I W j A A A A 9 Q A A A B I A H A B D b 2 5 m a W c v U G F j a 2 F n Z S 5 4 b W w g o h g A K K A U A A A A A A A A A A A A A A A A A A A A A A A A A A A A h Y 9 B D o I w F E S v Q r q n R Y w G y a c s 3 E p i Q j R u m 1 K h E T 6 G F s v d X H g k r y B G U X c u Z 9 5 b z N y v N 0 i H p v Y u q j O 6 x Y T M a E A 8 h b I t N J Y J 6 e 3 R j 0 j K Y S v k S Z T K G 2 U 0 8 W C K h F T W n m P G n H P U z W n b l S w M g h k 7 Z J t c V q o R 5 C P r / 7 K v 0 V i B U h E O + 9 c Y H t J V R B f L c R K w q Y N M 4 5 e H I 3 v S n x L W f W 3 7 T n G F / i 4 H N k V g 7 w v 8 A V B L A w Q U A A I A C A C h B W p T 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Q V q U z T D f r M R A w A A Z w k A A B M A H A B G b 3 J t d W x h c y 9 T Z W N 0 a W 9 u M S 5 t I K I Y A C i g F A A A A A A A A A A A A A A A A A A A A A A A A A A A A M V V Y W / a M B D 9 P C T + g + V + A S l C o + s 2 q V 1 a M S g b H 8 r a 0 m q a A E 2 G X C E j s Z n t M B j i v + 8 c p y Q h R J O m T U N C J O f z e + + e z 4 e C q f Y F J w P 7 2 7 y o V q o V N W c S P H J C B z r y g G v S Y Z p R 4 p I A d L V C 8 D M Q k Z w C R r o i 8 E A 2 u n 4 A q k b b 5 6 N H B V K N l h K U H n V A L b R Y j l p K + T M e A i d v R 4 / 8 p 7 9 c g k f r j o U 6 o b h Z g y H 8 6 H t I R 2 K w p u F 7 Y J M A G g M I U N 2 9 + K F q l t c h w K Z z M m x p L f 1 J p E G N r 4 Z 2 8 / i K v L s k W k a Q 4 v f 4 S i y A t C O l R U i 6 E b e l p g Q t z 2 u L I A p 5 r V S M Q + i D Z F w 9 C R n G M Z q I O D m M 1 4 Z t w T W 6 N q 6 n E u 6 B s x B B L U 2 2 O L u S x G v l Y h 2 y p X 3 M N E q s C 4 3 4 d Z c l C c U K S T 7 p O c g j V N b H l K o g y n B k s Y t F Z 9 i u 1 0 v G P d w e g y c g G T a 7 H j / v z S 1 R e M x c C 2 J T j B g j + N B p b F A W L p E 8 f q 1 n / G 7 P G Z 8 Z b Z s l p J L 2 + y 2 s W T S w J Z U 4 2 0 M 3 N G 4 g G t Z 6 Z 5 z 6 A k x i s M f 1 m 7 O G w Y q j D y D D Q m o b Y V Q R 4 f l 6 9 a N w A k e w b t g 3 I Q u 7 b p h c F H O f 0 x j f x O 9 f m 4 X I a S H y q h A 5 y 0 a O 9 F Z y Z t n + N Q t p U + W c d w r 9 Z L 6 x N C v H S j C 0 u 3 q 1 4 v M y u o O x l D n 1 f z S V + m z l z 1 h 8 9 R D P A m 9 f 7 v Z 3 O x W b y c y q v G U S S 8 Z R Y v Y f S M Y 4 I 8 O e 2 u f c R S A 3 r p l a D n n v c y Y 3 P d M Y / p M P 0 s 1 v d m J n X W r T T B 8 c w N z D 9 8 h H B T H c O G 9 c e o F + a 2 F b r R o d M Y 3 Q H 1 1 L i 3 G G H Q j 8 0 M d n l 7 5 A + u S E 3 G b T I d d 8 K j y f z 9 z m 6 e t T h 9 x F Q s N A b w J w 0 8 d G X 3 A Y p 4 1 1 K 0 W I a z h v g e G Z Z T o r W U n i + 9 E / T O K t I B h M W c C k s p X m + q e A G v s w 3 M / T 2 C m 0 0 K h F Q o r 3 B 9 a A l j D Z R X u i g M U N S 8 9 p i W d 0 R 8 n 4 q L P l l m Z s r B P 3 M s 3 4 D 8 b / f f M N 4 v M B l K C n J 2 T x s s 3 p f Z D M l D C Y z i G E o / 5 d r 6 c Q N N q R l G j N Z y E X E y E W t f p 2 a M 7 K p X k E O k 4 v 6 5 / 8 L S Q V b 8 v m r S H L T / T 8 B M t R X f w C U E s B A i 0 A F A A C A A g A o Q V q U x + j v I W j A A A A 9 Q A A A B I A A A A A A A A A A A A A A A A A A A A A A E N v b m Z p Z y 9 Q Y W N r Y W d l L n h t b F B L A Q I t A B Q A A g A I A K E F a l M P y u m r p A A A A O k A A A A T A A A A A A A A A A A A A A A A A O 8 A A A B b Q 2 9 u d G V u d F 9 U e X B l c 1 0 u e G 1 s U E s B A i 0 A F A A C A A g A o Q V q U z T D f r M R A w A A Z w k A A B M A A A A A A A A A A A A A A A A A 4 A E A A E Z v c m 1 1 b G F z L 1 N l Y 3 R p b 2 4 x L m 1 Q S w U G A A A A A A M A A w D C A A A A P 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c i Y A A A A A A A B Q J 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n Q U F B Q U F B Q U F D M j B 6 W W 1 h e l h V U 1 p J d j d Q W m x t T k N D S E Z S e V l X N X p a b T l 5 Y l N C R 2 F X e G x J R 1 p 5 Y j I w Z 1 Z X N T Z h W E J 3 W l d R Q U F B Q U F B Q U F B Q U F B Q U F V N H d 4 d G l J M T A r N T B y W l N U R E 5 H Y U E 1 S V p X e H d a W E l n V V h W b G N t b G x j d 0 F C d H R N M k p t c z E x R W 1 T T C t 6 M l p a a l F n Z 0 F B Q U F B P S I g L z 4 8 L 1 N 0 Y W J s Z U V u d H J p Z X M + P C 9 J d G V t P j x J d G V t P j x J d G V t T G 9 j Y X R p b 2 4 + P E l 0 Z W 1 U e X B l P k Z v c m 1 1 b G E 8 L 0 l 0 Z W 1 U e X B l P j x J d G V t U G F 0 a D 5 T Z W N 0 a W 9 u M S 9 T Y W 1 w b G U l M j B G a W x l P C 9 J d G V t U G F 0 a D 4 8 L 0 l 0 Z W 1 M b 2 N h d G l v b j 4 8 U 3 R h Y m x l R W 5 0 c m l l c z 4 8 R W 5 0 c n k g V H l w Z T 0 i S X N Q c m l 2 Y X R l I i B W Y W x 1 Z T 0 i b D A i I C 8 + P E V u d H J 5 I F R 5 c G U 9 I k x v Y W R l Z F R v Q W 5 h b H l z a X N T Z X J 2 a W N l c y I g V m F s d W U 9 I m w w I i A v P j x F b n R y e S B U e X B l P S J G a W x s U 3 R h d H V z I i B W Y W x 1 Z T 0 i c 0 N v b X B s Z X R l I i A v P j x F b n R y e S B U e X B l P S J G a W x s T G F z d F V w Z G F 0 Z W Q i I F Z h b H V l P S J k M j A y M S 0 x M S 0 w O V Q x O D o w N j o 0 M C 4 y M D M 2 M j c 1 W i I g L z 4 8 R W 5 0 c n k g V H l w Z T 0 i R m l s b E V y c m 9 y Q 2 9 k Z S I g V m F s d W U 9 I n N V b m t u b 3 d u I i A v P j x F b n R y e S B U e X B l P S J B Z G R l Z F R v R G F 0 Y U 1 v Z G V s I i B W Y W x 1 Z T 0 i b D A i I C 8 + P E V u d H J 5 I F R 5 c G U 9 I k x v Y W R U b 1 J l c G 9 y d E R p c 2 F i b G V k I i B W Y W x 1 Z T 0 i b D E i I C 8 + P E V u d H J 5 I F R 5 c G U 9 I l F 1 Z X J 5 R 3 J v d X B J R C I g V m F s d W U 9 I n N j N j M w N G U w M S 0 4 O G Q 4 L T R m Z D c t Y j l k M i 1 i N j U y N G M z M z Q 2 N j g 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Q m l u Y X J 5 I i A v P j x F b n R y e S B U e X B l P S J C d W Z m Z X J O Z X h 0 U m V m c m V z a C I g V m F s d W U 9 I m w x I i A v P j x F b n R y e S B U e X B l P S J G a W x s Z W R D b 2 1 w b G V 0 Z V J l c 3 V s d F R v V 2 9 y a 3 N o Z W V 0 I i B W Y W x 1 Z T 0 i b D A 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U G F y Y W 1 l d G V y M T w v S X R l b V B h d G g + P C 9 J d G V t T G 9 j Y X R p b 2 4 + P F N 0 Y W J s Z U V u d H J p Z X M + P E V u d H J 5 I F R 5 c G U 9 I k l z U H J p d m F 0 Z S I g V m F s d W U 9 I m w w I i A v P j x F b n R y e S B U e X B l P S J M b 2 F k V G 9 S Z X B v c n R E a X N h Y m x l Z C I g V m F s d W U 9 I m w x I i A v P j x F b n R y e S B U e X B l P S J R d W V y e U d y b 3 V w S U Q i I F Z h b H V l P S J z Y z Y z M D R l M D E t O D h k O C 0 0 Z m Q 3 L W I 5 Z D I t Y j Y 1 M j R j M z M 0 N j Y 4 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E t M T E t M D l U M T g 6 M D Y 6 N D A u M j A 4 N j Q x N l o i I C 8 + P E V u d H J 5 I F R 5 c G U 9 I k Z p b G x T d G F 0 d X M i I F Z h b H V l P S J z Q 2 9 t c G x l d G U i I C 8 + P C 9 T d G F i b G V F b n R y a W V z P j w v S X R l b T 4 8 S X R l b T 4 8 S X R l b U x v Y 2 F 0 a W 9 u P j x J d G V t V H l w Z T 5 G b 3 J t d W x h P C 9 J d G V t V H l w Z T 4 8 S X R l b V B h d G g + U 2 V j d G l v b j E v V H J h b n N m b 3 J t J T I w U 2 F t c G x l J T I w R m l s Z T w v S X R l b V B h d G g + P C 9 J d G V t T G 9 j Y X R p b 2 4 + P F N 0 Y W J s Z U V u d H J p Z X M + P E V u d H J 5 I F R 5 c G U 9 I k l z U H J p d m F 0 Z S I g V m F s d W U 9 I m w w I i A v P j x F b n R y e S B U e X B l P S J M b 2 F k V G 9 S Z X B v c n R E a X N h Y m x l Z C I g V m F s d W U 9 I m w x I i A v P j x F b n R y e S B U e X B l P S J R d W V y e U d y b 3 V w S U Q i I F Z h b H V l P S J z M j Y z N m Q z Y j Y t M z U 2 Y i 0 0 O W Q 0 L T k y M m Y t Z W N m N j Y 1 O T h k M D g y 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S 0 x M S 0 w O V Q x O D o w N j o 0 M C 4 y M T I 2 M D M 0 W i I g L z 4 8 R W 5 0 c n k g V H l w Z T 0 i R m l s b F N 0 Y X R 1 c y I g V m F s d W U 9 I n N D b 2 1 w b G V 0 Z S I g L z 4 8 L 1 N 0 Y W J s Z U V u d H J p Z X M + 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F N h b X B s Z S U y M E Z p b G U v U H J v b W 9 0 Z W Q l M j B I Z W F k Z X J z P C 9 J d G V t U G F 0 a D 4 8 L 0 l 0 Z W 1 M b 2 N h d G l v b j 4 8 U 3 R h Y m x l R W 5 0 c m l l c y A v P j w v S X R l b T 4 8 S X R l b T 4 8 S X R l b U x v Y 2 F 0 a W 9 u P j x J d G V t V H l w Z T 5 G b 3 J t d W x h P C 9 J d G V t V H l w Z T 4 8 S X R l b V B h d G g + U 2 V j d G l v b j E v V H J h b n N m b 3 J t J T I w R m l s Z T w v S X R l b V B h d G g + P C 9 J d G V t T G 9 j Y X R p b 2 4 + P F N 0 Y W J s Z U V u d H J p Z X M + P E V u d H J 5 I F R 5 c G U 9 I k x v Y W R U b 1 J l c G 9 y d E R p c 2 F i b G V k I i B W Y W x 1 Z T 0 i b D E i I C 8 + P E V u d H J 5 I F R 5 c G U 9 I l F 1 Z X J 5 R 3 J v d X B J R C I g V m F s d W U 9 I n N j N j M w N G U w M S 0 4 O G Q 4 L T R m Z D c t Y j l k M i 1 i N j U y N G M z M z Q 2 N j g 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S 0 x M S 0 w O V Q x O D o w N j o 0 M C 4 y M T Y 2 M T Y w W i I g L z 4 8 R W 5 0 c n k g V H l w Z T 0 i R m l s b F N 0 Y X R 1 c y I g V m F s d W U 9 I n N D b 2 1 w b G V 0 Z S I g L z 4 8 L 1 N 0 Y W J s Z U V u d H J p Z X M + P C 9 J d G V t P j x J d G V t P j x J d G V t T G 9 j Y X R p b 2 4 + P E l 0 Z W 1 U e X B l P k Z v c m 1 1 b G E 8 L 0 l 0 Z W 1 U e X B l P j x J d G V t U G F 0 a D 5 T Z W N 0 a W 9 u M S 9 U c m F u c 2 Z v c m 0 l M j B G a W x l L 1 N v d X J j Z T w v S X R l b V B h d G g + P C 9 J d G V t T G 9 j Y X R p b 2 4 + P F N 0 Y W J s Z U V u d H J p Z X M g L z 4 8 L 0 l 0 Z W 0 + P E l 0 Z W 0 + P E l 0 Z W 1 M b 2 N h d G l v b j 4 8 S X R l b V R 5 c G U + R m 9 y b X V s Y T w v S X R l b V R 5 c G U + P E l 0 Z W 1 Q Y X R o P l N l Y 3 R p b 2 4 x L 1 N 0 d W R l b n Q l M j B E Y X R h P C 9 J d G V t U G F 0 a D 4 8 L 0 l 0 Z W 1 M b 2 N h d G l v b j 4 8 U 3 R h Y m x l R W 5 0 c m l l c z 4 8 R W 5 0 c n k g V H l w Z T 0 i S X N Q c m l 2 Y X R l I i B W Y W x 1 Z T 0 i b D A i I C 8 + P E V u d H J 5 I F R 5 c G U 9 I k Z p b G x F b m F i b G V k I i B W Y W x 1 Z T 0 i b D A i I C 8 + P E V u d H J 5 I F R 5 c G U 9 I k Z p b G x M Y X N 0 V X B k Y X R l Z C I g V m F s d W U 9 I m Q y M D I x L T E x L T E w V D A 0 O j E 4 O j I 0 L j U 3 N T M 4 N T N a 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y c m 9 y Q 2 9 1 b n Q i I F Z h b H V l P S J s M C I g L z 4 8 R W 5 0 c n k g V H l w Z T 0 i R m l s b G V k Q 2 9 t c G x l d G V S Z X N 1 b H R U b 1 d v c m t z a G V l d C I g V m F s d W U 9 I m w w I i A v P j x F b n R y e S B U e X B l P S J G a W x s T 2 J q Z W N 0 V H l w Z S I g V m F s d W U 9 I n N D b 2 5 u Z W N 0 a W 9 u T 2 5 s e S I g L z 4 8 R W 5 0 c n k g V H l w Z T 0 i R m l s b F R v R G F 0 Y U 1 v Z G V s R W 5 h Y m x l Z C I g V m F s d W U 9 I m w x I i A v P j x F b n R y e S B U e X B l P S J G a W x s Q 2 9 1 b n Q i I F Z h b H V l P S J s M T c z N D Q 0 I i A v P j x F b n R y e S B U e X B l P S J B Z G R l Z F R v R G F 0 Y U 1 v Z G V s I i B W Y W x 1 Z T 0 i b D E i I C 8 + P E V u d H J 5 I F R 5 c G U 9 I k Z p b G x F c n J v c k N v Z G U i I F Z h b H V l P S J z V W 5 r b m 9 3 b i I g L z 4 8 R W 5 0 c n k g V H l w Z T 0 i U X V l c n l J R C I g V m F s d W U 9 I n M 0 Z m E w M m I x N y 0 4 M W R m L T Q 4 Y z g t O W Q 3 Y y 0 w O W F j Z T N i Z m Q 4 O W E i I C 8 + P E V u d H J 5 I F R 5 c G U 9 I k Z p b G x D b 2 x 1 b W 5 U e X B l c y I g V m F s d W U 9 I n N B d 1 l H Q X d Z R C I g L z 4 8 R W 5 0 c n k g V H l w Z T 0 i R m l s b E N v b H V t b k 5 h b W V z I i B W Y W x 1 Z T 0 i c 1 s m c X V v d D t Z Z W F y J n F 1 b 3 Q 7 L C Z x d W 9 0 O 1 R l c m 0 m c X V v d D s s J n F 1 b 3 Q 7 Q 2 9 1 c n N l J n F 1 b 3 Q 7 L C Z x d W 9 0 O 1 N 0 d W R l b n Q g T n V t Y m V y J n F 1 b 3 Q 7 L C Z x d W 9 0 O 0 1 h a m 9 y J n F 1 b 3 Q 7 L C Z x d W 9 0 O 0 1 h c m s 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T d H V k Z W 5 0 I E R h d G E v Q 2 h h b m d l Z C B U e X B l L n t Z Z W F y L D F 9 J n F 1 b 3 Q 7 L C Z x d W 9 0 O 1 N l Y 3 R p b 2 4 x L 1 N 0 d W R l b n Q g R G F 0 Y S 9 D a G F u Z 2 V k I F R 5 c G U u e 1 R l c m 0 s M n 0 m c X V v d D s s J n F 1 b 3 Q 7 U 2 V j d G l v b j E v U 3 R 1 Z G V u d C B E Y X R h L 0 N o Y W 5 n Z W Q g V H l w Z S 5 7 Q 2 9 1 c n N l L D N 9 J n F 1 b 3 Q 7 L C Z x d W 9 0 O 1 N l Y 3 R p b 2 4 x L 1 N 0 d W R l b n Q g R G F 0 Y S 9 D a G F u Z 2 V k I F R 5 c G U u e 1 N 0 d W R l b n Q g T n V t Y m V y L D R 9 J n F 1 b 3 Q 7 L C Z x d W 9 0 O 1 N l Y 3 R p b 2 4 x L 1 N 0 d W R l b n Q g R G F 0 Y S 9 D a G F u Z 2 V k I F R 5 c G U u e 0 1 h a m 9 y L D V 9 J n F 1 b 3 Q 7 L C Z x d W 9 0 O 1 N l Y 3 R p b 2 4 x L 1 N 0 d W R l b n Q g R G F 0 Y S 9 D a G F u Z 2 V k I F R 5 c G U u e 0 1 h c m s s N n 0 m c X V v d D t d L C Z x d W 9 0 O 0 N v b H V t b k N v d W 5 0 J n F 1 b 3 Q 7 O j Y s J n F 1 b 3 Q 7 S 2 V 5 Q 2 9 s d W 1 u T m F t Z X M m c X V v d D s 6 W 1 0 s J n F 1 b 3 Q 7 Q 2 9 s d W 1 u S W R l b n R p d G l l c y Z x d W 9 0 O z p b J n F 1 b 3 Q 7 U 2 V j d G l v b j E v U 3 R 1 Z G V u d C B E Y X R h L 0 N o Y W 5 n Z W Q g V H l w Z S 5 7 W W V h c i w x f S Z x d W 9 0 O y w m c X V v d D t T Z W N 0 a W 9 u M S 9 T d H V k Z W 5 0 I E R h d G E v Q 2 h h b m d l Z C B U e X B l L n t U Z X J t L D J 9 J n F 1 b 3 Q 7 L C Z x d W 9 0 O 1 N l Y 3 R p b 2 4 x L 1 N 0 d W R l b n Q g R G F 0 Y S 9 D a G F u Z 2 V k I F R 5 c G U u e 0 N v d X J z Z S w z f S Z x d W 9 0 O y w m c X V v d D t T Z W N 0 a W 9 u M S 9 T d H V k Z W 5 0 I E R h d G E v Q 2 h h b m d l Z C B U e X B l L n t T d H V k Z W 5 0 I E 5 1 b W J l c i w 0 f S Z x d W 9 0 O y w m c X V v d D t T Z W N 0 a W 9 u M S 9 T d H V k Z W 5 0 I E R h d G E v Q 2 h h b m d l Z C B U e X B l L n t N Y W p v c i w 1 f S Z x d W 9 0 O y w m c X V v d D t T Z W N 0 a W 9 u M S 9 T d H V k Z W 5 0 I E R h d G E v Q 2 h h b m d l Z C B U e X B l L n t N Y X J r L D Z 9 J n F 1 b 3 Q 7 X S w m c X V v d D t S Z W x h d G l v b n N o a X B J b m Z v J n F 1 b 3 Q 7 O l t d f S I g L z 4 8 L 1 N 0 Y W J s Z U V u d H J p Z X M + P C 9 J d G V t P j x J d G V t P j x J d G V t T G 9 j Y X R p b 2 4 + P E l 0 Z W 1 U e X B l P k Z v c m 1 1 b G E 8 L 0 l 0 Z W 1 U e X B l P j x J d G V t U G F 0 a D 5 T Z W N 0 a W 9 u M S 9 T d H V k Z W 5 0 J T I w R G F 0 Y S 9 T b 3 V y Y 2 U 8 L 0 l 0 Z W 1 Q Y X R o P j w v S X R l b U x v Y 2 F 0 a W 9 u P j x T d G F i b G V F b n R y a W V z I C 8 + P C 9 J d G V t P j x J d G V t P j x J d G V t T G 9 j Y X R p b 2 4 + P E l 0 Z W 1 U e X B l P k Z v c m 1 1 b G E 8 L 0 l 0 Z W 1 U e X B l P j x J d G V t U G F 0 a D 5 T Z W N 0 a W 9 u M S 9 T d H V k Z W 5 0 J T I w R G F 0 Y S 9 G a W x 0 Z X J l Z C U y M E h p Z G R l b i U y M E Z p b G V z M T w v S X R l b V B h d G g + P C 9 J d G V t T G 9 j Y X R p b 2 4 + P F N 0 Y W J s Z U V u d H J p Z X M g L z 4 8 L 0 l 0 Z W 0 + P E l 0 Z W 0 + P E l 0 Z W 1 M b 2 N h d G l v b j 4 8 S X R l b V R 5 c G U + R m 9 y b X V s Y T w v S X R l b V R 5 c G U + P E l 0 Z W 1 Q Y X R o P l N l Y 3 R p b 2 4 x L 1 N 0 d W R l b n Q l M j B E Y X R h L 0 l u d m 9 r Z S U y M E N 1 c 3 R v b S U y M E Z 1 b m N 0 a W 9 u M T w v S X R l b V B h d G g + P C 9 J d G V t T G 9 j Y X R p b 2 4 + P F N 0 Y W J s Z U V u d H J p Z X M g L z 4 8 L 0 l 0 Z W 0 + P E l 0 Z W 0 + P E l 0 Z W 1 M b 2 N h d G l v b j 4 8 S X R l b V R 5 c G U + R m 9 y b X V s Y T w v S X R l b V R 5 c G U + P E l 0 Z W 1 Q Y X R o P l N l Y 3 R p b 2 4 x L 1 N 0 d W R l b n Q l M j B E Y X R h L 1 J l b m F t Z W Q l M j B D b 2 x 1 b W 5 z M T w v S X R l b V B h d G g + P C 9 J d G V t T G 9 j Y X R p b 2 4 + P F N 0 Y W J s Z U V u d H J p Z X M g L z 4 8 L 0 l 0 Z W 0 + P E l 0 Z W 0 + P E l 0 Z W 1 M b 2 N h d G l v b j 4 8 S X R l b V R 5 c G U + R m 9 y b X V s Y T w v S X R l b V R 5 c G U + P E l 0 Z W 1 Q Y X R o P l N l Y 3 R p b 2 4 x L 1 N 0 d W R l b n Q l M j B E Y X R h L 1 J l b W 9 2 Z W Q l M j B P d G h l c i U y M E N v b H V t b n M x P C 9 J d G V t U G F 0 a D 4 8 L 0 l 0 Z W 1 M b 2 N h d G l v b j 4 8 U 3 R h Y m x l R W 5 0 c m l l c y A v P j w v S X R l b T 4 8 S X R l b T 4 8 S X R l b U x v Y 2 F 0 a W 9 u P j x J d G V t V H l w Z T 5 G b 3 J t d W x h P C 9 J d G V t V H l w Z T 4 8 S X R l b V B h d G g + U 2 V j d G l v b j E v U 3 R 1 Z G V u d C U y M E R h d G E v R X h w Y W 5 k Z W Q l M j B U Y W J s Z S U y M E N v b H V t b j E 8 L 0 l 0 Z W 1 Q Y X R o P j w v S X R l b U x v Y 2 F 0 a W 9 u P j x T d G F i b G V F b n R y a W V z I C 8 + P C 9 J d G V t P j x J d G V t P j x J d G V t T G 9 j Y X R p b 2 4 + P E l 0 Z W 1 U e X B l P k Z v c m 1 1 b G E 8 L 0 l 0 Z W 1 U e X B l P j x J d G V t U G F 0 a D 5 T Z W N 0 a W 9 u M S 9 T d H V k Z W 5 0 J T I w R G F 0 Y S 9 D a G F u Z 2 V k J T I w V H l w Z T w v S X R l b V B h d G g + P C 9 J d G V t T G 9 j Y X R p b 2 4 + P F N 0 Y W J s Z U V u d H J p Z X M g L z 4 8 L 0 l 0 Z W 0 + P E l 0 Z W 0 + P E l 0 Z W 1 M b 2 N h d G l v b j 4 8 S X R l b V R 5 c G U + R m 9 y b X V s Y T w v S X R l b V R 5 c G U + P E l 0 Z W 1 Q Y X R o P l N l Y 3 R p b 2 4 x L 1 N 0 d W R l b n Q l M j B E Y X R h L 1 J l b W 9 2 Z W Q l M j B D b 2 x 1 b W 5 z P C 9 J d G V t U G F 0 a D 4 8 L 0 l 0 Z W 1 M b 2 N h d G l v b j 4 8 U 3 R h Y m x l R W 5 0 c m l l c y A v P j w v S X R l b T 4 8 S X R l b T 4 8 S X R l b U x v Y 2 F 0 a W 9 u P j x J d G V t V H l w Z T 5 G b 3 J t d W x h P C 9 J d G V t V H l w Z T 4 8 S X R l b V B h d G g + U 2 V j d G l v b j E v Z E d y Y W R p b m d T Y 2 h l b W 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M T A x I i A v P j x F b n R y e S B U e X B l P S J G a W x s R X J y b 3 J D b 2 R l I i B W Y W x 1 Z T 0 i c 1 V u a 2 5 v d 2 4 i I C 8 + P E V u d H J 5 I F R 5 c G U 9 I k Z p b G x F c n J v c k N v d W 5 0 I i B W Y W x 1 Z T 0 i b D A i I C 8 + P E V u d H J 5 I F R 5 c G U 9 I k Z p b G x M Y X N 0 V X B k Y X R l Z C I g V m F s d W U 9 I m Q y M D I x L T E x L T A 5 V D E 4 O j A 5 O j I 3 L j g 2 N D A w M z J a I i A v P j x F b n R y e S B U e X B l P S J G a W x s Q 2 9 s d W 1 u V H l w Z X M i I F Z h b H V l P S J z Q X d Z P S I g L z 4 8 R W 5 0 c n k g V H l w Z T 0 i R m l s b E N v b H V t b k 5 h b W V z I i B W Y W x 1 Z T 0 i c 1 s m c X V v d D t N Y X J r J n F 1 b 3 Q 7 L C Z x d W 9 0 O 0 d y Y W R l 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Z E d y Y W R p b m d T Y 2 h l b W U v Q 2 h h b m d l Z C B U e X B l L n t N Y X J r L D B 9 J n F 1 b 3 Q 7 L C Z x d W 9 0 O 1 N l Y 3 R p b 2 4 x L 2 R H c m F k a W 5 n U 2 N o Z W 1 l L 0 N o Y W 5 n Z W Q g V H l w Z S 5 7 R 3 J h Z G U s M X 0 m c X V v d D t d L C Z x d W 9 0 O 0 N v b H V t b k N v d W 5 0 J n F 1 b 3 Q 7 O j I s J n F 1 b 3 Q 7 S 2 V 5 Q 2 9 s d W 1 u T m F t Z X M m c X V v d D s 6 W 1 0 s J n F 1 b 3 Q 7 Q 2 9 s d W 1 u S W R l b n R p d G l l c y Z x d W 9 0 O z p b J n F 1 b 3 Q 7 U 2 V j d G l v b j E v Z E d y Y W R p b m d T Y 2 h l b W U v Q 2 h h b m d l Z C B U e X B l L n t N Y X J r L D B 9 J n F 1 b 3 Q 7 L C Z x d W 9 0 O 1 N l Y 3 R p b 2 4 x L 2 R H c m F k a W 5 n U 2 N o Z W 1 l L 0 N o Y W 5 n Z W Q g V H l w Z S 5 7 R 3 J h Z G U s M X 0 m c X V v d D t d L C Z x d W 9 0 O 1 J l b G F 0 a W 9 u c 2 h p c E l u Z m 8 m c X V v d D s 6 W 1 1 9 I i A v P j w v U 3 R h Y m x l R W 5 0 c m l l c z 4 8 L 0 l 0 Z W 0 + P E l 0 Z W 0 + P E l 0 Z W 1 M b 2 N h d G l v b j 4 8 S X R l b V R 5 c G U + R m 9 y b X V s Y T w v S X R l b V R 5 c G U + P E l 0 Z W 1 Q Y X R o P l N l Y 3 R p b 2 4 x L 2 R H c m F k a W 5 n U 2 N o Z W 1 l L 1 N v d X J j Z T w v S X R l b V B h d G g + P C 9 J d G V t T G 9 j Y X R p b 2 4 + P F N 0 Y W J s Z U V u d H J p Z X M g L z 4 8 L 0 l 0 Z W 0 + P E l 0 Z W 0 + P E l 0 Z W 1 M b 2 N h d G l v b j 4 8 S X R l b V R 5 c G U + R m 9 y b X V s Y T w v S X R l b V R 5 c G U + P E l 0 Z W 1 Q Y X R o P l N l Y 3 R p b 2 4 x L 2 R H c m F k a W 5 n U 2 N o Z W 1 l L 0 N o Y W 5 n Z W Q l M j B U e X B l P C 9 J d G V t U G F 0 a D 4 8 L 0 l 0 Z W 1 M b 2 N h d G l v b j 4 8 U 3 R h Y m x l R W 5 0 c m l l c y A v P j w v S X R l b T 4 8 L 0 l 0 Z W 1 z P j w v T G 9 j Y W x Q Y W N r Y W d l T W V 0 Y W R h d G F G a W x l P h Y A A A B Q S w U G A A A A A A A A A A A A A A A A A A A A A A A A J g E A A A E A A A D Q j J 3 f A R X R E Y x 6 A M B P w p f r A Q A A A G k y k 9 q N z O N A u u f x k F D K 0 g 0 A A A A A A g A A A A A A E G Y A A A A B A A A g A A A A J E o H L 5 + d l S H s F E S M z P g P K P 9 T m d u X 7 z L v K 7 Q E 5 o 4 E Q e M A A A A A D o A A A A A C A A A g A A A A 6 s E H r A 5 g 8 / j g i I Q C n O z P + + 1 6 f d s G U G J J i T 8 / 0 Y B a V I N Q A A A A E 8 x 1 9 x x y g O W f t t X S V b 7 h G V x k 9 3 g b u J T L m X n E n i n H 8 A o d W y e I P m e R p t J s b g s z k o b s 4 e U Y t b N T i d 1 K H p R P 8 P P Y u / T 7 D b 6 Y d h d M + + s O / U U z Y o 5 A A A A A + m e L V A S e H X q u G l k 2 / U g D 8 R 1 / P F 4 k 5 s q H M Y I V h Q P z I h 4 z q M B g N + C h U 7 a 8 m X J 9 b 6 f t X y L f u 6 4 w i y p h M 3 7 G + A a D w w = = < / D a t a M a s h u p > 
</file>

<file path=customXml/item27.xml>��< ? x m l   v e r s i o n = " 1 . 0 "   e n c o d i n g = " U T F - 1 6 " ? > < G e m i n i   x m l n s = " h t t p : / / g e m i n i / p i v o t c u s t o m i z a t i o n / 8 7 1 b d b e 6 - f 2 3 5 - 4 9 6 f - 9 6 3 4 - 5 c 6 e 0 f 0 7 d a 2 5 " > < C u s t o m C o n t e n t > < ! [ C D A T A [ < ? x m l   v e r s i o n = " 1 . 0 "   e n c o d i n g = " u t f - 1 6 " ? > < S e t t i n g s > < C a l c u l a t e d F i e l d s > < i t e m > < M e a s u r e N a m e > A v e r a g e < / M e a s u r e N a m e > < D i s p l a y N a m e > A v e r a g e < / D i s p l a y N a m e > < V i s i b l e > F a l s e < / V i s i b l e > < / i t e m > < i t e m > < M e a s u r e N a m e > S t a n d a r d   D e v i a t i o n < / M e a s u r e N a m e > < D i s p l a y N a m e > S t a n d a r d   D e v i a t i o n < / D i s p l a y N a m e > < V i s i b l e > F a l s e < / V i s i b l e > < / i t e m > < / C a l c u l a t e d F i e l d s > < S A H o s t H a s h > 0 < / S A H o s t H a s h > < G e m i n i F i e l d L i s t V i s i b l e > T r u e < / G e m i n i F i e l d L i s t V i s i b l e > < / S e t t i n g s > ] ] > < / C u s t o m C o n t e n t > < / G e m i n i > 
</file>

<file path=customXml/item28.xml>��< ? x m l   v e r s i o n = " 1 . 0 "   e n c o d i n g = " U T F - 1 6 " ? > < G e m i n i   x m l n s = " h t t p : / / g e m i n i / p i v o t c u s t o m i z a t i o n / L i n k e d T a b l e U p d a t e M o d e " > < C u s t o m C o n t e n t > < ! [ C D A T A [ T r u e ] ] > < / C u s t o m C o n t e n t > < / G e m i n i > 
</file>

<file path=customXml/item3.xml>��< ? x m l   v e r s i o n = " 1 . 0 "   e n c o d i n g = " U T F - 1 6 " ? > < G e m i n i   x m l n s = " h t t p : / / g e m i n i / p i v o t c u s t o m i z a t i o n / 1 f a 2 2 c d c - a d 4 0 - 4 9 a d - 8 4 d a - 1 6 2 2 5 e 1 8 4 0 0 a " > < C u s t o m C o n t e n t > < ! [ C D A T A [ < ? x m l   v e r s i o n = " 1 . 0 "   e n c o d i n g = " u t f - 1 6 " ? > < S e t t i n g s > < C a l c u l a t e d F i e l d s > < i t e m > < M e a s u r e N a m e > A v e r a g e < / M e a s u r e N a m e > < D i s p l a y N a m e > A v e r a g e < / D i s p l a y N a m e > < V i s i b l e > F a l s e < / V i s i b l e > < / i t e m > < i t e m > < M e a s u r e N a m e > S t a n d a r d   D e v i a t i o n < / M e a s u r e N a m e > < D i s p l a y N a m e > S t a n d a r d   D e v i a t i o n < / D i s p l a y N a m e > < V i s i b l e > F a l s e < / V i s i b l e > < / i t e m > < / C a l c u l a t e d F i e l d s > < S A H o s t H a s h > 0 < / S A H o s t H a s h > < G e m i n i F i e l d L i s t V i s i b l e > T r u e < / G e m i n i F i e l d L i s t V i s i b l e > < / S e t t i n g s > ] ] > < / C u s t o m C o n t e n t > < / G e m i n i > 
</file>

<file path=customXml/item4.xml>��< ? x m l   v e r s i o n = " 1 . 0 "   e n c o d i n g = " U T F - 1 6 " ? > < G e m i n i   x m l n s = " h t t p : / / g e m i n i / p i v o t c u s t o m i z a t i o n / S h o w H i d d e n " > < C u s t o m C o n t e n t > < ! [ C D A T A [ T r u e ] ] > < / C u s t o m C o n t e n t > < / G e m i n i > 
</file>

<file path=customXml/item5.xml>��< ? x m l   v e r s i o n = " 1 . 0 "   e n c o d i n g = " U T F - 1 6 " ? > < G e m i n i   x m l n s = " h t t p : / / g e m i n i / p i v o t c u s t o m i z a t i o n / 0 4 3 6 c 2 6 4 - f c b a - 4 7 2 a - a e d a - 3 9 3 5 e 4 4 0 e 9 3 f " > < C u s t o m C o n t e n t > < ! [ C D A T A [ < ? x m l   v e r s i o n = " 1 . 0 "   e n c o d i n g = " u t f - 1 6 " ? > < S e t t i n g s > < C a l c u l a t e d F i e l d s > < i t e m > < M e a s u r e N a m e > A v e r a g e < / M e a s u r e N a m e > < D i s p l a y N a m e > A v e r a g e < / D i s p l a y N a m e > < V i s i b l e > F a l s e < / V i s i b l e > < / i t e m > < i t e m > < M e a s u r e N a m e > S t a n d a r d   D e v i a t i o n < / M e a s u r e N a m e > < D i s p l a y N a m e > S t a n d a r d   D e v i a t i o n < / D i s p l a y N a m e > < V i s i b l e > F a l s e < / V i s i b l e > < / i t e m > < / C a l c u l a t e d F i e l d s > < S A H o s t H a s h > 0 < / S A H o s t H a s h > < G e m i n i F i e l d L i s t V i s i b l e > T r u e < / G e m i n i F i e l d L i s t V i s i b l e > < / S e t t i n g s > ] ] > < / C u s t o m C o n t e n t > < / G e m i n i > 
</file>

<file path=customXml/item6.xml>��< ? x m l   v e r s i o n = " 1 . 0 "   e n c o d i n g = " U T F - 1 6 " ? > < G e m i n i   x m l n s = " h t t p : / / g e m i n i / p i v o t c u s t o m i z a t i o n / 8 6 0 0 e 0 a 7 - 0 0 9 3 - 4 f 2 9 - 9 7 c 3 - 1 b c 6 7 6 3 8 1 2 6 5 " > < C u s t o m C o n t e n t > < ! [ C D A T A [ < ? x m l   v e r s i o n = " 1 . 0 "   e n c o d i n g = " u t f - 1 6 " ? > < S e t t i n g s > < C a l c u l a t e d F i e l d s > < i t e m > < M e a s u r e N a m e > A v e r a g e < / M e a s u r e N a m e > < D i s p l a y N a m e > A v e r a g e < / D i s p l a y N a m e > < V i s i b l e > F a l s e < / V i s i b l e > < / i t e m > < i t e m > < M e a s u r e N a m e > S t a n d a r d   D e v i a t i o n < / M e a s u r e N a m e > < D i s p l a y N a m e > S t a n d a r d   D e v i a t i o n < / D i s p l a y N a m e > < V i s i b l e > F a l s e < / V i s i b l e > < / i t e m > < / C a l c u l a t e d F i e l d s > < S A H o s t H a s h > 0 < / S A H o s t H a s h > < G e m i n i F i e l d L i s t V i s i b l e > T r u e < / G e m i n i F i e l d L i s t V i s i b l e > < / S e t t i n g s > ] ] > < / 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 2 0 2 1 - 1 1 - 1 0 T 0 0 : 4 5 : 0 2 . 6 5 8 8 6 2 2 - 0 5 : 0 0 < / L a s t P r o c e s s e d T i m e > < / D a t a M o d e l i n g S a n d b o x . S e r i a l i z e d S a n d b o x E r r o r C a c h e > ] ] > < / 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 T a g s \ T a b l e s \ & l t ; T a b l e s \ S t u d e n t   D a t a & g t ; < / K e y > < / D i a g r a m O b j e c t K e y > < D i a g r a m O b j e c t K e y > < K e y > D y n a m i c   T a g s \ T a b l e s \ & l t ; T a b l e s \ d G r a d i n g S c h e m e & g t ; < / K e y > < / D i a g r a m O b j e c t K e y > < D i a g r a m O b j e c t K e y > < K e y > T a b l e s \ S t u d e n t   D a t a < / K e y > < / D i a g r a m O b j e c t K e y > < D i a g r a m O b j e c t K e y > < K e y > T a b l e s \ S t u d e n t   D a t a \ C o l u m n s \ Y e a r < / K e y > < / D i a g r a m O b j e c t K e y > < D i a g r a m O b j e c t K e y > < K e y > T a b l e s \ S t u d e n t   D a t a \ C o l u m n s \ T e r m < / K e y > < / D i a g r a m O b j e c t K e y > < D i a g r a m O b j e c t K e y > < K e y > T a b l e s \ S t u d e n t   D a t a \ C o l u m n s \ C o u r s e < / K e y > < / D i a g r a m O b j e c t K e y > < D i a g r a m O b j e c t K e y > < K e y > T a b l e s \ S t u d e n t   D a t a \ C o l u m n s \ S t u d e n t   N u m b e r < / K e y > < / D i a g r a m O b j e c t K e y > < D i a g r a m O b j e c t K e y > < K e y > T a b l e s \ S t u d e n t   D a t a \ C o l u m n s \ M a j o r < / K e y > < / D i a g r a m O b j e c t K e y > < D i a g r a m O b j e c t K e y > < K e y > T a b l e s \ S t u d e n t   D a t a \ C o l u m n s \ M a r k < / K e y > < / D i a g r a m O b j e c t K e y > < D i a g r a m O b j e c t K e y > < K e y > T a b l e s \ S t u d e n t   D a t a \ C o l u m n s \ C o l u m n 1 < / K e y > < / D i a g r a m O b j e c t K e y > < D i a g r a m O b j e c t K e y > < K e y > T a b l e s \ S t u d e n t   D a t a \ C o l u m n s \ _ 1 < / K e y > < / D i a g r a m O b j e c t K e y > < D i a g r a m O b j e c t K e y > < K e y > T a b l e s \ S t u d e n t   D a t a \ C o l u m n s \ _ 2 < / K e y > < / D i a g r a m O b j e c t K e y > < D i a g r a m O b j e c t K e y > < K e y > T a b l e s \ S t u d e n t   D a t a \ C o l u m n s \ _ 3 < / K e y > < / D i a g r a m O b j e c t K e y > < D i a g r a m O b j e c t K e y > < K e y > T a b l e s \ S t u d e n t   D a t a \ C o l u m n s \ _ 4 < / K e y > < / D i a g r a m O b j e c t K e y > < D i a g r a m O b j e c t K e y > < K e y > T a b l e s \ d G r a d i n g S c h e m e < / K e y > < / D i a g r a m O b j e c t K e y > < D i a g r a m O b j e c t K e y > < K e y > T a b l e s \ d G r a d i n g S c h e m e \ C o l u m n s \ M a r k < / K e y > < / D i a g r a m O b j e c t K e y > < D i a g r a m O b j e c t K e y > < K e y > T a b l e s \ d G r a d i n g S c h e m e \ C o l u m n s \ G r a d e < / K e y > < / D i a g r a m O b j e c t K e y > < D i a g r a m O b j e c t K e y > < K e y > R e l a t i o n s h i p s \ & l t ; T a b l e s \ S t u d e n t   D a t a \ C o l u m n s \ M a r k & g t ; - & l t ; T a b l e s \ d G r a d i n g S c h e m e \ C o l u m n s \ M a r k & g t ; < / K e y > < / D i a g r a m O b j e c t K e y > < D i a g r a m O b j e c t K e y > < K e y > R e l a t i o n s h i p s \ & l t ; T a b l e s \ S t u d e n t   D a t a \ C o l u m n s \ M a r k & g t ; - & l t ; T a b l e s \ d G r a d i n g S c h e m e \ C o l u m n s \ M a r k & g t ; \ F K < / K e y > < / D i a g r a m O b j e c t K e y > < D i a g r a m O b j e c t K e y > < K e y > R e l a t i o n s h i p s \ & l t ; T a b l e s \ S t u d e n t   D a t a \ C o l u m n s \ M a r k & g t ; - & l t ; T a b l e s \ d G r a d i n g S c h e m e \ C o l u m n s \ M a r k & g t ; \ P K < / K e y > < / D i a g r a m O b j e c t K e y > < D i a g r a m O b j e c t K e y > < K e y > R e l a t i o n s h i p s \ & l t ; T a b l e s \ S t u d e n t   D a t a \ C o l u m n s \ M a r k & g t ; - & l t ; T a b l e s \ d G r a d i n g S c h e m e \ C o l u m n s \ M a r k & g t ; \ C r o s s F i l t e r < / K e y > < / D i a g r a m O b j e c t K e y > < / A l l K e y s > < S e l e c t e d K e y s > < D i a g r a m O b j e c t K e y > < K e y > T a b l e s \ S t u d e n t   D a t a \ C o l u m n s \ C o l u m n 1 < / 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 T a g s \ T a b l e s \ & l t ; T a b l e s \ S t u d e n t   D a t a & g t ; < / K e y > < / a : K e y > < a : V a l u e   i : t y p e = " D i a g r a m D i s p l a y T a g V i e w S t a t e " > < I s N o t F i l t e r e d O u t > t r u e < / I s N o t F i l t e r e d O u t > < / a : V a l u e > < / a : K e y V a l u e O f D i a g r a m O b j e c t K e y a n y T y p e z b w N T n L X > < a : K e y V a l u e O f D i a g r a m O b j e c t K e y a n y T y p e z b w N T n L X > < a : K e y > < K e y > D y n a m i c   T a g s \ T a b l e s \ & l t ; T a b l e s \ d G r a d i n g S c h e m e & g t ; < / K e y > < / a : K e y > < a : V a l u e   i : t y p e = " D i a g r a m D i s p l a y T a g V i e w S t a t e " > < I s N o t F i l t e r e d O u t > t r u e < / I s N o t F i l t e r e d O u t > < / a : V a l u e > < / a : K e y V a l u e O f D i a g r a m O b j e c t K e y a n y T y p e z b w N T n L X > < a : K e y V a l u e O f D i a g r a m O b j e c t K e y a n y T y p e z b w N T n L X > < a : K e y > < K e y > T a b l e s \ S t u d e n t   D a t a < / K e y > < / a : K e y > < a : V a l u e   i : t y p e = " D i a g r a m D i s p l a y N o d e V i e w S t a t e " > < H e i g h t > 3 5 0 < / H e i g h t > < I s E x p a n d e d > t r u e < / I s E x p a n d e d > < L a y e d O u t > t r u e < / L a y e d O u t > < W i d t h > 2 0 0 < / W i d t h > < / a : V a l u e > < / a : K e y V a l u e O f D i a g r a m O b j e c t K e y a n y T y p e z b w N T n L X > < a : K e y V a l u e O f D i a g r a m O b j e c t K e y a n y T y p e z b w N T n L X > < a : K e y > < K e y > T a b l e s \ S t u d e n t   D a t a \ C o l u m n s \ Y e a r < / K e y > < / a : K e y > < a : V a l u e   i : t y p e = " D i a g r a m D i s p l a y N o d e V i e w S t a t e " > < H e i g h t > 1 5 0 < / H e i g h t > < I s E x p a n d e d > t r u e < / I s E x p a n d e d > < W i d t h > 2 0 0 < / W i d t h > < / a : V a l u e > < / a : K e y V a l u e O f D i a g r a m O b j e c t K e y a n y T y p e z b w N T n L X > < a : K e y V a l u e O f D i a g r a m O b j e c t K e y a n y T y p e z b w N T n L X > < a : K e y > < K e y > T a b l e s \ S t u d e n t   D a t a \ C o l u m n s \ T e r m < / K e y > < / a : K e y > < a : V a l u e   i : t y p e = " D i a g r a m D i s p l a y N o d e V i e w S t a t e " > < H e i g h t > 1 5 0 < / H e i g h t > < I s E x p a n d e d > t r u e < / I s E x p a n d e d > < W i d t h > 2 0 0 < / W i d t h > < / a : V a l u e > < / a : K e y V a l u e O f D i a g r a m O b j e c t K e y a n y T y p e z b w N T n L X > < a : K e y V a l u e O f D i a g r a m O b j e c t K e y a n y T y p e z b w N T n L X > < a : K e y > < K e y > T a b l e s \ S t u d e n t   D a t a \ C o l u m n s \ C o u r s e < / K e y > < / a : K e y > < a : V a l u e   i : t y p e = " D i a g r a m D i s p l a y N o d e V i e w S t a t e " > < H e i g h t > 1 5 0 < / H e i g h t > < I s E x p a n d e d > t r u e < / I s E x p a n d e d > < W i d t h > 2 0 0 < / W i d t h > < / a : V a l u e > < / a : K e y V a l u e O f D i a g r a m O b j e c t K e y a n y T y p e z b w N T n L X > < a : K e y V a l u e O f D i a g r a m O b j e c t K e y a n y T y p e z b w N T n L X > < a : K e y > < K e y > T a b l e s \ S t u d e n t   D a t a \ C o l u m n s \ S t u d e n t   N u m b e r < / K e y > < / a : K e y > < a : V a l u e   i : t y p e = " D i a g r a m D i s p l a y N o d e V i e w S t a t e " > < H e i g h t > 1 5 0 < / H e i g h t > < I s E x p a n d e d > t r u e < / I s E x p a n d e d > < W i d t h > 2 0 0 < / W i d t h > < / a : V a l u e > < / a : K e y V a l u e O f D i a g r a m O b j e c t K e y a n y T y p e z b w N T n L X > < a : K e y V a l u e O f D i a g r a m O b j e c t K e y a n y T y p e z b w N T n L X > < a : K e y > < K e y > T a b l e s \ S t u d e n t   D a t a \ C o l u m n s \ M a j o r < / K e y > < / a : K e y > < a : V a l u e   i : t y p e = " D i a g r a m D i s p l a y N o d e V i e w S t a t e " > < H e i g h t > 1 5 0 < / H e i g h t > < I s E x p a n d e d > t r u e < / I s E x p a n d e d > < W i d t h > 2 0 0 < / W i d t h > < / a : V a l u e > < / a : K e y V a l u e O f D i a g r a m O b j e c t K e y a n y T y p e z b w N T n L X > < a : K e y V a l u e O f D i a g r a m O b j e c t K e y a n y T y p e z b w N T n L X > < a : K e y > < K e y > T a b l e s \ S t u d e n t   D a t a \ C o l u m n s \ M a r k < / K e y > < / a : K e y > < a : V a l u e   i : t y p e = " D i a g r a m D i s p l a y N o d e V i e w S t a t e " > < H e i g h t > 1 5 0 < / H e i g h t > < I s E x p a n d e d > t r u e < / I s E x p a n d e d > < W i d t h > 2 0 0 < / W i d t h > < / a : V a l u e > < / a : K e y V a l u e O f D i a g r a m O b j e c t K e y a n y T y p e z b w N T n L X > < a : K e y V a l u e O f D i a g r a m O b j e c t K e y a n y T y p e z b w N T n L X > < a : K e y > < K e y > T a b l e s \ S t u d e n t   D a t a \ C o l u m n s \ C o l u m n 1 < / K e y > < / a : K e y > < a : V a l u e   i : t y p e = " D i a g r a m D i s p l a y N o d e V i e w S t a t e " > < H e i g h t > 1 5 0 < / H e i g h t > < I s E x p a n d e d > t r u e < / I s E x p a n d e d > < I s F o c u s e d > t r u e < / I s F o c u s e d > < W i d t h > 2 0 0 < / W i d t h > < / a : V a l u e > < / a : K e y V a l u e O f D i a g r a m O b j e c t K e y a n y T y p e z b w N T n L X > < a : K e y V a l u e O f D i a g r a m O b j e c t K e y a n y T y p e z b w N T n L X > < a : K e y > < K e y > T a b l e s \ S t u d e n t   D a t a \ C o l u m n s \ _ 1 < / K e y > < / a : K e y > < a : V a l u e   i : t y p e = " D i a g r a m D i s p l a y N o d e V i e w S t a t e " > < H e i g h t > 1 5 0 < / H e i g h t > < I s E x p a n d e d > t r u e < / I s E x p a n d e d > < W i d t h > 2 0 0 < / W i d t h > < / a : V a l u e > < / a : K e y V a l u e O f D i a g r a m O b j e c t K e y a n y T y p e z b w N T n L X > < a : K e y V a l u e O f D i a g r a m O b j e c t K e y a n y T y p e z b w N T n L X > < a : K e y > < K e y > T a b l e s \ S t u d e n t   D a t a \ C o l u m n s \ _ 2 < / K e y > < / a : K e y > < a : V a l u e   i : t y p e = " D i a g r a m D i s p l a y N o d e V i e w S t a t e " > < H e i g h t > 1 5 0 < / H e i g h t > < I s E x p a n d e d > t r u e < / I s E x p a n d e d > < W i d t h > 2 0 0 < / W i d t h > < / a : V a l u e > < / a : K e y V a l u e O f D i a g r a m O b j e c t K e y a n y T y p e z b w N T n L X > < a : K e y V a l u e O f D i a g r a m O b j e c t K e y a n y T y p e z b w N T n L X > < a : K e y > < K e y > T a b l e s \ S t u d e n t   D a t a \ C o l u m n s \ _ 3 < / K e y > < / a : K e y > < a : V a l u e   i : t y p e = " D i a g r a m D i s p l a y N o d e V i e w S t a t e " > < H e i g h t > 1 5 0 < / H e i g h t > < I s E x p a n d e d > t r u e < / I s E x p a n d e d > < W i d t h > 2 0 0 < / W i d t h > < / a : V a l u e > < / a : K e y V a l u e O f D i a g r a m O b j e c t K e y a n y T y p e z b w N T n L X > < a : K e y V a l u e O f D i a g r a m O b j e c t K e y a n y T y p e z b w N T n L X > < a : K e y > < K e y > T a b l e s \ S t u d e n t   D a t a \ C o l u m n s \ _ 4 < / K e y > < / a : K e y > < a : V a l u e   i : t y p e = " D i a g r a m D i s p l a y N o d e V i e w S t a t e " > < H e i g h t > 1 5 0 < / H e i g h t > < I s E x p a n d e d > t r u e < / I s E x p a n d e d > < W i d t h > 2 0 0 < / W i d t h > < / a : V a l u e > < / a : K e y V a l u e O f D i a g r a m O b j e c t K e y a n y T y p e z b w N T n L X > < a : K e y V a l u e O f D i a g r a m O b j e c t K e y a n y T y p e z b w N T n L X > < a : K e y > < K e y > T a b l e s \ d G r a d i n g S c h e m e < / K e y > < / a : K e y > < a : V a l u e   i : t y p e = " D i a g r a m D i s p l a y N o d e V i e w S t a t e " > < H e i g h t > 1 0 0 < / H e i g h t > < I s E x p a n d e d > t r u e < / I s E x p a n d e d > < L a y e d O u t > t r u e < / L a y e d O u t > < L e f t > 2 0 4 . 9 0 3 8 1 0 5 6 7 6 6 5 8 < / L e f t > < T a b I n d e x > 1 < / T a b I n d e x > < W i d t h > 2 0 0 < / W i d t h > < / a : V a l u e > < / a : K e y V a l u e O f D i a g r a m O b j e c t K e y a n y T y p e z b w N T n L X > < a : K e y V a l u e O f D i a g r a m O b j e c t K e y a n y T y p e z b w N T n L X > < a : K e y > < K e y > T a b l e s \ d G r a d i n g S c h e m e \ C o l u m n s \ M a r k < / K e y > < / a : K e y > < a : V a l u e   i : t y p e = " D i a g r a m D i s p l a y N o d e V i e w S t a t e " > < H e i g h t > 1 5 0 < / H e i g h t > < I s E x p a n d e d > t r u e < / I s E x p a n d e d > < W i d t h > 2 0 0 < / W i d t h > < / a : V a l u e > < / a : K e y V a l u e O f D i a g r a m O b j e c t K e y a n y T y p e z b w N T n L X > < a : K e y V a l u e O f D i a g r a m O b j e c t K e y a n y T y p e z b w N T n L X > < a : K e y > < K e y > T a b l e s \ d G r a d i n g S c h e m e \ C o l u m n s \ G r a d e < / K e y > < / a : K e y > < a : V a l u e   i : t y p e = " D i a g r a m D i s p l a y N o d e V i e w S t a t e " > < H e i g h t > 1 5 0 < / H e i g h t > < I s E x p a n d e d > t r u e < / I s E x p a n d e d > < W i d t h > 2 0 0 < / W i d t h > < / a : V a l u e > < / a : K e y V a l u e O f D i a g r a m O b j e c t K e y a n y T y p e z b w N T n L X > < a : K e y V a l u e O f D i a g r a m O b j e c t K e y a n y T y p e z b w N T n L X > < a : K e y > < K e y > R e l a t i o n s h i p s \ & l t ; T a b l e s \ S t u d e n t   D a t a \ C o l u m n s \ M a r k & g t ; - & l t ; T a b l e s \ d G r a d i n g S c h e m e \ C o l u m n s \ M a r k & g t ; < / K e y > < / a : K e y > < a : V a l u e   i : t y p e = " D i a g r a m D i s p l a y L i n k V i e w S t a t e " > < A u t o m a t i o n P r o p e r t y H e l p e r T e x t > E n d   p o i n t   1 :   ( 2 1 6 , 1 7 5 ) .   E n d   p o i n t   2 :   ( 3 0 4 . 9 0 3 8 1 1 , 1 1 6 )   < / A u t o m a t i o n P r o p e r t y H e l p e r T e x t > < L a y e d O u t > t r u e < / L a y e d O u t > < P o i n t s   x m l n s : b = " h t t p : / / s c h e m a s . d a t a c o n t r a c t . o r g / 2 0 0 4 / 0 7 / S y s t e m . W i n d o w s " > < b : P o i n t > < b : _ x > 2 1 6 < / b : _ x > < b : _ y > 1 7 5 < / b : _ y > < / b : P o i n t > < b : P o i n t > < b : _ x > 3 0 2 . 9 0 3 8 1 1 < / b : _ x > < b : _ y > 1 7 5 < / b : _ y > < / b : P o i n t > < b : P o i n t > < b : _ x > 3 0 4 . 9 0 3 8 1 1 < / b : _ x > < b : _ y > 1 7 3 < / b : _ y > < / b : P o i n t > < b : P o i n t > < b : _ x > 3 0 4 . 9 0 3 8 1 1 < / b : _ x > < b : _ y > 1 1 5 . 9 9 9 9 9 9 9 9 9 9 9 9 9 7 < / b : _ y > < / b : P o i n t > < / P o i n t s > < / a : V a l u e > < / a : K e y V a l u e O f D i a g r a m O b j e c t K e y a n y T y p e z b w N T n L X > < a : K e y V a l u e O f D i a g r a m O b j e c t K e y a n y T y p e z b w N T n L X > < a : K e y > < K e y > R e l a t i o n s h i p s \ & l t ; T a b l e s \ S t u d e n t   D a t a \ C o l u m n s \ M a r k & g t ; - & l t ; T a b l e s \ d G r a d i n g S c h e m e \ C o l u m n s \ M a r k & g t ; \ F K < / K e y > < / a : K e y > < a : V a l u e   i : t y p e = " D i a g r a m D i s p l a y L i n k E n d p o i n t V i e w S t a t e " > < H e i g h t > 1 6 < / H e i g h t > < L a b e l L o c a t i o n   x m l n s : b = " h t t p : / / s c h e m a s . d a t a c o n t r a c t . o r g / 2 0 0 4 / 0 7 / S y s t e m . W i n d o w s " > < b : _ x > 2 0 0 < / b : _ x > < b : _ y > 1 6 7 < / b : _ y > < / L a b e l L o c a t i o n > < L o c a t i o n   x m l n s : b = " h t t p : / / s c h e m a s . d a t a c o n t r a c t . o r g / 2 0 0 4 / 0 7 / S y s t e m . W i n d o w s " > < b : _ x > 2 0 0 < / b : _ x > < b : _ y > 1 7 5 < / b : _ y > < / L o c a t i o n > < S h a p e R o t a t e A n g l e > 3 6 0 < / S h a p e R o t a t e A n g l e > < W i d t h > 1 6 < / W i d t h > < / a : V a l u e > < / a : K e y V a l u e O f D i a g r a m O b j e c t K e y a n y T y p e z b w N T n L X > < a : K e y V a l u e O f D i a g r a m O b j e c t K e y a n y T y p e z b w N T n L X > < a : K e y > < K e y > R e l a t i o n s h i p s \ & l t ; T a b l e s \ S t u d e n t   D a t a \ C o l u m n s \ M a r k & g t ; - & l t ; T a b l e s \ d G r a d i n g S c h e m e \ C o l u m n s \ M a r k & g t ; \ P K < / K e y > < / a : K e y > < a : V a l u e   i : t y p e = " D i a g r a m D i s p l a y L i n k E n d p o i n t V i e w S t a t e " > < H e i g h t > 1 6 < / H e i g h t > < L a b e l L o c a t i o n   x m l n s : b = " h t t p : / / s c h e m a s . d a t a c o n t r a c t . o r g / 2 0 0 4 / 0 7 / S y s t e m . W i n d o w s " > < b : _ x > 2 9 6 . 9 0 3 8 1 1 < / b : _ x > < b : _ y > 9 9 . 9 9 9 9 9 9 9 9 9 9 9 9 9 7 2 < / b : _ y > < / L a b e l L o c a t i o n > < L o c a t i o n   x m l n s : b = " h t t p : / / s c h e m a s . d a t a c o n t r a c t . o r g / 2 0 0 4 / 0 7 / S y s t e m . W i n d o w s " > < b : _ x > 3 0 4 . 9 0 3 8 1 1 < / b : _ x > < b : _ y > 9 9 . 9 9 9 9 9 9 9 9 9 9 9 9 9 7 2 < / b : _ y > < / L o c a t i o n > < S h a p e R o t a t e A n g l e > 9 0 < / S h a p e R o t a t e A n g l e > < W i d t h > 1 6 < / W i d t h > < / a : V a l u e > < / a : K e y V a l u e O f D i a g r a m O b j e c t K e y a n y T y p e z b w N T n L X > < a : K e y V a l u e O f D i a g r a m O b j e c t K e y a n y T y p e z b w N T n L X > < a : K e y > < K e y > R e l a t i o n s h i p s \ & l t ; T a b l e s \ S t u d e n t   D a t a \ C o l u m n s \ M a r k & g t ; - & l t ; T a b l e s \ d G r a d i n g S c h e m e \ C o l u m n s \ M a r k & g t ; \ C r o s s F i l t e r < / K e y > < / a : K e y > < a : V a l u e   i : t y p e = " D i a g r a m D i s p l a y L i n k C r o s s F i l t e r V i e w S t a t e " > < P o i n t s   x m l n s : b = " h t t p : / / s c h e m a s . d a t a c o n t r a c t . o r g / 2 0 0 4 / 0 7 / S y s t e m . W i n d o w s " > < b : P o i n t > < b : _ x > 2 1 6 < / b : _ x > < b : _ y > 1 7 5 < / b : _ y > < / b : P o i n t > < b : P o i n t > < b : _ x > 3 0 2 . 9 0 3 8 1 1 < / b : _ x > < b : _ y > 1 7 5 < / b : _ y > < / b : P o i n t > < b : P o i n t > < b : _ x > 3 0 4 . 9 0 3 8 1 1 < / b : _ x > < b : _ y > 1 7 3 < / b : _ y > < / b : P o i n t > < b : P o i n t > < b : _ x > 3 0 4 . 9 0 3 8 1 1 < / b : _ x > < b : _ y > 1 1 5 . 9 9 9 9 9 9 9 9 9 9 9 9 9 7 < / b : _ y > < / b : P o i n t > < / P o i n t s > < / a : V a l u e > < / a : K e y V a l u e O f D i a g r a m O b j e c t K e y a n y T y p e z b w N T n L X > < / V i e w S t a t e s > < / D i a g r a m M a n a g e r . S e r i a l i z a b l e D i a g r a m > < D i a g r a m M a n a g e r . S e r i a l i z a b l e D i a g r a m > < A d a p t e r   i : t y p e = " M e a s u r e D i a g r a m S a n d b o x A d a p t e r " > < T a b l e N a m e > d G r a d i n g S c h e m e 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 d G r a d i n g S c h e m e 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 C o l u m n s \ M a r k < / K e y > < / D i a g r a m O b j e c t K e y > < D i a g r a m O b j e c t K e y > < K e y > C o l u m n s \ G r a d e 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 C o l u m n s \ M a r k < / K e y > < / a : K e y > < a : V a l u e   i : t y p e = " M e a s u r e G r i d N o d e V i e w S t a t e " > < L a y e d O u t > t r u e < / L a y e d O u t > < / a : V a l u e > < / a : K e y V a l u e O f D i a g r a m O b j e c t K e y a n y T y p e z b w N T n L X > < a : K e y V a l u e O f D i a g r a m O b j e c t K e y a n y T y p e z b w N T n L X > < a : K e y > < K e y > C o l u m n s \ G r a d e < / K e y > < / a : K e y > < a : V a l u e   i : t y p e = " M e a s u r e G r i d N o d e V i e w S t a t e " > < C o l u m n > 1 < / C o l u m n > < L a y e d O u t > t r u e < / L a y e d O u t > < / a : V a l u e > < / a : K e y V a l u e O f D i a g r a m O b j e c t K e y a n y T y p e z b w N T n L X > < / V i e w S t a t e s > < / D i a g r a m M a n a g e r . S e r i a l i z a b l e D i a g r a m > < D i a g r a m M a n a g e r . S e r i a l i z a b l e D i a g r a m > < A d a p t e r   i : t y p e = " M e a s u r e D i a g r a m S a n d b o x A d a p t e r " > < T a b l e N a m e > S t u d e n t 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 S t u d e n t 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 M e a s u r e s \ A v e r a g e < / K e y > < / D i a g r a m O b j e c t K e y > < D i a g r a m O b j e c t K e y > < K e y > M e a s u r e s \ A v e r a g e \ T a g I n f o \ F o r m u l a < / K e y > < / D i a g r a m O b j e c t K e y > < D i a g r a m O b j e c t K e y > < K e y > M e a s u r e s \ A v e r a g e \ T a g I n f o \ V a l u e < / K e y > < / D i a g r a m O b j e c t K e y > < D i a g r a m O b j e c t K e y > < K e y > M e a s u r e s \ S t a n d a r d   D e v i a t i o n < / K e y > < / D i a g r a m O b j e c t K e y > < D i a g r a m O b j e c t K e y > < K e y > M e a s u r e s \ S t a n d a r d   D e v i a t i o n \ T a g I n f o \ F o r m u l a < / K e y > < / D i a g r a m O b j e c t K e y > < D i a g r a m O b j e c t K e y > < K e y > M e a s u r e s \ S t a n d a r d   D e v i a t i o n \ T a g I n f o \ V a l u e < / K e y > < / D i a g r a m O b j e c t K e y > < D i a g r a m O b j e c t K e y > < K e y > C o l u m n s \ Y e a r < / K e y > < / D i a g r a m O b j e c t K e y > < D i a g r a m O b j e c t K e y > < K e y > C o l u m n s \ T e r m < / K e y > < / D i a g r a m O b j e c t K e y > < D i a g r a m O b j e c t K e y > < K e y > C o l u m n s \ C o u r s e < / K e y > < / D i a g r a m O b j e c t K e y > < D i a g r a m O b j e c t K e y > < K e y > C o l u m n s \ S t u d e n t   N u m b e r < / K e y > < / D i a g r a m O b j e c t K e y > < D i a g r a m O b j e c t K e y > < K e y > C o l u m n s \ M a j o r < / K e y > < / D i a g r a m O b j e c t K e y > < D i a g r a m O b j e c t K e y > < K e y > C o l u m n s \ M a r k < / K e y > < / D i a g r a m O b j e c t K e y > < D i a g r a m O b j e c t K e y > < K e y > C o l u m n s \ G r a d e < / K e y > < / D i a g r a m O b j e c t K e y > < D i a g r a m O b j e c t K e y > < K e y > M e a s u r e s \ S u m   o f   M a r k < / K e y > < / D i a g r a m O b j e c t K e y > < D i a g r a m O b j e c t K e y > < K e y > M e a s u r e s \ S u m   o f   M a r k \ T a g I n f o \ F o r m u l a < / K e y > < / D i a g r a m O b j e c t K e y > < D i a g r a m O b j e c t K e y > < K e y > M e a s u r e s \ S u m   o f   M a r k \ T a g I n f o \ V a l u e < / K e y > < / D i a g r a m O b j e c t K e y > < D i a g r a m O b j e c t K e y > < K e y > M e a s u r e s \ S u m   o f   S t u d e n t   N u m b e r < / K e y > < / D i a g r a m O b j e c t K e y > < D i a g r a m O b j e c t K e y > < K e y > M e a s u r e s \ S u m   o f   S t u d e n t   N u m b e r \ T a g I n f o \ F o r m u l a < / K e y > < / D i a g r a m O b j e c t K e y > < D i a g r a m O b j e c t K e y > < K e y > M e a s u r e s \ S u m   o f   S t u d e n t   N u m b e r \ T a g I n f o \ V a l u e < / K e y > < / D i a g r a m O b j e c t K e y > < D i a g r a m O b j e c t K e y > < K e y > M e a s u r e s \ C o u n t   o f   G r a d e < / K e y > < / D i a g r a m O b j e c t K e y > < D i a g r a m O b j e c t K e y > < K e y > M e a s u r e s \ C o u n t   o f   G r a d e \ T a g I n f o \ F o r m u l a < / K e y > < / D i a g r a m O b j e c t K e y > < D i a g r a m O b j e c t K e y > < K e y > M e a s u r e s \ C o u n t   o f   G r a d e \ T a g I n f o \ V a l u e < / K e y > < / D i a g r a m O b j e c t K e y > < D i a g r a m O b j e c t K e y > < K e y > L i n k s \ & l t ; C o l u m n s \ S u m   o f   M a r k & g t ; - & l t ; M e a s u r e s \ M a r k & g t ; < / K e y > < / D i a g r a m O b j e c t K e y > < D i a g r a m O b j e c t K e y > < K e y > L i n k s \ & l t ; C o l u m n s \ S u m   o f   M a r k & g t ; - & l t ; M e a s u r e s \ M a r k & g t ; \ C O L U M N < / K e y > < / D i a g r a m O b j e c t K e y > < D i a g r a m O b j e c t K e y > < K e y > L i n k s \ & l t ; C o l u m n s \ S u m   o f   M a r k & g t ; - & l t ; M e a s u r e s \ M a r k & g t ; \ M E A S U R E < / K e y > < / D i a g r a m O b j e c t K e y > < D i a g r a m O b j e c t K e y > < K e y > L i n k s \ & l t ; C o l u m n s \ S u m   o f   S t u d e n t   N u m b e r & g t ; - & l t ; M e a s u r e s \ S t u d e n t   N u m b e r & g t ; < / K e y > < / D i a g r a m O b j e c t K e y > < D i a g r a m O b j e c t K e y > < K e y > L i n k s \ & l t ; C o l u m n s \ S u m   o f   S t u d e n t   N u m b e r & g t ; - & l t ; M e a s u r e s \ S t u d e n t   N u m b e r & g t ; \ C O L U M N < / K e y > < / D i a g r a m O b j e c t K e y > < D i a g r a m O b j e c t K e y > < K e y > L i n k s \ & l t ; C o l u m n s \ S u m   o f   S t u d e n t   N u m b e r & g t ; - & l t ; M e a s u r e s \ S t u d e n t   N u m b e r & g t ; \ M E A S U R E < / K e y > < / D i a g r a m O b j e c t K e y > < D i a g r a m O b j e c t K e y > < K e y > L i n k s \ & l t ; C o l u m n s \ C o u n t   o f   G r a d e & g t ; - & l t ; M e a s u r e s \ G r a d e & g t ; < / K e y > < / D i a g r a m O b j e c t K e y > < D i a g r a m O b j e c t K e y > < K e y > L i n k s \ & l t ; C o l u m n s \ C o u n t   o f   G r a d e & g t ; - & l t ; M e a s u r e s \ G r a d e & g t ; \ C O L U M N < / K e y > < / D i a g r a m O b j e c t K e y > < D i a g r a m O b j e c t K e y > < K e y > L i n k s \ & l t ; C o l u m n s \ C o u n t   o f   G r a d e & g t ; - & l t ; M e a s u r e s \ G r a d e & g t ; \ M E A S U R E 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 M e a s u r e s \ A v e r a g e < / K e y > < / a : K e y > < a : V a l u e   i : t y p e = " M e a s u r e G r i d N o d e V i e w S t a t e " > < C o l u m n > 3 < / C o l u m n > < L a y e d O u t > t r u e < / L a y e d O u t > < R o w > 1 < / R o w > < / a : V a l u e > < / a : K e y V a l u e O f D i a g r a m O b j e c t K e y a n y T y p e z b w N T n L X > < a : K e y V a l u e O f D i a g r a m O b j e c t K e y a n y T y p e z b w N T n L X > < a : K e y > < K e y > M e a s u r e s \ A v e r a g e \ T a g I n f o \ F o r m u l a < / K e y > < / a : K e y > < a : V a l u e   i : t y p e = " M e a s u r e G r i d V i e w S t a t e I D i a g r a m T a g A d d i t i o n a l I n f o " / > < / a : K e y V a l u e O f D i a g r a m O b j e c t K e y a n y T y p e z b w N T n L X > < a : K e y V a l u e O f D i a g r a m O b j e c t K e y a n y T y p e z b w N T n L X > < a : K e y > < K e y > M e a s u r e s \ A v e r a g e \ T a g I n f o \ V a l u e < / K e y > < / a : K e y > < a : V a l u e   i : t y p e = " M e a s u r e G r i d V i e w S t a t e I D i a g r a m T a g A d d i t i o n a l I n f o " / > < / a : K e y V a l u e O f D i a g r a m O b j e c t K e y a n y T y p e z b w N T n L X > < a : K e y V a l u e O f D i a g r a m O b j e c t K e y a n y T y p e z b w N T n L X > < a : K e y > < K e y > M e a s u r e s \ S t a n d a r d   D e v i a t i o n < / K e y > < / a : K e y > < a : V a l u e   i : t y p e = " M e a s u r e G r i d N o d e V i e w S t a t e " > < C o l u m n > 3 < / C o l u m n > < L a y e d O u t > t r u e < / L a y e d O u t > < R o w > 2 < / R o w > < / a : V a l u e > < / a : K e y V a l u e O f D i a g r a m O b j e c t K e y a n y T y p e z b w N T n L X > < a : K e y V a l u e O f D i a g r a m O b j e c t K e y a n y T y p e z b w N T n L X > < a : K e y > < K e y > M e a s u r e s \ S t a n d a r d   D e v i a t i o n \ T a g I n f o \ F o r m u l a < / K e y > < / a : K e y > < a : V a l u e   i : t y p e = " M e a s u r e G r i d V i e w S t a t e I D i a g r a m T a g A d d i t i o n a l I n f o " / > < / a : K e y V a l u e O f D i a g r a m O b j e c t K e y a n y T y p e z b w N T n L X > < a : K e y V a l u e O f D i a g r a m O b j e c t K e y a n y T y p e z b w N T n L X > < a : K e y > < K e y > M e a s u r e s \ S t a n d a r d   D e v i a t i o n \ T a g I n f o \ V a l u e < / K e y > < / a : K e y > < a : V a l u e   i : t y p e = " M e a s u r e G r i d V i e w S t a t e I D i a g r a m T a g A d d i t i o n a l I n f o " / > < / a : K e y V a l u e O f D i a g r a m O b j e c t K e y a n y T y p e z b w N T n L X > < a : K e y V a l u e O f D i a g r a m O b j e c t K e y a n y T y p e z b w N T n L X > < a : K e y > < K e y > C o l u m n s \ Y e a r < / K e y > < / a : K e y > < a : V a l u e   i : t y p e = " M e a s u r e G r i d N o d e V i e w S t a t e " > < L a y e d O u t > t r u e < / L a y e d O u t > < / a : V a l u e > < / a : K e y V a l u e O f D i a g r a m O b j e c t K e y a n y T y p e z b w N T n L X > < a : K e y V a l u e O f D i a g r a m O b j e c t K e y a n y T y p e z b w N T n L X > < a : K e y > < K e y > C o l u m n s \ T e r m < / K e y > < / a : K e y > < a : V a l u e   i : t y p e = " M e a s u r e G r i d N o d e V i e w S t a t e " > < C o l u m n > 1 < / C o l u m n > < L a y e d O u t > t r u e < / L a y e d O u t > < / a : V a l u e > < / a : K e y V a l u e O f D i a g r a m O b j e c t K e y a n y T y p e z b w N T n L X > < a : K e y V a l u e O f D i a g r a m O b j e c t K e y a n y T y p e z b w N T n L X > < a : K e y > < K e y > C o l u m n s \ C o u r s e < / K e y > < / a : K e y > < a : V a l u e   i : t y p e = " M e a s u r e G r i d N o d e V i e w S t a t e " > < C o l u m n > 2 < / C o l u m n > < L a y e d O u t > t r u e < / L a y e d O u t > < / a : V a l u e > < / a : K e y V a l u e O f D i a g r a m O b j e c t K e y a n y T y p e z b w N T n L X > < a : K e y V a l u e O f D i a g r a m O b j e c t K e y a n y T y p e z b w N T n L X > < a : K e y > < K e y > C o l u m n s \ S t u d e n t   N u m b e r < / K e y > < / a : K e y > < a : V a l u e   i : t y p e = " M e a s u r e G r i d N o d e V i e w S t a t e " > < C o l u m n > 3 < / C o l u m n > < L a y e d O u t > t r u e < / L a y e d O u t > < / a : V a l u e > < / a : K e y V a l u e O f D i a g r a m O b j e c t K e y a n y T y p e z b w N T n L X > < a : K e y V a l u e O f D i a g r a m O b j e c t K e y a n y T y p e z b w N T n L X > < a : K e y > < K e y > C o l u m n s \ M a j o r < / K e y > < / a : K e y > < a : V a l u e   i : t y p e = " M e a s u r e G r i d N o d e V i e w S t a t e " > < C o l u m n > 4 < / C o l u m n > < L a y e d O u t > t r u e < / L a y e d O u t > < / a : V a l u e > < / a : K e y V a l u e O f D i a g r a m O b j e c t K e y a n y T y p e z b w N T n L X > < a : K e y V a l u e O f D i a g r a m O b j e c t K e y a n y T y p e z b w N T n L X > < a : K e y > < K e y > C o l u m n s \ M a r k < / K e y > < / a : K e y > < a : V a l u e   i : t y p e = " M e a s u r e G r i d N o d e V i e w S t a t e " > < C o l u m n > 5 < / C o l u m n > < L a y e d O u t > t r u e < / L a y e d O u t > < / a : V a l u e > < / a : K e y V a l u e O f D i a g r a m O b j e c t K e y a n y T y p e z b w N T n L X > < a : K e y V a l u e O f D i a g r a m O b j e c t K e y a n y T y p e z b w N T n L X > < a : K e y > < K e y > C o l u m n s \ G r a d e < / K e y > < / a : K e y > < a : V a l u e   i : t y p e = " M e a s u r e G r i d N o d e V i e w S t a t e " > < C o l u m n > 6 < / C o l u m n > < L a y e d O u t > t r u e < / L a y e d O u t > < / a : V a l u e > < / a : K e y V a l u e O f D i a g r a m O b j e c t K e y a n y T y p e z b w N T n L X > < a : K e y V a l u e O f D i a g r a m O b j e c t K e y a n y T y p e z b w N T n L X > < a : K e y > < K e y > M e a s u r e s \ S u m   o f   M a r k < / K e y > < / a : K e y > < a : V a l u e   i : t y p e = " M e a s u r e G r i d N o d e V i e w S t a t e " > < C o l u m n > 5 < / C o l u m n > < L a y e d O u t > t r u e < / L a y e d O u t > < W a s U I I n v i s i b l e > t r u e < / W a s U I I n v i s i b l e > < / a : V a l u e > < / a : K e y V a l u e O f D i a g r a m O b j e c t K e y a n y T y p e z b w N T n L X > < a : K e y V a l u e O f D i a g r a m O b j e c t K e y a n y T y p e z b w N T n L X > < a : K e y > < K e y > M e a s u r e s \ S u m   o f   M a r k \ T a g I n f o \ F o r m u l a < / K e y > < / a : K e y > < a : V a l u e   i : t y p e = " M e a s u r e G r i d V i e w S t a t e I D i a g r a m T a g A d d i t i o n a l I n f o " / > < / a : K e y V a l u e O f D i a g r a m O b j e c t K e y a n y T y p e z b w N T n L X > < a : K e y V a l u e O f D i a g r a m O b j e c t K e y a n y T y p e z b w N T n L X > < a : K e y > < K e y > M e a s u r e s \ S u m   o f   M a r k \ T a g I n f o \ V a l u e < / K e y > < / a : K e y > < a : V a l u e   i : t y p e = " M e a s u r e G r i d V i e w S t a t e I D i a g r a m T a g A d d i t i o n a l I n f o " / > < / a : K e y V a l u e O f D i a g r a m O b j e c t K e y a n y T y p e z b w N T n L X > < a : K e y V a l u e O f D i a g r a m O b j e c t K e y a n y T y p e z b w N T n L X > < a : K e y > < K e y > M e a s u r e s \ S u m   o f   S t u d e n t   N u m b e r < / K e y > < / a : K e y > < a : V a l u e   i : t y p e = " M e a s u r e G r i d N o d e V i e w S t a t e " > < C o l u m n > 3 < / C o l u m n > < L a y e d O u t > t r u e < / L a y e d O u t > < W a s U I I n v i s i b l e > t r u e < / W a s U I I n v i s i b l e > < / a : V a l u e > < / a : K e y V a l u e O f D i a g r a m O b j e c t K e y a n y T y p e z b w N T n L X > < a : K e y V a l u e O f D i a g r a m O b j e c t K e y a n y T y p e z b w N T n L X > < a : K e y > < K e y > M e a s u r e s \ S u m   o f   S t u d e n t   N u m b e r \ T a g I n f o \ F o r m u l a < / K e y > < / a : K e y > < a : V a l u e   i : t y p e = " M e a s u r e G r i d V i e w S t a t e I D i a g r a m T a g A d d i t i o n a l I n f o " / > < / a : K e y V a l u e O f D i a g r a m O b j e c t K e y a n y T y p e z b w N T n L X > < a : K e y V a l u e O f D i a g r a m O b j e c t K e y a n y T y p e z b w N T n L X > < a : K e y > < K e y > M e a s u r e s \ S u m   o f   S t u d e n t   N u m b e r \ T a g I n f o \ V a l u e < / K e y > < / a : K e y > < a : V a l u e   i : t y p e = " M e a s u r e G r i d V i e w S t a t e I D i a g r a m T a g A d d i t i o n a l I n f o " / > < / a : K e y V a l u e O f D i a g r a m O b j e c t K e y a n y T y p e z b w N T n L X > < a : K e y V a l u e O f D i a g r a m O b j e c t K e y a n y T y p e z b w N T n L X > < a : K e y > < K e y > M e a s u r e s \ C o u n t   o f   G r a d e < / K e y > < / a : K e y > < a : V a l u e   i : t y p e = " M e a s u r e G r i d N o d e V i e w S t a t e " > < C o l u m n > 6 < / C o l u m n > < L a y e d O u t > t r u e < / L a y e d O u t > < W a s U I I n v i s i b l e > t r u e < / W a s U I I n v i s i b l e > < / a : V a l u e > < / a : K e y V a l u e O f D i a g r a m O b j e c t K e y a n y T y p e z b w N T n L X > < a : K e y V a l u e O f D i a g r a m O b j e c t K e y a n y T y p e z b w N T n L X > < a : K e y > < K e y > M e a s u r e s \ C o u n t   o f   G r a d e \ T a g I n f o \ F o r m u l a < / K e y > < / a : K e y > < a : V a l u e   i : t y p e = " M e a s u r e G r i d V i e w S t a t e I D i a g r a m T a g A d d i t i o n a l I n f o " / > < / a : K e y V a l u e O f D i a g r a m O b j e c t K e y a n y T y p e z b w N T n L X > < a : K e y V a l u e O f D i a g r a m O b j e c t K e y a n y T y p e z b w N T n L X > < a : K e y > < K e y > M e a s u r e s \ C o u n t   o f   G r a d e \ T a g I n f o \ V a l u e < / K e y > < / a : K e y > < a : V a l u e   i : t y p e = " M e a s u r e G r i d V i e w S t a t e I D i a g r a m T a g A d d i t i o n a l I n f o " / > < / a : K e y V a l u e O f D i a g r a m O b j e c t K e y a n y T y p e z b w N T n L X > < a : K e y V a l u e O f D i a g r a m O b j e c t K e y a n y T y p e z b w N T n L X > < a : K e y > < K e y > L i n k s \ & l t ; C o l u m n s \ S u m   o f   M a r k & g t ; - & l t ; M e a s u r e s \ M a r k & g t ; < / K e y > < / a : K e y > < a : V a l u e   i : t y p e = " M e a s u r e G r i d V i e w S t a t e I D i a g r a m L i n k " / > < / a : K e y V a l u e O f D i a g r a m O b j e c t K e y a n y T y p e z b w N T n L X > < a : K e y V a l u e O f D i a g r a m O b j e c t K e y a n y T y p e z b w N T n L X > < a : K e y > < K e y > L i n k s \ & l t ; C o l u m n s \ S u m   o f   M a r k & g t ; - & l t ; M e a s u r e s \ M a r k & g t ; \ C O L U M N < / K e y > < / a : K e y > < a : V a l u e   i : t y p e = " M e a s u r e G r i d V i e w S t a t e I D i a g r a m L i n k E n d p o i n t " / > < / a : K e y V a l u e O f D i a g r a m O b j e c t K e y a n y T y p e z b w N T n L X > < a : K e y V a l u e O f D i a g r a m O b j e c t K e y a n y T y p e z b w N T n L X > < a : K e y > < K e y > L i n k s \ & l t ; C o l u m n s \ S u m   o f   M a r k & g t ; - & l t ; M e a s u r e s \ M a r k & g t ; \ M E A S U R E < / K e y > < / a : K e y > < a : V a l u e   i : t y p e = " M e a s u r e G r i d V i e w S t a t e I D i a g r a m L i n k E n d p o i n t " / > < / a : K e y V a l u e O f D i a g r a m O b j e c t K e y a n y T y p e z b w N T n L X > < a : K e y V a l u e O f D i a g r a m O b j e c t K e y a n y T y p e z b w N T n L X > < a : K e y > < K e y > L i n k s \ & l t ; C o l u m n s \ S u m   o f   S t u d e n t   N u m b e r & g t ; - & l t ; M e a s u r e s \ S t u d e n t   N u m b e r & g t ; < / K e y > < / a : K e y > < a : V a l u e   i : t y p e = " M e a s u r e G r i d V i e w S t a t e I D i a g r a m L i n k " / > < / a : K e y V a l u e O f D i a g r a m O b j e c t K e y a n y T y p e z b w N T n L X > < a : K e y V a l u e O f D i a g r a m O b j e c t K e y a n y T y p e z b w N T n L X > < a : K e y > < K e y > L i n k s \ & l t ; C o l u m n s \ S u m   o f   S t u d e n t   N u m b e r & g t ; - & l t ; M e a s u r e s \ S t u d e n t   N u m b e r & g t ; \ C O L U M N < / K e y > < / a : K e y > < a : V a l u e   i : t y p e = " M e a s u r e G r i d V i e w S t a t e I D i a g r a m L i n k E n d p o i n t " / > < / a : K e y V a l u e O f D i a g r a m O b j e c t K e y a n y T y p e z b w N T n L X > < a : K e y V a l u e O f D i a g r a m O b j e c t K e y a n y T y p e z b w N T n L X > < a : K e y > < K e y > L i n k s \ & l t ; C o l u m n s \ S u m   o f   S t u d e n t   N u m b e r & g t ; - & l t ; M e a s u r e s \ S t u d e n t   N u m b e r & g t ; \ M E A S U R E < / K e y > < / a : K e y > < a : V a l u e   i : t y p e = " M e a s u r e G r i d V i e w S t a t e I D i a g r a m L i n k E n d p o i n t " / > < / a : K e y V a l u e O f D i a g r a m O b j e c t K e y a n y T y p e z b w N T n L X > < a : K e y V a l u e O f D i a g r a m O b j e c t K e y a n y T y p e z b w N T n L X > < a : K e y > < K e y > L i n k s \ & l t ; C o l u m n s \ C o u n t   o f   G r a d e & g t ; - & l t ; M e a s u r e s \ G r a d e & g t ; < / K e y > < / a : K e y > < a : V a l u e   i : t y p e = " M e a s u r e G r i d V i e w S t a t e I D i a g r a m L i n k " / > < / a : K e y V a l u e O f D i a g r a m O b j e c t K e y a n y T y p e z b w N T n L X > < a : K e y V a l u e O f D i a g r a m O b j e c t K e y a n y T y p e z b w N T n L X > < a : K e y > < K e y > L i n k s \ & l t ; C o l u m n s \ C o u n t   o f   G r a d e & g t ; - & l t ; M e a s u r e s \ G r a d e & g t ; \ C O L U M N < / K e y > < / a : K e y > < a : V a l u e   i : t y p e = " M e a s u r e G r i d V i e w S t a t e I D i a g r a m L i n k E n d p o i n t " / > < / a : K e y V a l u e O f D i a g r a m O b j e c t K e y a n y T y p e z b w N T n L X > < a : K e y V a l u e O f D i a g r a m O b j e c t K e y a n y T y p e z b w N T n L X > < a : K e y > < K e y > L i n k s \ & l t ; C o l u m n s \ C o u n t   o f   G r a d e & g t ; - & l t ; M e a s u r e s \ G r a d e & g t ; \ M E A S U R E < / K e y > < / a : K e y > < a : V a l u e   i : t y p e = " M e a s u r e G r i d V i e w S t a t e I D i a g r a m L i n k E n d p o i n t " / > < / a : K e y V a l u e O f D i a g r a m O b j e c t K e y a n y T y p e z b w N T n L X > < / V i e w S t a t e s > < / D i a g r a m M a n a g e r . S e r i a l i z a b l e D i a g r a m > < / A r r a y O f D i a g r a m M a n a g e r . S e r i a l i z a b l e D i a g r a m > ] ] > < / C u s t o m C o n t e n t > < / G e m i n i > 
</file>

<file path=customXml/item9.xml>��< ? x m l   v e r s i o n = " 1 . 0 "   e n c o d i n g = " U T F - 1 6 " ? > < G e m i n i   x m l n s = " h t t p : / / g e m i n i / p i v o t c u s t o m i z a t i o n / 9 5 2 b d b e 3 - 9 4 d 5 - 4 6 8 f - b 6 8 3 - 2 4 7 4 4 b 6 e 9 d 1 2 " > < C u s t o m C o n t e n t > < ! [ C D A T A [ < ? x m l   v e r s i o n = " 1 . 0 "   e n c o d i n g = " u t f - 1 6 " ? > < S e t t i n g s > < C a l c u l a t e d F i e l d s > < i t e m > < M e a s u r e N a m e > A v e r a g e < / M e a s u r e N a m e > < D i s p l a y N a m e > A v e r a g e < / D i s p l a y N a m e > < V i s i b l e > F a l s e < / V i s i b l e > < / i t e m > < i t e m > < M e a s u r e N a m e > S t a n d a r d   D e v i a t i o n < / M e a s u r e N a m e > < D i s p l a y N a m e > S t a n d a r d   D e v i a t i o n < / 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C523620F-C590-4DFE-83BA-C51035926AED}">
  <ds:schemaRefs/>
</ds:datastoreItem>
</file>

<file path=customXml/itemProps10.xml><?xml version="1.0" encoding="utf-8"?>
<ds:datastoreItem xmlns:ds="http://schemas.openxmlformats.org/officeDocument/2006/customXml" ds:itemID="{B634FE14-28CC-41FF-9CEC-37CE4AD23FB1}">
  <ds:schemaRefs/>
</ds:datastoreItem>
</file>

<file path=customXml/itemProps11.xml><?xml version="1.0" encoding="utf-8"?>
<ds:datastoreItem xmlns:ds="http://schemas.openxmlformats.org/officeDocument/2006/customXml" ds:itemID="{A646A3FE-1B34-49EF-9BBC-3EEADA8C7B08}">
  <ds:schemaRefs/>
</ds:datastoreItem>
</file>

<file path=customXml/itemProps12.xml><?xml version="1.0" encoding="utf-8"?>
<ds:datastoreItem xmlns:ds="http://schemas.openxmlformats.org/officeDocument/2006/customXml" ds:itemID="{D7D243BF-5EB0-4853-9ACA-62221555979B}">
  <ds:schemaRefs/>
</ds:datastoreItem>
</file>

<file path=customXml/itemProps13.xml><?xml version="1.0" encoding="utf-8"?>
<ds:datastoreItem xmlns:ds="http://schemas.openxmlformats.org/officeDocument/2006/customXml" ds:itemID="{A564D15D-93CA-4795-ABB4-CCD6B9624787}">
  <ds:schemaRefs/>
</ds:datastoreItem>
</file>

<file path=customXml/itemProps14.xml><?xml version="1.0" encoding="utf-8"?>
<ds:datastoreItem xmlns:ds="http://schemas.openxmlformats.org/officeDocument/2006/customXml" ds:itemID="{71E64292-1D00-4EFE-A689-08D66324FC35}">
  <ds:schemaRefs/>
</ds:datastoreItem>
</file>

<file path=customXml/itemProps15.xml><?xml version="1.0" encoding="utf-8"?>
<ds:datastoreItem xmlns:ds="http://schemas.openxmlformats.org/officeDocument/2006/customXml" ds:itemID="{9BC079D4-16CC-4B8B-BCAF-6DF0618DD653}">
  <ds:schemaRefs/>
</ds:datastoreItem>
</file>

<file path=customXml/itemProps16.xml><?xml version="1.0" encoding="utf-8"?>
<ds:datastoreItem xmlns:ds="http://schemas.openxmlformats.org/officeDocument/2006/customXml" ds:itemID="{6256D400-9C7E-4870-8F78-93671397EF57}">
  <ds:schemaRefs/>
</ds:datastoreItem>
</file>

<file path=customXml/itemProps17.xml><?xml version="1.0" encoding="utf-8"?>
<ds:datastoreItem xmlns:ds="http://schemas.openxmlformats.org/officeDocument/2006/customXml" ds:itemID="{92BA8FEF-C48D-4EF7-AEDF-F3D8D559DB78}">
  <ds:schemaRefs/>
</ds:datastoreItem>
</file>

<file path=customXml/itemProps18.xml><?xml version="1.0" encoding="utf-8"?>
<ds:datastoreItem xmlns:ds="http://schemas.openxmlformats.org/officeDocument/2006/customXml" ds:itemID="{0283BAB4-D6D8-43D0-93BD-0427D4BD8828}">
  <ds:schemaRefs/>
</ds:datastoreItem>
</file>

<file path=customXml/itemProps19.xml><?xml version="1.0" encoding="utf-8"?>
<ds:datastoreItem xmlns:ds="http://schemas.openxmlformats.org/officeDocument/2006/customXml" ds:itemID="{1A86D229-F6D2-45F9-8738-D7843C0C547A}">
  <ds:schemaRefs/>
</ds:datastoreItem>
</file>

<file path=customXml/itemProps2.xml><?xml version="1.0" encoding="utf-8"?>
<ds:datastoreItem xmlns:ds="http://schemas.openxmlformats.org/officeDocument/2006/customXml" ds:itemID="{4283AEF4-BCDE-4753-8AF7-6A65FE6D5E80}">
  <ds:schemaRefs/>
</ds:datastoreItem>
</file>

<file path=customXml/itemProps20.xml><?xml version="1.0" encoding="utf-8"?>
<ds:datastoreItem xmlns:ds="http://schemas.openxmlformats.org/officeDocument/2006/customXml" ds:itemID="{6FE5C246-C269-4C9F-AF4B-D8DC9199B465}">
  <ds:schemaRefs/>
</ds:datastoreItem>
</file>

<file path=customXml/itemProps21.xml><?xml version="1.0" encoding="utf-8"?>
<ds:datastoreItem xmlns:ds="http://schemas.openxmlformats.org/officeDocument/2006/customXml" ds:itemID="{FF8D0B3C-0BD9-4017-A864-8DC5E93E9320}">
  <ds:schemaRefs/>
</ds:datastoreItem>
</file>

<file path=customXml/itemProps22.xml><?xml version="1.0" encoding="utf-8"?>
<ds:datastoreItem xmlns:ds="http://schemas.openxmlformats.org/officeDocument/2006/customXml" ds:itemID="{00732693-E39F-4E7A-A479-2A6D9399CC4B}">
  <ds:schemaRefs/>
</ds:datastoreItem>
</file>

<file path=customXml/itemProps23.xml><?xml version="1.0" encoding="utf-8"?>
<ds:datastoreItem xmlns:ds="http://schemas.openxmlformats.org/officeDocument/2006/customXml" ds:itemID="{7EF2B6CE-4B00-4544-8EED-598DF0269BDC}">
  <ds:schemaRefs/>
</ds:datastoreItem>
</file>

<file path=customXml/itemProps24.xml><?xml version="1.0" encoding="utf-8"?>
<ds:datastoreItem xmlns:ds="http://schemas.openxmlformats.org/officeDocument/2006/customXml" ds:itemID="{E4F56A96-D321-4395-9071-01278D46938A}">
  <ds:schemaRefs/>
</ds:datastoreItem>
</file>

<file path=customXml/itemProps25.xml><?xml version="1.0" encoding="utf-8"?>
<ds:datastoreItem xmlns:ds="http://schemas.openxmlformats.org/officeDocument/2006/customXml" ds:itemID="{1F6A1F67-6FD7-4AB4-BE7F-EA8D36A5F112}">
  <ds:schemaRefs/>
</ds:datastoreItem>
</file>

<file path=customXml/itemProps26.xml><?xml version="1.0" encoding="utf-8"?>
<ds:datastoreItem xmlns:ds="http://schemas.openxmlformats.org/officeDocument/2006/customXml" ds:itemID="{8E0515C9-D6A8-41EF-BDDE-5D05F4F47C8C}">
  <ds:schemaRefs>
    <ds:schemaRef ds:uri="http://schemas.microsoft.com/DataMashup"/>
  </ds:schemaRefs>
</ds:datastoreItem>
</file>

<file path=customXml/itemProps27.xml><?xml version="1.0" encoding="utf-8"?>
<ds:datastoreItem xmlns:ds="http://schemas.openxmlformats.org/officeDocument/2006/customXml" ds:itemID="{ECD7EBF0-8904-4CB6-9D4B-745A85231D74}">
  <ds:schemaRefs/>
</ds:datastoreItem>
</file>

<file path=customXml/itemProps28.xml><?xml version="1.0" encoding="utf-8"?>
<ds:datastoreItem xmlns:ds="http://schemas.openxmlformats.org/officeDocument/2006/customXml" ds:itemID="{1A8E518E-612E-4D2E-89B1-0C4DC994BB5E}">
  <ds:schemaRefs/>
</ds:datastoreItem>
</file>

<file path=customXml/itemProps3.xml><?xml version="1.0" encoding="utf-8"?>
<ds:datastoreItem xmlns:ds="http://schemas.openxmlformats.org/officeDocument/2006/customXml" ds:itemID="{A5124615-8554-4862-BE55-D80F81EE7D5B}">
  <ds:schemaRefs/>
</ds:datastoreItem>
</file>

<file path=customXml/itemProps4.xml><?xml version="1.0" encoding="utf-8"?>
<ds:datastoreItem xmlns:ds="http://schemas.openxmlformats.org/officeDocument/2006/customXml" ds:itemID="{67BDD8D0-3D37-4080-9F58-1647EF30FC6F}">
  <ds:schemaRefs/>
</ds:datastoreItem>
</file>

<file path=customXml/itemProps5.xml><?xml version="1.0" encoding="utf-8"?>
<ds:datastoreItem xmlns:ds="http://schemas.openxmlformats.org/officeDocument/2006/customXml" ds:itemID="{9A04BBBD-2787-4495-BAD9-108B9D41E936}">
  <ds:schemaRefs/>
</ds:datastoreItem>
</file>

<file path=customXml/itemProps6.xml><?xml version="1.0" encoding="utf-8"?>
<ds:datastoreItem xmlns:ds="http://schemas.openxmlformats.org/officeDocument/2006/customXml" ds:itemID="{E7EECD3E-1C3E-4010-B71D-940AEF65B721}">
  <ds:schemaRefs/>
</ds:datastoreItem>
</file>

<file path=customXml/itemProps7.xml><?xml version="1.0" encoding="utf-8"?>
<ds:datastoreItem xmlns:ds="http://schemas.openxmlformats.org/officeDocument/2006/customXml" ds:itemID="{0733D8A1-6ECC-4EE7-A0CC-2E876FA28308}">
  <ds:schemaRefs/>
</ds:datastoreItem>
</file>

<file path=customXml/itemProps8.xml><?xml version="1.0" encoding="utf-8"?>
<ds:datastoreItem xmlns:ds="http://schemas.openxmlformats.org/officeDocument/2006/customXml" ds:itemID="{808C43EB-7FE8-46E4-8715-8FA15BD417BD}">
  <ds:schemaRefs/>
</ds:datastoreItem>
</file>

<file path=customXml/itemProps9.xml><?xml version="1.0" encoding="utf-8"?>
<ds:datastoreItem xmlns:ds="http://schemas.openxmlformats.org/officeDocument/2006/customXml" ds:itemID="{2ECE612F-86F1-430F-A22D-2769167838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Grade Dashboard</vt:lpstr>
      <vt:lpstr>Ryerson Grading Scheme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m2inglis</dc:creator>
  <cp:lastModifiedBy>Preston Niu</cp:lastModifiedBy>
  <dcterms:created xsi:type="dcterms:W3CDTF">2020-10-25T17:04:13Z</dcterms:created>
  <dcterms:modified xsi:type="dcterms:W3CDTF">2021-11-12T16:22:42Z</dcterms:modified>
</cp:coreProperties>
</file>