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HIO\01_OSU\Lab\01_Data\QPCR\20250701_STING pathway in H2122_siStAR\"/>
    </mc:Choice>
  </mc:AlternateContent>
  <xr:revisionPtr revIDLastSave="0" documentId="13_ncr:1_{38100948-3579-47CF-9F1A-9FE593F2D58B}" xr6:coauthVersionLast="47" xr6:coauthVersionMax="47" xr10:uidLastSave="{00000000-0000-0000-0000-000000000000}"/>
  <bookViews>
    <workbookView xWindow="-108" yWindow="-108" windowWidth="23256" windowHeight="12456" activeTab="1" xr2:uid="{32A9427D-8799-40DF-8132-029E2A9900B1}"/>
  </bookViews>
  <sheets>
    <sheet name="20250701_U251_3 combine_H2122_s" sheetId="1" r:id="rId1"/>
    <sheet name="U251" sheetId="2" r:id="rId2"/>
    <sheet name="H2122" sheetId="3" r:id="rId3"/>
  </sheets>
  <calcPr calcId="191029"/>
</workbook>
</file>

<file path=xl/calcChain.xml><?xml version="1.0" encoding="utf-8"?>
<calcChain xmlns="http://schemas.openxmlformats.org/spreadsheetml/2006/main">
  <c r="G47" i="3" l="1"/>
  <c r="H47" i="3"/>
  <c r="I47" i="3"/>
  <c r="J47" i="3"/>
  <c r="K47" i="3"/>
  <c r="L47" i="3"/>
  <c r="M47" i="3"/>
  <c r="N47" i="3"/>
  <c r="G48" i="3"/>
  <c r="H48" i="3"/>
  <c r="I48" i="3"/>
  <c r="J48" i="3"/>
  <c r="K48" i="3"/>
  <c r="L48" i="3"/>
  <c r="M48" i="3"/>
  <c r="N48" i="3"/>
  <c r="G49" i="3"/>
  <c r="H49" i="3"/>
  <c r="I49" i="3"/>
  <c r="J49" i="3"/>
  <c r="K49" i="3"/>
  <c r="L49" i="3"/>
  <c r="M49" i="3"/>
  <c r="N49" i="3"/>
  <c r="G50" i="3"/>
  <c r="H50" i="3"/>
  <c r="I50" i="3"/>
  <c r="J50" i="3"/>
  <c r="K50" i="3"/>
  <c r="L50" i="3"/>
  <c r="M50" i="3"/>
  <c r="N50" i="3"/>
  <c r="G51" i="3"/>
  <c r="H51" i="3"/>
  <c r="I51" i="3"/>
  <c r="J51" i="3"/>
  <c r="K51" i="3"/>
  <c r="L51" i="3"/>
  <c r="M51" i="3"/>
  <c r="N51" i="3"/>
  <c r="G52" i="3"/>
  <c r="H52" i="3"/>
  <c r="I52" i="3"/>
  <c r="J52" i="3"/>
  <c r="K52" i="3"/>
  <c r="L52" i="3"/>
  <c r="M52" i="3"/>
  <c r="N52" i="3"/>
  <c r="G53" i="3"/>
  <c r="H53" i="3"/>
  <c r="I53" i="3"/>
  <c r="J53" i="3"/>
  <c r="K53" i="3"/>
  <c r="L53" i="3"/>
  <c r="M53" i="3"/>
  <c r="N53" i="3"/>
  <c r="G54" i="3"/>
  <c r="H54" i="3"/>
  <c r="I54" i="3"/>
  <c r="J54" i="3"/>
  <c r="K54" i="3"/>
  <c r="L54" i="3"/>
  <c r="M54" i="3"/>
  <c r="N54" i="3"/>
  <c r="G55" i="3"/>
  <c r="H55" i="3"/>
  <c r="I55" i="3"/>
  <c r="J55" i="3"/>
  <c r="K55" i="3"/>
  <c r="L55" i="3"/>
  <c r="M55" i="3"/>
  <c r="N55" i="3"/>
  <c r="G56" i="3"/>
  <c r="H56" i="3"/>
  <c r="I56" i="3"/>
  <c r="J56" i="3"/>
  <c r="K56" i="3"/>
  <c r="L56" i="3"/>
  <c r="M56" i="3"/>
  <c r="N56" i="3"/>
  <c r="G57" i="3"/>
  <c r="H57" i="3"/>
  <c r="I57" i="3"/>
  <c r="J57" i="3"/>
  <c r="K57" i="3"/>
  <c r="L57" i="3"/>
  <c r="M57" i="3"/>
  <c r="N57" i="3"/>
  <c r="G58" i="3"/>
  <c r="H58" i="3"/>
  <c r="I58" i="3"/>
  <c r="J58" i="3"/>
  <c r="K58" i="3"/>
  <c r="L58" i="3"/>
  <c r="M58" i="3"/>
  <c r="N58" i="3"/>
  <c r="F58" i="3"/>
  <c r="F57" i="3"/>
  <c r="F56" i="3"/>
  <c r="F55" i="3"/>
  <c r="F54" i="3"/>
  <c r="F53" i="3"/>
  <c r="F52" i="3"/>
  <c r="F51" i="3"/>
  <c r="F50" i="3"/>
  <c r="F49" i="3"/>
  <c r="F48" i="3"/>
  <c r="F47" i="3"/>
  <c r="F33" i="3"/>
  <c r="G33" i="3"/>
  <c r="H33" i="3"/>
  <c r="I33" i="3"/>
  <c r="J33" i="3"/>
  <c r="K33" i="3"/>
  <c r="L33" i="3"/>
  <c r="M33" i="3"/>
  <c r="N33" i="3"/>
  <c r="F34" i="3"/>
  <c r="G34" i="3"/>
  <c r="H34" i="3"/>
  <c r="I34" i="3"/>
  <c r="J34" i="3"/>
  <c r="K34" i="3"/>
  <c r="L34" i="3"/>
  <c r="M34" i="3"/>
  <c r="N34" i="3"/>
  <c r="F35" i="3"/>
  <c r="G35" i="3"/>
  <c r="H35" i="3"/>
  <c r="I35" i="3"/>
  <c r="J35" i="3"/>
  <c r="K35" i="3"/>
  <c r="L35" i="3"/>
  <c r="M35" i="3"/>
  <c r="N35" i="3"/>
  <c r="F36" i="3"/>
  <c r="G36" i="3"/>
  <c r="H36" i="3"/>
  <c r="I36" i="3"/>
  <c r="J36" i="3"/>
  <c r="K36" i="3"/>
  <c r="L36" i="3"/>
  <c r="M36" i="3"/>
  <c r="N36" i="3"/>
  <c r="F37" i="3"/>
  <c r="G37" i="3"/>
  <c r="H37" i="3"/>
  <c r="I37" i="3"/>
  <c r="J37" i="3"/>
  <c r="K37" i="3"/>
  <c r="L37" i="3"/>
  <c r="M37" i="3"/>
  <c r="N37" i="3"/>
  <c r="F38" i="3"/>
  <c r="G38" i="3"/>
  <c r="H38" i="3"/>
  <c r="I38" i="3"/>
  <c r="J38" i="3"/>
  <c r="K38" i="3"/>
  <c r="L38" i="3"/>
  <c r="M38" i="3"/>
  <c r="N38" i="3"/>
  <c r="F39" i="3"/>
  <c r="G39" i="3"/>
  <c r="H39" i="3"/>
  <c r="I39" i="3"/>
  <c r="J39" i="3"/>
  <c r="K39" i="3"/>
  <c r="L39" i="3"/>
  <c r="M39" i="3"/>
  <c r="N39" i="3"/>
  <c r="F40" i="3"/>
  <c r="G40" i="3"/>
  <c r="H40" i="3"/>
  <c r="I40" i="3"/>
  <c r="J40" i="3"/>
  <c r="K40" i="3"/>
  <c r="L40" i="3"/>
  <c r="M40" i="3"/>
  <c r="N40" i="3"/>
  <c r="F41" i="3"/>
  <c r="G41" i="3"/>
  <c r="H41" i="3"/>
  <c r="I41" i="3"/>
  <c r="J41" i="3"/>
  <c r="K41" i="3"/>
  <c r="L41" i="3"/>
  <c r="M41" i="3"/>
  <c r="N41" i="3"/>
  <c r="F42" i="3"/>
  <c r="G42" i="3"/>
  <c r="H42" i="3"/>
  <c r="I42" i="3"/>
  <c r="J42" i="3"/>
  <c r="K42" i="3"/>
  <c r="L42" i="3"/>
  <c r="M42" i="3"/>
  <c r="N42" i="3"/>
  <c r="F43" i="3"/>
  <c r="G43" i="3"/>
  <c r="H43" i="3"/>
  <c r="I43" i="3"/>
  <c r="J43" i="3"/>
  <c r="K43" i="3"/>
  <c r="L43" i="3"/>
  <c r="M43" i="3"/>
  <c r="N43" i="3"/>
  <c r="G32" i="3"/>
  <c r="H32" i="3"/>
  <c r="I32" i="3"/>
  <c r="J32" i="3"/>
  <c r="K32" i="3"/>
  <c r="L32" i="3"/>
  <c r="M32" i="3"/>
  <c r="N32" i="3"/>
  <c r="F18" i="3"/>
  <c r="G18" i="3"/>
  <c r="H18" i="3"/>
  <c r="I18" i="3"/>
  <c r="J18" i="3"/>
  <c r="K18" i="3"/>
  <c r="L18" i="3"/>
  <c r="M18" i="3"/>
  <c r="N18" i="3"/>
  <c r="F19" i="3"/>
  <c r="G19" i="3"/>
  <c r="H19" i="3"/>
  <c r="I19" i="3"/>
  <c r="J19" i="3"/>
  <c r="K19" i="3"/>
  <c r="L19" i="3"/>
  <c r="M19" i="3"/>
  <c r="N19" i="3"/>
  <c r="F20" i="3"/>
  <c r="G20" i="3"/>
  <c r="H20" i="3"/>
  <c r="I20" i="3"/>
  <c r="J20" i="3"/>
  <c r="K20" i="3"/>
  <c r="L20" i="3"/>
  <c r="M20" i="3"/>
  <c r="N20" i="3"/>
  <c r="F21" i="3"/>
  <c r="G21" i="3"/>
  <c r="H21" i="3"/>
  <c r="I21" i="3"/>
  <c r="J21" i="3"/>
  <c r="K21" i="3"/>
  <c r="L21" i="3"/>
  <c r="M21" i="3"/>
  <c r="N21" i="3"/>
  <c r="F22" i="3"/>
  <c r="G22" i="3"/>
  <c r="H22" i="3"/>
  <c r="I22" i="3"/>
  <c r="J22" i="3"/>
  <c r="K22" i="3"/>
  <c r="L22" i="3"/>
  <c r="M22" i="3"/>
  <c r="N22" i="3"/>
  <c r="F23" i="3"/>
  <c r="G23" i="3"/>
  <c r="H23" i="3"/>
  <c r="I23" i="3"/>
  <c r="J23" i="3"/>
  <c r="K23" i="3"/>
  <c r="L23" i="3"/>
  <c r="M23" i="3"/>
  <c r="N23" i="3"/>
  <c r="F24" i="3"/>
  <c r="G24" i="3"/>
  <c r="H24" i="3"/>
  <c r="I24" i="3"/>
  <c r="J24" i="3"/>
  <c r="K24" i="3"/>
  <c r="L24" i="3"/>
  <c r="M24" i="3"/>
  <c r="N24" i="3"/>
  <c r="F25" i="3"/>
  <c r="G25" i="3"/>
  <c r="H25" i="3"/>
  <c r="I25" i="3"/>
  <c r="J25" i="3"/>
  <c r="K25" i="3"/>
  <c r="L25" i="3"/>
  <c r="M25" i="3"/>
  <c r="N25" i="3"/>
  <c r="F26" i="3"/>
  <c r="G26" i="3"/>
  <c r="H26" i="3"/>
  <c r="I26" i="3"/>
  <c r="J26" i="3"/>
  <c r="K26" i="3"/>
  <c r="L26" i="3"/>
  <c r="M26" i="3"/>
  <c r="N26" i="3"/>
  <c r="F27" i="3"/>
  <c r="G27" i="3"/>
  <c r="H27" i="3"/>
  <c r="I27" i="3"/>
  <c r="J27" i="3"/>
  <c r="K27" i="3"/>
  <c r="L27" i="3"/>
  <c r="M27" i="3"/>
  <c r="N27" i="3"/>
  <c r="F28" i="3"/>
  <c r="G28" i="3"/>
  <c r="H28" i="3"/>
  <c r="I28" i="3"/>
  <c r="J28" i="3"/>
  <c r="K28" i="3"/>
  <c r="L28" i="3"/>
  <c r="M28" i="3"/>
  <c r="N28" i="3"/>
  <c r="F32" i="3"/>
  <c r="N17" i="3"/>
  <c r="M17" i="3"/>
  <c r="L17" i="3"/>
  <c r="K17" i="3"/>
  <c r="J17" i="3"/>
  <c r="I17" i="3"/>
  <c r="H17" i="3"/>
  <c r="G17" i="3"/>
  <c r="F17" i="3"/>
  <c r="F24" i="2"/>
  <c r="F45" i="2" s="1"/>
  <c r="G24" i="2"/>
  <c r="G45" i="2" s="1"/>
  <c r="H24" i="2"/>
  <c r="H45" i="2" s="1"/>
  <c r="I24" i="2"/>
  <c r="I45" i="2" s="1"/>
  <c r="J24" i="2"/>
  <c r="J45" i="2" s="1"/>
  <c r="K24" i="2"/>
  <c r="K45" i="2" s="1"/>
  <c r="L24" i="2"/>
  <c r="L45" i="2" s="1"/>
  <c r="L66" i="2" s="1"/>
  <c r="M24" i="2"/>
  <c r="M45" i="2" s="1"/>
  <c r="N24" i="2"/>
  <c r="N45" i="2" s="1"/>
  <c r="F25" i="2"/>
  <c r="F46" i="2" s="1"/>
  <c r="G25" i="2"/>
  <c r="G46" i="2" s="1"/>
  <c r="H25" i="2"/>
  <c r="H46" i="2" s="1"/>
  <c r="I25" i="2"/>
  <c r="I46" i="2" s="1"/>
  <c r="I67" i="2" s="1"/>
  <c r="J25" i="2"/>
  <c r="J46" i="2" s="1"/>
  <c r="K25" i="2"/>
  <c r="K46" i="2" s="1"/>
  <c r="L25" i="2"/>
  <c r="L46" i="2" s="1"/>
  <c r="L67" i="2" s="1"/>
  <c r="M25" i="2"/>
  <c r="M46" i="2" s="1"/>
  <c r="N25" i="2"/>
  <c r="N46" i="2" s="1"/>
  <c r="F26" i="2"/>
  <c r="F47" i="2" s="1"/>
  <c r="G26" i="2"/>
  <c r="G47" i="2" s="1"/>
  <c r="H26" i="2"/>
  <c r="H47" i="2" s="1"/>
  <c r="I26" i="2"/>
  <c r="I47" i="2" s="1"/>
  <c r="I68" i="2" s="1"/>
  <c r="J26" i="2"/>
  <c r="J47" i="2" s="1"/>
  <c r="K26" i="2"/>
  <c r="K47" i="2" s="1"/>
  <c r="L26" i="2"/>
  <c r="L47" i="2" s="1"/>
  <c r="M26" i="2"/>
  <c r="M47" i="2" s="1"/>
  <c r="N26" i="2"/>
  <c r="N47" i="2" s="1"/>
  <c r="F27" i="2"/>
  <c r="F48" i="2" s="1"/>
  <c r="G27" i="2"/>
  <c r="G48" i="2" s="1"/>
  <c r="H27" i="2"/>
  <c r="H48" i="2" s="1"/>
  <c r="I27" i="2"/>
  <c r="I48" i="2" s="1"/>
  <c r="J27" i="2"/>
  <c r="J48" i="2" s="1"/>
  <c r="K27" i="2"/>
  <c r="K48" i="2" s="1"/>
  <c r="L27" i="2"/>
  <c r="L48" i="2" s="1"/>
  <c r="M27" i="2"/>
  <c r="M48" i="2" s="1"/>
  <c r="N27" i="2"/>
  <c r="N48" i="2" s="1"/>
  <c r="F28" i="2"/>
  <c r="F49" i="2" s="1"/>
  <c r="G28" i="2"/>
  <c r="G49" i="2" s="1"/>
  <c r="H28" i="2"/>
  <c r="H49" i="2" s="1"/>
  <c r="I28" i="2"/>
  <c r="I49" i="2" s="1"/>
  <c r="I70" i="2" s="1"/>
  <c r="J28" i="2"/>
  <c r="J49" i="2" s="1"/>
  <c r="K28" i="2"/>
  <c r="K49" i="2" s="1"/>
  <c r="L28" i="2"/>
  <c r="L49" i="2" s="1"/>
  <c r="M28" i="2"/>
  <c r="M49" i="2" s="1"/>
  <c r="N28" i="2"/>
  <c r="N49" i="2" s="1"/>
  <c r="N70" i="2" s="1"/>
  <c r="F29" i="2"/>
  <c r="F50" i="2" s="1"/>
  <c r="F71" i="2" s="1"/>
  <c r="G29" i="2"/>
  <c r="G50" i="2" s="1"/>
  <c r="H29" i="2"/>
  <c r="H50" i="2" s="1"/>
  <c r="I29" i="2"/>
  <c r="I50" i="2" s="1"/>
  <c r="I71" i="2" s="1"/>
  <c r="J29" i="2"/>
  <c r="J50" i="2" s="1"/>
  <c r="K29" i="2"/>
  <c r="K50" i="2" s="1"/>
  <c r="L29" i="2"/>
  <c r="L50" i="2" s="1"/>
  <c r="M29" i="2"/>
  <c r="M50" i="2" s="1"/>
  <c r="N29" i="2"/>
  <c r="N50" i="2" s="1"/>
  <c r="F30" i="2"/>
  <c r="F51" i="2" s="1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L72" i="2" s="1"/>
  <c r="M30" i="2"/>
  <c r="M51" i="2" s="1"/>
  <c r="N30" i="2"/>
  <c r="N51" i="2" s="1"/>
  <c r="N72" i="2" s="1"/>
  <c r="F31" i="2"/>
  <c r="F52" i="2" s="1"/>
  <c r="F73" i="2" s="1"/>
  <c r="G31" i="2"/>
  <c r="G52" i="2" s="1"/>
  <c r="H31" i="2"/>
  <c r="H52" i="2" s="1"/>
  <c r="H73" i="2" s="1"/>
  <c r="I31" i="2"/>
  <c r="I52" i="2" s="1"/>
  <c r="J31" i="2"/>
  <c r="J52" i="2" s="1"/>
  <c r="K31" i="2"/>
  <c r="K52" i="2" s="1"/>
  <c r="L31" i="2"/>
  <c r="L52" i="2" s="1"/>
  <c r="M31" i="2"/>
  <c r="M52" i="2" s="1"/>
  <c r="N31" i="2"/>
  <c r="N52" i="2" s="1"/>
  <c r="F32" i="2"/>
  <c r="F53" i="2" s="1"/>
  <c r="G32" i="2"/>
  <c r="G53" i="2" s="1"/>
  <c r="H32" i="2"/>
  <c r="H53" i="2" s="1"/>
  <c r="I32" i="2"/>
  <c r="I53" i="2" s="1"/>
  <c r="J32" i="2"/>
  <c r="J53" i="2" s="1"/>
  <c r="K32" i="2"/>
  <c r="K53" i="2" s="1"/>
  <c r="L32" i="2"/>
  <c r="L53" i="2" s="1"/>
  <c r="M32" i="2"/>
  <c r="M53" i="2" s="1"/>
  <c r="N32" i="2"/>
  <c r="N53" i="2" s="1"/>
  <c r="F33" i="2"/>
  <c r="F54" i="2" s="1"/>
  <c r="G33" i="2"/>
  <c r="G54" i="2" s="1"/>
  <c r="H33" i="2"/>
  <c r="H54" i="2" s="1"/>
  <c r="H75" i="2" s="1"/>
  <c r="I33" i="2"/>
  <c r="I54" i="2" s="1"/>
  <c r="J33" i="2"/>
  <c r="J54" i="2" s="1"/>
  <c r="K33" i="2"/>
  <c r="K54" i="2" s="1"/>
  <c r="L33" i="2"/>
  <c r="L54" i="2" s="1"/>
  <c r="M33" i="2"/>
  <c r="M54" i="2" s="1"/>
  <c r="N33" i="2"/>
  <c r="N54" i="2" s="1"/>
  <c r="F34" i="2"/>
  <c r="F55" i="2" s="1"/>
  <c r="G34" i="2"/>
  <c r="G55" i="2" s="1"/>
  <c r="H34" i="2"/>
  <c r="H55" i="2" s="1"/>
  <c r="I34" i="2"/>
  <c r="I55" i="2" s="1"/>
  <c r="J34" i="2"/>
  <c r="J55" i="2" s="1"/>
  <c r="K34" i="2"/>
  <c r="K55" i="2" s="1"/>
  <c r="L34" i="2"/>
  <c r="L55" i="2" s="1"/>
  <c r="M34" i="2"/>
  <c r="M55" i="2" s="1"/>
  <c r="N34" i="2"/>
  <c r="N55" i="2" s="1"/>
  <c r="N76" i="2" s="1"/>
  <c r="F35" i="2"/>
  <c r="F56" i="2" s="1"/>
  <c r="G35" i="2"/>
  <c r="G56" i="2" s="1"/>
  <c r="H35" i="2"/>
  <c r="H56" i="2" s="1"/>
  <c r="I35" i="2"/>
  <c r="I56" i="2" s="1"/>
  <c r="J35" i="2"/>
  <c r="J56" i="2" s="1"/>
  <c r="K35" i="2"/>
  <c r="K56" i="2" s="1"/>
  <c r="L35" i="2"/>
  <c r="L56" i="2" s="1"/>
  <c r="M35" i="2"/>
  <c r="M56" i="2" s="1"/>
  <c r="N35" i="2"/>
  <c r="N56" i="2" s="1"/>
  <c r="F36" i="2"/>
  <c r="F57" i="2" s="1"/>
  <c r="G36" i="2"/>
  <c r="G57" i="2" s="1"/>
  <c r="H36" i="2"/>
  <c r="H57" i="2" s="1"/>
  <c r="I36" i="2"/>
  <c r="I57" i="2" s="1"/>
  <c r="I78" i="2" s="1"/>
  <c r="J36" i="2"/>
  <c r="J57" i="2" s="1"/>
  <c r="K36" i="2"/>
  <c r="K57" i="2" s="1"/>
  <c r="L36" i="2"/>
  <c r="L57" i="2" s="1"/>
  <c r="M36" i="2"/>
  <c r="M57" i="2" s="1"/>
  <c r="N36" i="2"/>
  <c r="N57" i="2" s="1"/>
  <c r="F37" i="2"/>
  <c r="F58" i="2" s="1"/>
  <c r="G37" i="2"/>
  <c r="G58" i="2" s="1"/>
  <c r="H37" i="2"/>
  <c r="H58" i="2" s="1"/>
  <c r="I37" i="2"/>
  <c r="I58" i="2" s="1"/>
  <c r="J37" i="2"/>
  <c r="J58" i="2" s="1"/>
  <c r="K37" i="2"/>
  <c r="K58" i="2" s="1"/>
  <c r="L37" i="2"/>
  <c r="L58" i="2" s="1"/>
  <c r="M37" i="2"/>
  <c r="M58" i="2" s="1"/>
  <c r="N37" i="2"/>
  <c r="N58" i="2" s="1"/>
  <c r="N79" i="2" s="1"/>
  <c r="F38" i="2"/>
  <c r="F59" i="2" s="1"/>
  <c r="G38" i="2"/>
  <c r="G59" i="2" s="1"/>
  <c r="H38" i="2"/>
  <c r="H59" i="2" s="1"/>
  <c r="I38" i="2"/>
  <c r="I59" i="2" s="1"/>
  <c r="J38" i="2"/>
  <c r="J59" i="2" s="1"/>
  <c r="K38" i="2"/>
  <c r="K59" i="2" s="1"/>
  <c r="L38" i="2"/>
  <c r="L59" i="2" s="1"/>
  <c r="L80" i="2" s="1"/>
  <c r="M38" i="2"/>
  <c r="M59" i="2" s="1"/>
  <c r="N38" i="2"/>
  <c r="N59" i="2" s="1"/>
  <c r="N80" i="2" s="1"/>
  <c r="F39" i="2"/>
  <c r="F60" i="2" s="1"/>
  <c r="G39" i="2"/>
  <c r="G60" i="2" s="1"/>
  <c r="H39" i="2"/>
  <c r="H60" i="2" s="1"/>
  <c r="I39" i="2"/>
  <c r="I60" i="2" s="1"/>
  <c r="J39" i="2"/>
  <c r="J60" i="2" s="1"/>
  <c r="K39" i="2"/>
  <c r="K60" i="2" s="1"/>
  <c r="L39" i="2"/>
  <c r="L60" i="2" s="1"/>
  <c r="L81" i="2" s="1"/>
  <c r="M39" i="2"/>
  <c r="M60" i="2" s="1"/>
  <c r="N39" i="2"/>
  <c r="N60" i="2" s="1"/>
  <c r="F40" i="2"/>
  <c r="F61" i="2" s="1"/>
  <c r="G40" i="2"/>
  <c r="G61" i="2" s="1"/>
  <c r="H40" i="2"/>
  <c r="H61" i="2" s="1"/>
  <c r="I40" i="2"/>
  <c r="I61" i="2" s="1"/>
  <c r="J40" i="2"/>
  <c r="J61" i="2" s="1"/>
  <c r="K40" i="2"/>
  <c r="K61" i="2" s="1"/>
  <c r="L40" i="2"/>
  <c r="L61" i="2" s="1"/>
  <c r="L82" i="2" s="1"/>
  <c r="M40" i="2"/>
  <c r="M61" i="2" s="1"/>
  <c r="N40" i="2"/>
  <c r="N61" i="2" s="1"/>
  <c r="N23" i="2"/>
  <c r="N44" i="2" s="1"/>
  <c r="N82" i="2" s="1"/>
  <c r="M23" i="2"/>
  <c r="M44" i="2" s="1"/>
  <c r="L23" i="2"/>
  <c r="L44" i="2" s="1"/>
  <c r="K23" i="2"/>
  <c r="K44" i="2" s="1"/>
  <c r="J23" i="2"/>
  <c r="J44" i="2" s="1"/>
  <c r="I23" i="2"/>
  <c r="I44" i="2" s="1"/>
  <c r="I65" i="2" s="1"/>
  <c r="H23" i="2"/>
  <c r="H44" i="2" s="1"/>
  <c r="G23" i="2"/>
  <c r="G44" i="2" s="1"/>
  <c r="F23" i="2"/>
  <c r="F44" i="2" s="1"/>
  <c r="F66" i="2" s="1"/>
  <c r="L79" i="2" l="1"/>
  <c r="L70" i="2"/>
  <c r="L69" i="2"/>
  <c r="L74" i="2"/>
  <c r="L76" i="2"/>
  <c r="N74" i="2"/>
  <c r="F74" i="2"/>
  <c r="L68" i="2"/>
  <c r="N81" i="2"/>
  <c r="F81" i="2"/>
  <c r="L75" i="2"/>
  <c r="I81" i="2"/>
  <c r="L78" i="2"/>
  <c r="G75" i="2"/>
  <c r="K74" i="2"/>
  <c r="K72" i="2"/>
  <c r="K73" i="2"/>
  <c r="K71" i="2"/>
  <c r="K76" i="2"/>
  <c r="K66" i="2"/>
  <c r="K68" i="2"/>
  <c r="K82" i="2"/>
  <c r="K77" i="2"/>
  <c r="K67" i="2"/>
  <c r="K80" i="2"/>
  <c r="K69" i="2"/>
  <c r="K79" i="2"/>
  <c r="K65" i="2"/>
  <c r="M68" i="2"/>
  <c r="M82" i="2"/>
  <c r="K103" i="2" s="1"/>
  <c r="M71" i="2"/>
  <c r="M67" i="2"/>
  <c r="M72" i="2"/>
  <c r="M76" i="2"/>
  <c r="E97" i="2" s="1"/>
  <c r="M65" i="2"/>
  <c r="M73" i="2"/>
  <c r="M77" i="2"/>
  <c r="M80" i="2"/>
  <c r="E101" i="2" s="1"/>
  <c r="M69" i="2"/>
  <c r="M74" i="2"/>
  <c r="M66" i="2"/>
  <c r="M79" i="2"/>
  <c r="K100" i="2" s="1"/>
  <c r="J72" i="2"/>
  <c r="J73" i="2"/>
  <c r="J76" i="2"/>
  <c r="J77" i="2"/>
  <c r="J79" i="2"/>
  <c r="J80" i="2"/>
  <c r="J82" i="2"/>
  <c r="J71" i="2"/>
  <c r="J92" i="2" s="1"/>
  <c r="G65" i="2"/>
  <c r="G66" i="2"/>
  <c r="G67" i="2"/>
  <c r="G68" i="2"/>
  <c r="G69" i="2"/>
  <c r="G71" i="2"/>
  <c r="I92" i="2" s="1"/>
  <c r="C94" i="2"/>
  <c r="D88" i="2"/>
  <c r="H76" i="2"/>
  <c r="H77" i="2"/>
  <c r="H79" i="2"/>
  <c r="H80" i="2"/>
  <c r="H82" i="2"/>
  <c r="H65" i="2"/>
  <c r="H66" i="2"/>
  <c r="H67" i="2"/>
  <c r="H68" i="2"/>
  <c r="H69" i="2"/>
  <c r="H71" i="2"/>
  <c r="F76" i="2"/>
  <c r="H74" i="2"/>
  <c r="I73" i="2"/>
  <c r="I74" i="2"/>
  <c r="J95" i="2" s="1"/>
  <c r="I76" i="2"/>
  <c r="I77" i="2"/>
  <c r="I79" i="2"/>
  <c r="I82" i="2"/>
  <c r="I80" i="2"/>
  <c r="M81" i="2"/>
  <c r="E102" i="2" s="1"/>
  <c r="K75" i="2"/>
  <c r="K81" i="2"/>
  <c r="N75" i="2"/>
  <c r="K96" i="2" s="1"/>
  <c r="K93" i="2"/>
  <c r="J66" i="2"/>
  <c r="K97" i="2"/>
  <c r="M75" i="2"/>
  <c r="K70" i="2"/>
  <c r="F65" i="2"/>
  <c r="N77" i="2"/>
  <c r="N73" i="2"/>
  <c r="J69" i="2"/>
  <c r="I66" i="2"/>
  <c r="H70" i="2"/>
  <c r="G76" i="2"/>
  <c r="L71" i="2"/>
  <c r="I69" i="2"/>
  <c r="I94" i="2"/>
  <c r="G78" i="2"/>
  <c r="I99" i="2" s="1"/>
  <c r="G77" i="2"/>
  <c r="G73" i="2"/>
  <c r="J65" i="2"/>
  <c r="D86" i="2" s="1"/>
  <c r="G82" i="2"/>
  <c r="E93" i="2"/>
  <c r="J68" i="2"/>
  <c r="D89" i="2" s="1"/>
  <c r="F80" i="2"/>
  <c r="F68" i="2"/>
  <c r="F79" i="2"/>
  <c r="F67" i="2"/>
  <c r="M70" i="2"/>
  <c r="K91" i="2" s="1"/>
  <c r="J89" i="2"/>
  <c r="N65" i="2"/>
  <c r="N66" i="2"/>
  <c r="E87" i="2" s="1"/>
  <c r="N67" i="2"/>
  <c r="K88" i="2" s="1"/>
  <c r="N68" i="2"/>
  <c r="N69" i="2"/>
  <c r="E90" i="2" s="1"/>
  <c r="N71" i="2"/>
  <c r="F77" i="2"/>
  <c r="G79" i="2"/>
  <c r="G74" i="2"/>
  <c r="J75" i="2"/>
  <c r="J81" i="2"/>
  <c r="D102" i="2" s="1"/>
  <c r="F82" i="2"/>
  <c r="N78" i="2"/>
  <c r="F78" i="2"/>
  <c r="J74" i="2"/>
  <c r="M78" i="2"/>
  <c r="K99" i="2" s="1"/>
  <c r="F69" i="2"/>
  <c r="G80" i="2"/>
  <c r="L77" i="2"/>
  <c r="I75" i="2"/>
  <c r="L73" i="2"/>
  <c r="J67" i="2"/>
  <c r="J88" i="2" s="1"/>
  <c r="L65" i="2"/>
  <c r="H81" i="2"/>
  <c r="I102" i="2" s="1"/>
  <c r="K78" i="2"/>
  <c r="I72" i="2"/>
  <c r="D93" i="2" s="1"/>
  <c r="G72" i="2"/>
  <c r="G70" i="2"/>
  <c r="G81" i="2"/>
  <c r="C102" i="2" s="1"/>
  <c r="J78" i="2"/>
  <c r="H72" i="2"/>
  <c r="J70" i="2"/>
  <c r="J91" i="2" s="1"/>
  <c r="H78" i="2"/>
  <c r="F75" i="2"/>
  <c r="C96" i="2" s="1"/>
  <c r="F72" i="2"/>
  <c r="C93" i="2" s="1"/>
  <c r="F70" i="2"/>
  <c r="K102" i="2"/>
  <c r="J99" i="2"/>
  <c r="I95" i="2"/>
  <c r="D91" i="2"/>
  <c r="E91" i="2"/>
  <c r="I96" i="2"/>
  <c r="C91" i="2" l="1"/>
  <c r="I87" i="2"/>
  <c r="K89" i="2"/>
  <c r="J86" i="2"/>
  <c r="D95" i="2"/>
  <c r="D96" i="2"/>
  <c r="D99" i="2"/>
  <c r="E96" i="2"/>
  <c r="D103" i="2"/>
  <c r="J103" i="2"/>
  <c r="D87" i="2"/>
  <c r="J87" i="2"/>
  <c r="J100" i="2"/>
  <c r="D100" i="2"/>
  <c r="E89" i="2"/>
  <c r="C99" i="2"/>
  <c r="C98" i="2"/>
  <c r="I98" i="2"/>
  <c r="J93" i="2"/>
  <c r="E99" i="2"/>
  <c r="E100" i="2"/>
  <c r="J90" i="2"/>
  <c r="D90" i="2"/>
  <c r="C86" i="2"/>
  <c r="I86" i="2"/>
  <c r="J94" i="2"/>
  <c r="D94" i="2"/>
  <c r="K87" i="2"/>
  <c r="C87" i="2"/>
  <c r="E98" i="2"/>
  <c r="K98" i="2"/>
  <c r="I100" i="2"/>
  <c r="C100" i="2"/>
  <c r="I97" i="2"/>
  <c r="C97" i="2"/>
  <c r="E103" i="2"/>
  <c r="I91" i="2"/>
  <c r="C95" i="2"/>
  <c r="D97" i="2"/>
  <c r="J97" i="2"/>
  <c r="J102" i="2"/>
  <c r="K86" i="2"/>
  <c r="E86" i="2"/>
  <c r="I93" i="2"/>
  <c r="K94" i="2"/>
  <c r="E94" i="2"/>
  <c r="K92" i="2"/>
  <c r="E92" i="2"/>
  <c r="K95" i="2"/>
  <c r="E95" i="2"/>
  <c r="E88" i="2"/>
  <c r="C92" i="2"/>
  <c r="C89" i="2"/>
  <c r="I89" i="2"/>
  <c r="I90" i="2"/>
  <c r="C90" i="2"/>
  <c r="C101" i="2"/>
  <c r="I101" i="2"/>
  <c r="D98" i="2"/>
  <c r="J98" i="2"/>
  <c r="K101" i="2"/>
  <c r="J96" i="2"/>
  <c r="C103" i="2"/>
  <c r="I103" i="2"/>
  <c r="I88" i="2"/>
  <c r="C88" i="2"/>
  <c r="J101" i="2"/>
  <c r="D101" i="2"/>
  <c r="K90" i="2"/>
  <c r="D92" i="2"/>
</calcChain>
</file>

<file path=xl/sharedStrings.xml><?xml version="1.0" encoding="utf-8"?>
<sst xmlns="http://schemas.openxmlformats.org/spreadsheetml/2006/main" count="2651" uniqueCount="429">
  <si>
    <t>Well</t>
  </si>
  <si>
    <t>Omit</t>
  </si>
  <si>
    <t>Sample</t>
  </si>
  <si>
    <t>Target</t>
  </si>
  <si>
    <t>Task</t>
  </si>
  <si>
    <t>Dyes</t>
  </si>
  <si>
    <t>Cq</t>
  </si>
  <si>
    <t>Cq Conf</t>
  </si>
  <si>
    <t>Amp Score</t>
  </si>
  <si>
    <t>Amp Status</t>
  </si>
  <si>
    <t>Annotated</t>
  </si>
  <si>
    <t>Baseline Start</t>
  </si>
  <si>
    <t>Baseline End</t>
  </si>
  <si>
    <t>Tm1</t>
  </si>
  <si>
    <t>Tm2</t>
  </si>
  <si>
    <t>Tm3</t>
  </si>
  <si>
    <t>Tm4</t>
  </si>
  <si>
    <t>Curve Quality</t>
  </si>
  <si>
    <t>Result Quality Issues</t>
  </si>
  <si>
    <t>A1</t>
  </si>
  <si>
    <t>Sample 1</t>
  </si>
  <si>
    <t>Target 1</t>
  </si>
  <si>
    <t>Unknown</t>
  </si>
  <si>
    <t>SYBR-NFQ-MGB</t>
  </si>
  <si>
    <t>Amp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</si>
  <si>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</si>
  <si>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</si>
  <si>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</si>
  <si>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</si>
  <si>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</si>
  <si>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</si>
  <si>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</si>
  <si>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</si>
  <si>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</si>
  <si>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</si>
  <si>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</si>
  <si>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</si>
  <si>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</si>
  <si>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</si>
  <si>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</si>
  <si>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</si>
  <si>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</si>
  <si>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</si>
  <si>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</si>
  <si>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</si>
  <si>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</si>
  <si>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</si>
  <si>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</si>
  <si>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</si>
  <si>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</si>
  <si>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</si>
  <si>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</si>
  <si>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</si>
  <si>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</si>
  <si>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</si>
  <si>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</si>
  <si>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</si>
  <si>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</si>
  <si>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</si>
  <si>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</si>
  <si>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</si>
  <si>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</si>
  <si>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</si>
  <si>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</si>
  <si>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</si>
  <si>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</si>
  <si>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</si>
  <si>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</si>
  <si>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</si>
  <si>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</si>
  <si>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</si>
  <si>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</si>
  <si>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</si>
  <si>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</si>
  <si>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</si>
  <si>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</si>
  <si>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</si>
  <si>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</si>
  <si>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</si>
  <si>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</si>
  <si>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</si>
  <si>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</si>
  <si>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</si>
  <si>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</si>
  <si>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</si>
  <si>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</si>
  <si>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</si>
  <si>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</si>
  <si>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</si>
  <si>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</si>
  <si>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</si>
  <si>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</si>
  <si>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</si>
  <si>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</si>
  <si>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</si>
  <si>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</si>
  <si>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</si>
  <si>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</si>
  <si>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</si>
  <si>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</si>
  <si>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</si>
  <si>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</si>
  <si>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</si>
  <si>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</si>
  <si>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</si>
  <si>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</si>
  <si>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</si>
  <si>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</si>
  <si>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</si>
  <si>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</si>
  <si>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</si>
  <si>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</si>
  <si>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</si>
  <si>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</si>
  <si>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</si>
  <si>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</si>
  <si>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</si>
  <si>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</si>
  <si>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</si>
  <si>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</si>
  <si>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</si>
  <si>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</si>
  <si>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</si>
  <si>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</si>
  <si>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</si>
  <si>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</si>
  <si>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</si>
  <si>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</si>
  <si>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</si>
  <si>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</si>
  <si>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</si>
  <si>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</si>
  <si>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</si>
  <si>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</si>
  <si>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</si>
  <si>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</si>
  <si>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</si>
  <si>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</si>
  <si>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</si>
  <si>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</si>
  <si>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</si>
  <si>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</si>
  <si>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</si>
  <si>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</si>
  <si>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</si>
  <si>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</si>
  <si>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</si>
  <si>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</si>
  <si>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</si>
  <si>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</si>
  <si>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</si>
  <si>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</si>
  <si>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</si>
  <si>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</si>
  <si>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</si>
  <si>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</si>
  <si>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</si>
  <si>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</si>
  <si>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</si>
  <si>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</si>
  <si>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</si>
  <si>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Undetermined</t>
  </si>
  <si>
    <t>No Amp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</si>
  <si>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</si>
  <si>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</si>
  <si>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</si>
  <si>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</si>
  <si>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</si>
  <si>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</si>
  <si>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</si>
  <si>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</si>
  <si>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</si>
  <si>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</si>
  <si>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</si>
  <si>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</si>
  <si>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</si>
  <si>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</si>
  <si>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</si>
  <si>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</si>
  <si>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</si>
  <si>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</si>
  <si>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</si>
  <si>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</si>
  <si>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</si>
  <si>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</si>
  <si>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</si>
  <si>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</si>
  <si>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</si>
  <si>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</si>
  <si>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</si>
  <si>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</si>
  <si>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</si>
  <si>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</si>
  <si>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</si>
  <si>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</si>
  <si>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</si>
  <si>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</si>
  <si>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</si>
  <si>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</si>
  <si>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</si>
  <si>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</si>
  <si>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</si>
  <si>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</si>
  <si>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</si>
  <si>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</si>
  <si>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</si>
  <si>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</si>
  <si>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</si>
  <si>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</si>
  <si>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</si>
  <si>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</si>
  <si>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</si>
  <si>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</si>
  <si>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</si>
  <si>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</si>
  <si>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</si>
  <si>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</si>
  <si>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</si>
  <si>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</si>
  <si>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</si>
  <si>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</si>
  <si>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</si>
  <si>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</si>
  <si>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</si>
  <si>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</si>
  <si>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</si>
  <si>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</si>
  <si>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</si>
  <si>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</si>
  <si>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</si>
  <si>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</si>
  <si>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</si>
  <si>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</si>
  <si>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</si>
  <si>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</si>
  <si>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</si>
  <si>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</si>
  <si>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</si>
  <si>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</si>
  <si>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</si>
  <si>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</si>
  <si>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</si>
  <si>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</si>
  <si>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</si>
  <si>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</si>
  <si>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</si>
  <si>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</si>
  <si>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</si>
  <si>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</si>
  <si>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</si>
  <si>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</si>
  <si>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</si>
  <si>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</si>
  <si>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</si>
  <si>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</si>
  <si>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</si>
  <si>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</si>
  <si>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</si>
  <si>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</si>
  <si>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</si>
  <si>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</si>
  <si>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</si>
  <si>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</si>
  <si>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</si>
  <si>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</si>
  <si>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</si>
  <si>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</si>
  <si>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</si>
  <si>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</si>
  <si>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</si>
  <si>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</si>
  <si>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</si>
  <si>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</si>
  <si>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</si>
  <si>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</si>
  <si>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</si>
  <si>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</si>
  <si>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</si>
  <si>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</si>
  <si>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</si>
  <si>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</si>
  <si>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</si>
  <si>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</si>
  <si>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</si>
  <si>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</si>
  <si>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</si>
  <si>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</si>
  <si>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</si>
  <si>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</si>
  <si>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</si>
  <si>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</si>
  <si>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</si>
  <si>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</si>
  <si>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</si>
  <si>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</si>
  <si>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</si>
  <si>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</si>
  <si>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</si>
  <si>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</si>
  <si>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</si>
  <si>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</si>
  <si>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</si>
  <si>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</si>
  <si>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</si>
  <si>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</si>
  <si>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</si>
  <si>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</si>
  <si>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</si>
  <si>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</si>
  <si>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</si>
  <si>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</si>
  <si>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</si>
  <si>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</si>
  <si>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</si>
  <si>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</si>
  <si>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</si>
  <si>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</si>
  <si>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</si>
  <si>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</si>
  <si>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</si>
  <si>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</si>
  <si>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</si>
  <si>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</si>
  <si>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</si>
  <si>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</si>
  <si>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</si>
  <si>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</si>
  <si>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</si>
  <si>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</si>
  <si>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</si>
  <si>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</si>
  <si>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</si>
  <si>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</si>
  <si>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</si>
  <si>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</si>
  <si>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</si>
  <si>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</si>
  <si>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</si>
  <si>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</si>
  <si>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</si>
  <si>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</si>
  <si>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</si>
  <si>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</si>
  <si>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</si>
  <si>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</si>
  <si>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</si>
  <si>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</si>
  <si>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</si>
  <si>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</si>
  <si>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</si>
  <si>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</si>
  <si>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</si>
  <si>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</si>
  <si>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</si>
  <si>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</si>
  <si>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</si>
  <si>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</si>
  <si>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</si>
  <si>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</si>
  <si>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</si>
  <si>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</si>
  <si>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</si>
  <si>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</si>
  <si>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</si>
  <si>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</si>
  <si>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</si>
  <si>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</si>
  <si>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</si>
  <si>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</si>
  <si>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</si>
  <si>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</si>
  <si>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</si>
  <si>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</si>
  <si>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</si>
  <si>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</si>
  <si>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Warning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</si>
  <si>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</si>
  <si>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</si>
  <si>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</si>
  <si>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</si>
  <si>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</si>
  <si>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</si>
  <si>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</si>
  <si>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</si>
  <si>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</si>
  <si>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</si>
  <si>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</si>
  <si>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</si>
  <si>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</si>
  <si>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</si>
  <si>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</si>
  <si>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</si>
  <si>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</si>
  <si>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</si>
  <si>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</si>
  <si>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</si>
  <si>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</si>
  <si>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</si>
  <si>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</si>
  <si>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</si>
  <si>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</si>
  <si>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</si>
  <si>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</si>
  <si>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</si>
  <si>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</si>
  <si>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</si>
  <si>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</si>
  <si>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</si>
  <si>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</si>
  <si>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</si>
  <si>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</si>
  <si>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36B4</t>
    <phoneticPr fontId="18" type="noConversion"/>
  </si>
  <si>
    <t>IFNB</t>
    <phoneticPr fontId="18" type="noConversion"/>
  </si>
  <si>
    <t>SCD1</t>
  </si>
  <si>
    <t>SCD1</t>
    <phoneticPr fontId="18" type="noConversion"/>
  </si>
  <si>
    <t>CXCL10</t>
    <phoneticPr fontId="18" type="noConversion"/>
  </si>
  <si>
    <t>A0</t>
    <phoneticPr fontId="18" type="noConversion"/>
  </si>
  <si>
    <t>A4</t>
    <phoneticPr fontId="18" type="noConversion"/>
  </si>
  <si>
    <t>C50</t>
    <phoneticPr fontId="18" type="noConversion"/>
  </si>
  <si>
    <t>C100</t>
    <phoneticPr fontId="18" type="noConversion"/>
  </si>
  <si>
    <t>A4C50</t>
    <phoneticPr fontId="18" type="noConversion"/>
  </si>
  <si>
    <t>A4C100</t>
    <phoneticPr fontId="18" type="noConversion"/>
  </si>
  <si>
    <t>siCon</t>
    <phoneticPr fontId="18" type="noConversion"/>
  </si>
  <si>
    <t>siStAR</t>
    <phoneticPr fontId="18" type="noConversion"/>
  </si>
  <si>
    <t>E0</t>
    <phoneticPr fontId="18" type="noConversion"/>
  </si>
  <si>
    <t>E10</t>
    <phoneticPr fontId="18" type="noConversion"/>
  </si>
  <si>
    <t>E20</t>
    <phoneticPr fontId="18" type="noConversion"/>
  </si>
  <si>
    <t>IL6</t>
  </si>
  <si>
    <t>IL6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</si>
</sst>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00_ "/>
    <numFmt numFmtId="178" formatCode="0.00_);[Red]\(0.00\)"/>
    <numFmt numFmtId="179" formatCode="0.000000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JhengHei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19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19" fillId="0" borderId="0" xfId="0" applyNumberFormat="1" applyFont="1">
      <alignment vertical="center"/>
    </xf>
    <xf numFmtId="17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计算" xfId="11" builtinId="22" customBuiltin="1"/>
    <cellStyle name="汇总" xfId="17" builtinId="25" customBuiltin="1"/>
    <cellStyle name="好" xfId="6" builtinId="26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适中" xfId="8" builtinId="28" customBuiltin="1"/>
    <cellStyle name="常规" xfId="0" builtinId="0"/>
    <cellStyle name="检查单元格" xfId="13" builtinId="23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链接单元格" xfId="12" builtinId="24" customBuiltin="1"/>
    <cellStyle name="解释性文本" xfId="16" builtinId="53" customBuiltin="1"/>
    <cellStyle name="输入" xfId="9" builtinId="20" customBuiltin="1"/>
    <cellStyle name="输出" xfId="10" builtinId="21" customBuiltin="1"/>
    <cellStyle name="警告文本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'U251'!$C$85</c:f>
              <c:strCache>
                <c:ptCount val="1"/>
                <c:pt idx="0">
                  <c:v>IFNB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'U251'!$I$86:$I$103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1.1765064843774593</c:v>
                  </c:pt>
                  <c:pt idx="2">
                    <c:v>0.25113057072920103</c:v>
                  </c:pt>
                  <c:pt idx="3">
                    <c:v>0.50415340801502551</c:v>
                  </c:pt>
                  <c:pt idx="4">
                    <c:v>0.88299712157098809</c:v>
                  </c:pt>
                  <c:pt idx="5">
                    <c:v>1.7097519269121024</c:v>
                  </c:pt>
                  <c:pt idx="6">
                    <c:v>0.12283479344206739</c:v>
                  </c:pt>
                  <c:pt idx="7">
                    <c:v>0.66475886427748032</c:v>
                  </c:pt>
                  <c:pt idx="8">
                    <c:v>0.23216636385635633</c:v>
                  </c:pt>
                  <c:pt idx="9">
                    <c:v>0.42884332000639164</c:v>
                  </c:pt>
                  <c:pt idx="10">
                    <c:v>1.0138271966419432</c:v>
                  </c:pt>
                  <c:pt idx="11">
                    <c:v>1.4270590109835153</c:v>
                  </c:pt>
                  <c:pt idx="12">
                    <c:v>8.2182531943019319E-2</c:v>
                  </c:pt>
                  <c:pt idx="13">
                    <c:v>2.4683320170736609</c:v>
                  </c:pt>
                  <c:pt idx="14">
                    <c:v>0.44890394311199067</c:v>
                  </c:pt>
                  <c:pt idx="15">
                    <c:v>0.42258585833085649</c:v>
                  </c:pt>
                  <c:pt idx="16">
                    <c:v>2.7821047106846408</c:v>
                  </c:pt>
                  <c:pt idx="17">
                    <c:v>0.83612088518618266</c:v>
                  </c:pt>
                </c:numCache>
              </c:numRef>
            </c:plus>
            <c:minus>
              <c:numRef>
                <c:f>'U251'!$I$86:$I$103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1.1765064843774593</c:v>
                  </c:pt>
                  <c:pt idx="2">
                    <c:v>0.25113057072920103</c:v>
                  </c:pt>
                  <c:pt idx="3">
                    <c:v>0.50415340801502551</c:v>
                  </c:pt>
                  <c:pt idx="4">
                    <c:v>0.88299712157098809</c:v>
                  </c:pt>
                  <c:pt idx="5">
                    <c:v>1.7097519269121024</c:v>
                  </c:pt>
                  <c:pt idx="6">
                    <c:v>0.12283479344206739</c:v>
                  </c:pt>
                  <c:pt idx="7">
                    <c:v>0.66475886427748032</c:v>
                  </c:pt>
                  <c:pt idx="8">
                    <c:v>0.23216636385635633</c:v>
                  </c:pt>
                  <c:pt idx="9">
                    <c:v>0.42884332000639164</c:v>
                  </c:pt>
                  <c:pt idx="10">
                    <c:v>1.0138271966419432</c:v>
                  </c:pt>
                  <c:pt idx="11">
                    <c:v>1.4270590109835153</c:v>
                  </c:pt>
                  <c:pt idx="12">
                    <c:v>8.2182531943019319E-2</c:v>
                  </c:pt>
                  <c:pt idx="13">
                    <c:v>2.4683320170736609</c:v>
                  </c:pt>
                  <c:pt idx="14">
                    <c:v>0.44890394311199067</c:v>
                  </c:pt>
                  <c:pt idx="15">
                    <c:v>0.42258585833085649</c:v>
                  </c:pt>
                  <c:pt idx="16">
                    <c:v>2.7821047106846408</c:v>
                  </c:pt>
                  <c:pt idx="17">
                    <c:v>0.83612088518618266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'U251'!$A$86:$B$103</c:f>
              <c:multiLvlStrCache>
                <c:ptCount val="18"/>
                <c:lvl>
                  <c:pt idx="0">
                    <c:v>A0</c:v>
                  </c:pt>
                  <c:pt idx="1">
                    <c:v>A4</c:v>
                  </c:pt>
                  <c:pt idx="2">
                    <c:v>C50</c:v>
                  </c:pt>
                  <c:pt idx="3">
                    <c:v>C100</c:v>
                  </c:pt>
                  <c:pt idx="4">
                    <c:v>A4C50</c:v>
                  </c:pt>
                  <c:pt idx="5">
                    <c:v>A4C100</c:v>
                  </c:pt>
                  <c:pt idx="6">
                    <c:v>A0</c:v>
                  </c:pt>
                  <c:pt idx="7">
                    <c:v>A4</c:v>
                  </c:pt>
                  <c:pt idx="8">
                    <c:v>C50</c:v>
                  </c:pt>
                  <c:pt idx="9">
                    <c:v>C100</c:v>
                  </c:pt>
                  <c:pt idx="10">
                    <c:v>A4C50</c:v>
                  </c:pt>
                  <c:pt idx="11">
                    <c:v>A4C100</c:v>
                  </c:pt>
                  <c:pt idx="12">
                    <c:v>A0</c:v>
                  </c:pt>
                  <c:pt idx="13">
                    <c:v>A4</c:v>
                  </c:pt>
                  <c:pt idx="14">
                    <c:v>C50</c:v>
                  </c:pt>
                  <c:pt idx="15">
                    <c:v>C100</c:v>
                  </c:pt>
                  <c:pt idx="16">
                    <c:v>A4C50</c:v>
                  </c:pt>
                  <c:pt idx="17">
                    <c:v>A4C100</c:v>
                  </c:pt>
                </c:lvl>
                <c:lvl>
                  <c:pt idx="0">
                    <c:v>E0</c:v>
                  </c:pt>
                  <c:pt idx="6">
                    <c:v>E10</c:v>
                  </c:pt>
                  <c:pt idx="12">
                    <c:v>E20</c:v>
                  </c:pt>
                </c:lvl>
              </c:multiLvlStrCache>
            </c:multiLvlStrRef>
          </c:cat>
          <c:val>
            <c:numRef>
              <c:f>'U251'!$C$86:$C$103</c:f>
              <c:numCache>
                <c:formatCode>0.00_);[Red]\(0.00\)</c:formatCode>
                <c:ptCount val="18"/>
                <c:pt idx="0">
                  <c:v>1</c:v>
                </c:pt>
                <c:pt idx="1">
                  <c:v>6.0531030420504388</c:v>
                </c:pt>
                <c:pt idx="2">
                  <c:v>0.4565216587552639</c:v>
                </c:pt>
                <c:pt idx="3">
                  <c:v>0.72633082924627346</c:v>
                </c:pt>
                <c:pt idx="4">
                  <c:v>9.3486013036167694</c:v>
                </c:pt>
                <c:pt idx="5">
                  <c:v>10.092528292630513</c:v>
                </c:pt>
                <c:pt idx="6">
                  <c:v>0.54751102512824834</c:v>
                </c:pt>
                <c:pt idx="7">
                  <c:v>6.1512183284845889</c:v>
                </c:pt>
                <c:pt idx="8">
                  <c:v>0.44749233260230614</c:v>
                </c:pt>
                <c:pt idx="9">
                  <c:v>1.3140671922141995</c:v>
                </c:pt>
                <c:pt idx="10">
                  <c:v>14.648782427590922</c:v>
                </c:pt>
                <c:pt idx="11">
                  <c:v>12.986054639169922</c:v>
                </c:pt>
                <c:pt idx="12">
                  <c:v>2.1588764765835609</c:v>
                </c:pt>
                <c:pt idx="13">
                  <c:v>18.528823176002167</c:v>
                </c:pt>
                <c:pt idx="14">
                  <c:v>2.8120612555773565</c:v>
                </c:pt>
                <c:pt idx="15">
                  <c:v>2.9008437357466081</c:v>
                </c:pt>
                <c:pt idx="16">
                  <c:v>16.342131228052622</c:v>
                </c:pt>
                <c:pt idx="17">
                  <c:v>9.7063269093873803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A-4A7C-B167-C60FD1A5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053263"/>
        <c:axId val="98185423"/>
      </c:barChart>
      <c:catAx>
        <c:axId val="18390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5423"/>
        <c:crosses val="autoZero"/>
        <c:auto val="1"/>
        <c:lblAlgn val="ctr"/>
        <c:lblOffset val="100"/>
        <c:noMultiLvlLbl val="0"/>
      </c:catAx>
      <c:valAx>
        <c:axId val="98185423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IFNB 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9053263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'U251'!$C$128</c:f>
              <c:strCache>
                <c:ptCount val="1"/>
                <c:pt idx="0">
                  <c:v>IL6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'U251'!$K$86:$K$103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9.5898059925122539</c:v>
                  </c:pt>
                  <c:pt idx="2">
                    <c:v>0.4344516777599487</c:v>
                  </c:pt>
                  <c:pt idx="3">
                    <c:v>0.13979157000847833</c:v>
                  </c:pt>
                  <c:pt idx="4">
                    <c:v>11.341688246967994</c:v>
                  </c:pt>
                  <c:pt idx="5">
                    <c:v>27.707426488994351</c:v>
                  </c:pt>
                  <c:pt idx="6">
                    <c:v>0.41595743169199084</c:v>
                  </c:pt>
                  <c:pt idx="7">
                    <c:v>25.837656403832735</c:v>
                  </c:pt>
                  <c:pt idx="8">
                    <c:v>0.51676594826965805</c:v>
                  </c:pt>
                  <c:pt idx="9">
                    <c:v>1.6189135355325008</c:v>
                  </c:pt>
                  <c:pt idx="10">
                    <c:v>28.953206469592384</c:v>
                  </c:pt>
                  <c:pt idx="11">
                    <c:v>18.016424390517873</c:v>
                  </c:pt>
                  <c:pt idx="12">
                    <c:v>2.1638467121735694</c:v>
                  </c:pt>
                  <c:pt idx="13">
                    <c:v>19.874863403264794</c:v>
                  </c:pt>
                  <c:pt idx="14">
                    <c:v>1.6093738721543422</c:v>
                  </c:pt>
                  <c:pt idx="15">
                    <c:v>22.76917897916109</c:v>
                  </c:pt>
                  <c:pt idx="16">
                    <c:v>16.586059455055011</c:v>
                  </c:pt>
                  <c:pt idx="17">
                    <c:v>11.255979872749725</c:v>
                  </c:pt>
                </c:numCache>
              </c:numRef>
            </c:plus>
            <c:minus>
              <c:numRef>
                <c:f>'U251'!$K$86:$K$103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9.5898059925122539</c:v>
                  </c:pt>
                  <c:pt idx="2">
                    <c:v>0.4344516777599487</c:v>
                  </c:pt>
                  <c:pt idx="3">
                    <c:v>0.13979157000847833</c:v>
                  </c:pt>
                  <c:pt idx="4">
                    <c:v>11.341688246967994</c:v>
                  </c:pt>
                  <c:pt idx="5">
                    <c:v>27.707426488994351</c:v>
                  </c:pt>
                  <c:pt idx="6">
                    <c:v>0.41595743169199084</c:v>
                  </c:pt>
                  <c:pt idx="7">
                    <c:v>25.837656403832735</c:v>
                  </c:pt>
                  <c:pt idx="8">
                    <c:v>0.51676594826965805</c:v>
                  </c:pt>
                  <c:pt idx="9">
                    <c:v>1.6189135355325008</c:v>
                  </c:pt>
                  <c:pt idx="10">
                    <c:v>28.953206469592384</c:v>
                  </c:pt>
                  <c:pt idx="11">
                    <c:v>18.016424390517873</c:v>
                  </c:pt>
                  <c:pt idx="12">
                    <c:v>2.1638467121735694</c:v>
                  </c:pt>
                  <c:pt idx="13">
                    <c:v>19.874863403264794</c:v>
                  </c:pt>
                  <c:pt idx="14">
                    <c:v>1.6093738721543422</c:v>
                  </c:pt>
                  <c:pt idx="15">
                    <c:v>22.76917897916109</c:v>
                  </c:pt>
                  <c:pt idx="16">
                    <c:v>16.586059455055011</c:v>
                  </c:pt>
                  <c:pt idx="17">
                    <c:v>11.255979872749725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'U251'!$A$129:$B$146</c:f>
              <c:multiLvlStrCache>
                <c:ptCount val="18"/>
                <c:lvl>
                  <c:pt idx="0">
                    <c:v>A0</c:v>
                  </c:pt>
                  <c:pt idx="1">
                    <c:v>A4</c:v>
                  </c:pt>
                  <c:pt idx="2">
                    <c:v>C50</c:v>
                  </c:pt>
                  <c:pt idx="3">
                    <c:v>C100</c:v>
                  </c:pt>
                  <c:pt idx="4">
                    <c:v>A4C50</c:v>
                  </c:pt>
                  <c:pt idx="5">
                    <c:v>A4C100</c:v>
                  </c:pt>
                  <c:pt idx="6">
                    <c:v>A0</c:v>
                  </c:pt>
                  <c:pt idx="7">
                    <c:v>A4</c:v>
                  </c:pt>
                  <c:pt idx="8">
                    <c:v>C50</c:v>
                  </c:pt>
                  <c:pt idx="9">
                    <c:v>C100</c:v>
                  </c:pt>
                  <c:pt idx="10">
                    <c:v>A4C50</c:v>
                  </c:pt>
                  <c:pt idx="11">
                    <c:v>A4C100</c:v>
                  </c:pt>
                  <c:pt idx="12">
                    <c:v>A0</c:v>
                  </c:pt>
                  <c:pt idx="13">
                    <c:v>A4</c:v>
                  </c:pt>
                  <c:pt idx="14">
                    <c:v>C50</c:v>
                  </c:pt>
                  <c:pt idx="15">
                    <c:v>C100</c:v>
                  </c:pt>
                  <c:pt idx="16">
                    <c:v>A4C50</c:v>
                  </c:pt>
                  <c:pt idx="17">
                    <c:v>A4C100</c:v>
                  </c:pt>
                </c:lvl>
                <c:lvl>
                  <c:pt idx="0">
                    <c:v>E0</c:v>
                  </c:pt>
                  <c:pt idx="6">
                    <c:v>E10</c:v>
                  </c:pt>
                  <c:pt idx="12">
                    <c:v>E20</c:v>
                  </c:pt>
                </c:lvl>
              </c:multiLvlStrCache>
            </c:multiLvlStrRef>
          </c:cat>
          <c:val>
            <c:numRef>
              <c:f>'U251'!$C$129:$C$146</c:f>
              <c:numCache>
                <c:formatCode>0.00_);[Red]\(0.00\)</c:formatCode>
                <c:ptCount val="18"/>
                <c:pt idx="0">
                  <c:v>1</c:v>
                </c:pt>
                <c:pt idx="1">
                  <c:v>69.611867767782641</c:v>
                </c:pt>
                <c:pt idx="2">
                  <c:v>1.3161402337514017</c:v>
                </c:pt>
                <c:pt idx="3">
                  <c:v>0.48745107922174102</c:v>
                </c:pt>
                <c:pt idx="4">
                  <c:v>70.515913852582287</c:v>
                </c:pt>
                <c:pt idx="5">
                  <c:v>80.766183857384121</c:v>
                </c:pt>
                <c:pt idx="6">
                  <c:v>1.3019438258026022</c:v>
                </c:pt>
                <c:pt idx="7">
                  <c:v>79.564069361391248</c:v>
                </c:pt>
                <c:pt idx="8">
                  <c:v>1.1328701867282147</c:v>
                </c:pt>
                <c:pt idx="9">
                  <c:v>3.9189726820405966</c:v>
                </c:pt>
                <c:pt idx="10">
                  <c:v>137.48999775470131</c:v>
                </c:pt>
                <c:pt idx="11">
                  <c:v>119.59235780845351</c:v>
                </c:pt>
                <c:pt idx="12">
                  <c:v>4.4082932745861712</c:v>
                </c:pt>
                <c:pt idx="13">
                  <c:v>56.727354312954823</c:v>
                </c:pt>
                <c:pt idx="14">
                  <c:v>9.5018747492658573</c:v>
                </c:pt>
                <c:pt idx="15">
                  <c:v>34.571619912913732</c:v>
                </c:pt>
                <c:pt idx="16">
                  <c:v>43.741137301262228</c:v>
                </c:pt>
                <c:pt idx="17">
                  <c:v>40.695083281825625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5AE-B233-4C9AB616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438047"/>
        <c:axId val="96433247"/>
      </c:barChart>
      <c:catAx>
        <c:axId val="964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33247"/>
        <c:crosses val="autoZero"/>
        <c:auto val="1"/>
        <c:lblAlgn val="ctr"/>
        <c:lblOffset val="100"/>
        <c:noMultiLvlLbl val="0"/>
      </c:catAx>
      <c:valAx>
        <c:axId val="96433247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IL6 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3804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'U251'!$C$107</c:f>
              <c:strCache>
                <c:ptCount val="1"/>
                <c:pt idx="0">
                  <c:v>SCD1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'U251'!$J$86:$J$103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0.19322529022064996</c:v>
                  </c:pt>
                  <c:pt idx="2">
                    <c:v>0.27344980741240721</c:v>
                  </c:pt>
                  <c:pt idx="3">
                    <c:v>0.41142219787733819</c:v>
                  </c:pt>
                  <c:pt idx="4">
                    <c:v>4.4267292444454251E-2</c:v>
                  </c:pt>
                  <c:pt idx="5">
                    <c:v>5.9340923207479183E-2</c:v>
                  </c:pt>
                  <c:pt idx="6">
                    <c:v>7.533849845778981E-2</c:v>
                  </c:pt>
                  <c:pt idx="7">
                    <c:v>8.0434594206387655E-2</c:v>
                  </c:pt>
                  <c:pt idx="8">
                    <c:v>2.5660263550048978E-2</c:v>
                  </c:pt>
                  <c:pt idx="9">
                    <c:v>0.11400781744301425</c:v>
                  </c:pt>
                  <c:pt idx="10">
                    <c:v>5.0487720851375107E-3</c:v>
                  </c:pt>
                  <c:pt idx="11">
                    <c:v>3.7410979436164138E-3</c:v>
                  </c:pt>
                  <c:pt idx="12">
                    <c:v>0.12695062992960437</c:v>
                  </c:pt>
                  <c:pt idx="13">
                    <c:v>3.4115603102790604E-3</c:v>
                  </c:pt>
                  <c:pt idx="14">
                    <c:v>3.7681008632838055E-2</c:v>
                  </c:pt>
                  <c:pt idx="15">
                    <c:v>1.4987340188086602E-2</c:v>
                  </c:pt>
                  <c:pt idx="16">
                    <c:v>5.5802522244698664E-2</c:v>
                  </c:pt>
                  <c:pt idx="17">
                    <c:v>2.068794261575526E-2</c:v>
                  </c:pt>
                </c:numCache>
              </c:numRef>
            </c:plus>
            <c:minus>
              <c:numRef>
                <c:f>'U251'!$J$86:$J$103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0.19322529022064996</c:v>
                  </c:pt>
                  <c:pt idx="2">
                    <c:v>0.27344980741240721</c:v>
                  </c:pt>
                  <c:pt idx="3">
                    <c:v>0.41142219787733819</c:v>
                  </c:pt>
                  <c:pt idx="4">
                    <c:v>4.4267292444454251E-2</c:v>
                  </c:pt>
                  <c:pt idx="5">
                    <c:v>5.9340923207479183E-2</c:v>
                  </c:pt>
                  <c:pt idx="6">
                    <c:v>7.533849845778981E-2</c:v>
                  </c:pt>
                  <c:pt idx="7">
                    <c:v>8.0434594206387655E-2</c:v>
                  </c:pt>
                  <c:pt idx="8">
                    <c:v>2.5660263550048978E-2</c:v>
                  </c:pt>
                  <c:pt idx="9">
                    <c:v>0.11400781744301425</c:v>
                  </c:pt>
                  <c:pt idx="10">
                    <c:v>5.0487720851375107E-3</c:v>
                  </c:pt>
                  <c:pt idx="11">
                    <c:v>3.7410979436164138E-3</c:v>
                  </c:pt>
                  <c:pt idx="12">
                    <c:v>0.12695062992960437</c:v>
                  </c:pt>
                  <c:pt idx="13">
                    <c:v>3.4115603102790604E-3</c:v>
                  </c:pt>
                  <c:pt idx="14">
                    <c:v>3.7681008632838055E-2</c:v>
                  </c:pt>
                  <c:pt idx="15">
                    <c:v>1.4987340188086602E-2</c:v>
                  </c:pt>
                  <c:pt idx="16">
                    <c:v>5.5802522244698664E-2</c:v>
                  </c:pt>
                  <c:pt idx="17">
                    <c:v>2.068794261575526E-2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'U251'!$A$108:$B$125</c:f>
              <c:multiLvlStrCache>
                <c:ptCount val="18"/>
                <c:lvl>
                  <c:pt idx="0">
                    <c:v>A0</c:v>
                  </c:pt>
                  <c:pt idx="1">
                    <c:v>A4</c:v>
                  </c:pt>
                  <c:pt idx="2">
                    <c:v>C50</c:v>
                  </c:pt>
                  <c:pt idx="3">
                    <c:v>C100</c:v>
                  </c:pt>
                  <c:pt idx="4">
                    <c:v>A4C50</c:v>
                  </c:pt>
                  <c:pt idx="5">
                    <c:v>A4C100</c:v>
                  </c:pt>
                  <c:pt idx="6">
                    <c:v>A0</c:v>
                  </c:pt>
                  <c:pt idx="7">
                    <c:v>A4</c:v>
                  </c:pt>
                  <c:pt idx="8">
                    <c:v>C50</c:v>
                  </c:pt>
                  <c:pt idx="9">
                    <c:v>C100</c:v>
                  </c:pt>
                  <c:pt idx="10">
                    <c:v>A4C50</c:v>
                  </c:pt>
                  <c:pt idx="11">
                    <c:v>A4C100</c:v>
                  </c:pt>
                  <c:pt idx="12">
                    <c:v>A0</c:v>
                  </c:pt>
                  <c:pt idx="13">
                    <c:v>A4</c:v>
                  </c:pt>
                  <c:pt idx="14">
                    <c:v>C50</c:v>
                  </c:pt>
                  <c:pt idx="15">
                    <c:v>C100</c:v>
                  </c:pt>
                  <c:pt idx="16">
                    <c:v>A4C50</c:v>
                  </c:pt>
                  <c:pt idx="17">
                    <c:v>A4C100</c:v>
                  </c:pt>
                </c:lvl>
                <c:lvl>
                  <c:pt idx="0">
                    <c:v>E0</c:v>
                  </c:pt>
                  <c:pt idx="6">
                    <c:v>E10</c:v>
                  </c:pt>
                  <c:pt idx="12">
                    <c:v>E20</c:v>
                  </c:pt>
                </c:lvl>
              </c:multiLvlStrCache>
            </c:multiLvlStrRef>
          </c:cat>
          <c:val>
            <c:numRef>
              <c:f>'U251'!$C$108:$C$125</c:f>
              <c:numCache>
                <c:formatCode>0.00_);[Red]\(0.00\)</c:formatCode>
                <c:ptCount val="18"/>
                <c:pt idx="0">
                  <c:v>1</c:v>
                </c:pt>
                <c:pt idx="1">
                  <c:v>0.73029565151328579</c:v>
                </c:pt>
                <c:pt idx="2">
                  <c:v>1.6270422978536458</c:v>
                </c:pt>
                <c:pt idx="3">
                  <c:v>1.6751600026785087</c:v>
                </c:pt>
                <c:pt idx="4">
                  <c:v>0.43139956537445528</c:v>
                </c:pt>
                <c:pt idx="5">
                  <c:v>0.43934809062746066</c:v>
                </c:pt>
                <c:pt idx="6">
                  <c:v>0.58999447751098444</c:v>
                </c:pt>
                <c:pt idx="7">
                  <c:v>0.322581258540658</c:v>
                </c:pt>
                <c:pt idx="8">
                  <c:v>0.35540061773763659</c:v>
                </c:pt>
                <c:pt idx="9">
                  <c:v>0.8154016867437015</c:v>
                </c:pt>
                <c:pt idx="10">
                  <c:v>0.33361083658946228</c:v>
                </c:pt>
                <c:pt idx="11">
                  <c:v>0.17640756157258417</c:v>
                </c:pt>
                <c:pt idx="12">
                  <c:v>0.85707232303496939</c:v>
                </c:pt>
                <c:pt idx="13">
                  <c:v>0.19306900547860759</c:v>
                </c:pt>
                <c:pt idx="14">
                  <c:v>0.45822605104221159</c:v>
                </c:pt>
                <c:pt idx="15">
                  <c:v>0.52020992188869164</c:v>
                </c:pt>
                <c:pt idx="16">
                  <c:v>0.20579297573440145</c:v>
                </c:pt>
                <c:pt idx="17">
                  <c:v>0.16530911402683779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1-4EF0-BC18-E1C7944A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71987807"/>
        <c:axId val="1871988767"/>
      </c:barChart>
      <c:catAx>
        <c:axId val="18719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988767"/>
        <c:crosses val="autoZero"/>
        <c:auto val="1"/>
        <c:lblAlgn val="ctr"/>
        <c:lblOffset val="100"/>
        <c:noMultiLvlLbl val="0"/>
      </c:catAx>
      <c:valAx>
        <c:axId val="18719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SCD1 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987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116542</xdr:colOff>
      <xdr:row>82</xdr:row>
      <xdr:rowOff>8965</xdr:rowOff>
    </xdr:from>
    <xdr:to>
      <xdr:col>24</xdr:col>
      <xdr:colOff>71718</xdr:colOff>
      <xdr:row>97</xdr:row>
      <xdr:rowOff>62754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58F698-A6A1-64A2-67B7-8B3E987E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98611</xdr:colOff>
      <xdr:row>98</xdr:row>
      <xdr:rowOff>35858</xdr:rowOff>
    </xdr:from>
    <xdr:to>
      <xdr:col>22</xdr:col>
      <xdr:colOff>573741</xdr:colOff>
      <xdr:row>113</xdr:row>
      <xdr:rowOff>89647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51093B-7867-36FC-2541-2695A7669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40340</xdr:colOff>
      <xdr:row>114</xdr:row>
      <xdr:rowOff>161364</xdr:rowOff>
    </xdr:from>
    <xdr:to>
      <xdr:col>22</xdr:col>
      <xdr:colOff>573742</xdr:colOff>
      <xdr:row>130</xdr:row>
      <xdr:rowOff>35858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322160-B8BB-4274-C2CD-D832EC61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B1E8-07DB-4C3A-AD8D-6CC2956B9260}">
  <dimension ref="A1:S385"/>
  <sheetViews>
    <sheetView workbookViewId="0">
      <selection activeCell="G1" activeCellId="1" sqref="A1:A1048576 G1:G1048576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b">
        <v>0</v>
      </c>
      <c r="C2" t="s">
        <v>20</v>
      </c>
      <c r="D2" t="s">
        <v>21</v>
      </c>
      <c r="E2" t="s">
        <v>22</v>
      </c>
      <c r="F2" t="s">
        <v>23</v>
      </c>
      <c r="G2">
        <v>14.0141329521337</v>
      </c>
      <c r="H2">
        <v>0.96085921317765299</v>
      </c>
      <c r="I2">
        <v>1.46148256478167</v>
      </c>
      <c r="J2" t="s">
        <v>24</v>
      </c>
      <c r="K2" t="b">
        <v>0</v>
      </c>
      <c r="L2">
        <v>3</v>
      </c>
      <c r="M2">
        <v>11</v>
      </c>
      <c r="N2">
        <v>83.022247314453097</v>
      </c>
    </row>
    <row r="3" spans="1:19" x14ac:dyDescent="0.25">
      <c r="A3" t="s">
        <v>25</v>
      </c>
      <c r="B3" t="b">
        <v>0</v>
      </c>
      <c r="C3" t="s">
        <v>20</v>
      </c>
      <c r="D3" t="s">
        <v>21</v>
      </c>
      <c r="E3" t="s">
        <v>22</v>
      </c>
      <c r="F3" t="s">
        <v>23</v>
      </c>
      <c r="G3">
        <v>13.955296261771499</v>
      </c>
      <c r="H3">
        <v>0.94453679881540797</v>
      </c>
      <c r="I3">
        <v>1.4691262688723801</v>
      </c>
      <c r="J3" t="s">
        <v>24</v>
      </c>
      <c r="K3" t="b">
        <v>0</v>
      </c>
      <c r="L3">
        <v>3</v>
      </c>
      <c r="M3">
        <v>10</v>
      </c>
      <c r="N3">
        <v>83.022247314453097</v>
      </c>
    </row>
    <row r="4" spans="1:19" x14ac:dyDescent="0.25">
      <c r="A4" t="s">
        <v>26</v>
      </c>
      <c r="B4" t="b">
        <v>0</v>
      </c>
      <c r="C4" t="s">
        <v>20</v>
      </c>
      <c r="D4" t="s">
        <v>21</v>
      </c>
      <c r="E4" t="s">
        <v>22</v>
      </c>
      <c r="F4" t="s">
        <v>23</v>
      </c>
      <c r="G4">
        <v>14.3002837110944</v>
      </c>
      <c r="H4">
        <v>0.97588815054730005</v>
      </c>
      <c r="I4">
        <v>1.4565884513002201</v>
      </c>
      <c r="J4" t="s">
        <v>24</v>
      </c>
      <c r="K4" t="b">
        <v>0</v>
      </c>
      <c r="L4">
        <v>3</v>
      </c>
      <c r="M4">
        <v>11</v>
      </c>
      <c r="N4">
        <v>83.022247314453097</v>
      </c>
    </row>
    <row r="5" spans="1:19" x14ac:dyDescent="0.25">
      <c r="A5" t="s">
        <v>27</v>
      </c>
      <c r="B5" t="b">
        <v>0</v>
      </c>
      <c r="C5" t="s">
        <v>20</v>
      </c>
      <c r="D5" t="s">
        <v>21</v>
      </c>
      <c r="E5" t="s">
        <v>22</v>
      </c>
      <c r="F5" t="s">
        <v>23</v>
      </c>
      <c r="G5">
        <v>29.127516430064901</v>
      </c>
      <c r="H5">
        <v>0.98224367476716501</v>
      </c>
      <c r="I5">
        <v>1.4604841590147</v>
      </c>
      <c r="J5" t="s">
        <v>24</v>
      </c>
      <c r="K5" t="b">
        <v>0</v>
      </c>
      <c r="L5">
        <v>3</v>
      </c>
      <c r="M5">
        <v>25</v>
      </c>
      <c r="N5">
        <v>81.605522155761705</v>
      </c>
    </row>
    <row r="6" spans="1:19" x14ac:dyDescent="0.25">
      <c r="A6" t="s">
        <v>28</v>
      </c>
      <c r="B6" t="b">
        <v>0</v>
      </c>
      <c r="C6" t="s">
        <v>20</v>
      </c>
      <c r="D6" t="s">
        <v>21</v>
      </c>
      <c r="E6" t="s">
        <v>22</v>
      </c>
      <c r="F6" t="s">
        <v>23</v>
      </c>
      <c r="G6">
        <v>29.266121589934599</v>
      </c>
      <c r="H6">
        <v>0.96662542560810105</v>
      </c>
      <c r="I6">
        <v>1.4607081335888199</v>
      </c>
      <c r="J6" t="s">
        <v>24</v>
      </c>
      <c r="K6" t="b">
        <v>0</v>
      </c>
      <c r="L6">
        <v>3</v>
      </c>
      <c r="M6">
        <v>25</v>
      </c>
      <c r="N6">
        <v>81.760841369628906</v>
      </c>
    </row>
    <row r="7" spans="1:19" x14ac:dyDescent="0.25">
      <c r="A7" t="s">
        <v>29</v>
      </c>
      <c r="B7" t="b">
        <v>0</v>
      </c>
      <c r="C7" t="s">
        <v>20</v>
      </c>
      <c r="D7" t="s">
        <v>21</v>
      </c>
      <c r="E7" t="s">
        <v>22</v>
      </c>
      <c r="F7" t="s">
        <v>23</v>
      </c>
      <c r="G7">
        <v>29.349914881554</v>
      </c>
      <c r="H7">
        <v>0.981271140336334</v>
      </c>
      <c r="I7">
        <v>1.45599680099518</v>
      </c>
      <c r="J7" t="s">
        <v>24</v>
      </c>
      <c r="K7" t="b">
        <v>0</v>
      </c>
      <c r="L7">
        <v>3</v>
      </c>
      <c r="M7">
        <v>25</v>
      </c>
      <c r="N7">
        <v>81.760841369628906</v>
      </c>
    </row>
    <row r="8" spans="1:19" x14ac:dyDescent="0.25">
      <c r="A8" t="s">
        <v>30</v>
      </c>
      <c r="B8" t="b">
        <v>0</v>
      </c>
      <c r="C8" t="s">
        <v>20</v>
      </c>
      <c r="D8" t="s">
        <v>21</v>
      </c>
      <c r="E8" t="s">
        <v>22</v>
      </c>
      <c r="F8" t="s">
        <v>23</v>
      </c>
      <c r="G8">
        <v>18.8119089926243</v>
      </c>
      <c r="H8">
        <v>0.97146766873530499</v>
      </c>
      <c r="I8">
        <v>1.49456094027972</v>
      </c>
      <c r="J8" t="s">
        <v>24</v>
      </c>
      <c r="K8" t="b">
        <v>0</v>
      </c>
      <c r="L8">
        <v>3</v>
      </c>
      <c r="M8">
        <v>15</v>
      </c>
      <c r="N8">
        <v>83.883781433105398</v>
      </c>
    </row>
    <row r="9" spans="1:19" x14ac:dyDescent="0.25">
      <c r="A9" t="s">
        <v>31</v>
      </c>
      <c r="B9" t="b">
        <v>0</v>
      </c>
      <c r="C9" t="s">
        <v>20</v>
      </c>
      <c r="D9" t="s">
        <v>21</v>
      </c>
      <c r="E9" t="s">
        <v>22</v>
      </c>
      <c r="F9" t="s">
        <v>23</v>
      </c>
      <c r="G9">
        <v>18.853387569620601</v>
      </c>
      <c r="H9">
        <v>0.98133876862207003</v>
      </c>
      <c r="I9">
        <v>1.49451623139885</v>
      </c>
      <c r="J9" t="s">
        <v>24</v>
      </c>
      <c r="K9" t="b">
        <v>0</v>
      </c>
      <c r="L9">
        <v>3</v>
      </c>
      <c r="M9">
        <v>16</v>
      </c>
      <c r="N9">
        <v>83.883781433105398</v>
      </c>
    </row>
    <row r="10" spans="1:19" x14ac:dyDescent="0.25">
      <c r="A10" t="s">
        <v>32</v>
      </c>
      <c r="B10" t="b">
        <v>0</v>
      </c>
      <c r="C10" t="s">
        <v>20</v>
      </c>
      <c r="D10" t="s">
        <v>21</v>
      </c>
      <c r="E10" t="s">
        <v>22</v>
      </c>
      <c r="F10" t="s">
        <v>23</v>
      </c>
      <c r="G10">
        <v>18.944354369563001</v>
      </c>
      <c r="H10">
        <v>0.963906017471448</v>
      </c>
      <c r="I10">
        <v>1.4827623762456701</v>
      </c>
      <c r="J10" t="s">
        <v>24</v>
      </c>
      <c r="K10" t="b">
        <v>0</v>
      </c>
      <c r="L10">
        <v>3</v>
      </c>
      <c r="M10">
        <v>16</v>
      </c>
      <c r="N10">
        <v>83.915138244628906</v>
      </c>
    </row>
    <row r="11" spans="1:19" x14ac:dyDescent="0.25">
      <c r="A11" t="s">
        <v>33</v>
      </c>
      <c r="B11" t="b">
        <v>0</v>
      </c>
      <c r="C11" t="s">
        <v>20</v>
      </c>
      <c r="D11" t="s">
        <v>21</v>
      </c>
      <c r="E11" t="s">
        <v>22</v>
      </c>
      <c r="F11" t="s">
        <v>23</v>
      </c>
      <c r="G11">
        <v>25.9377050238629</v>
      </c>
      <c r="H11">
        <v>0.95996173766532999</v>
      </c>
      <c r="I11">
        <v>1.47249124067074</v>
      </c>
      <c r="J11" t="s">
        <v>24</v>
      </c>
      <c r="K11" t="b">
        <v>0</v>
      </c>
      <c r="L11">
        <v>3</v>
      </c>
      <c r="M11">
        <v>22</v>
      </c>
      <c r="N11">
        <v>86.218040466308594</v>
      </c>
    </row>
    <row r="12" spans="1:19" x14ac:dyDescent="0.25">
      <c r="A12" t="s">
        <v>34</v>
      </c>
      <c r="B12" t="b">
        <v>0</v>
      </c>
      <c r="C12" t="s">
        <v>20</v>
      </c>
      <c r="D12" t="s">
        <v>21</v>
      </c>
      <c r="E12" t="s">
        <v>22</v>
      </c>
      <c r="F12" t="s">
        <v>23</v>
      </c>
      <c r="G12">
        <v>26.428977680013499</v>
      </c>
      <c r="H12">
        <v>0.96560334792817404</v>
      </c>
      <c r="I12">
        <v>1.45827741938293</v>
      </c>
      <c r="J12" t="s">
        <v>24</v>
      </c>
      <c r="K12" t="b">
        <v>0</v>
      </c>
      <c r="L12">
        <v>3</v>
      </c>
      <c r="M12">
        <v>22</v>
      </c>
      <c r="N12">
        <v>86.218040466308594</v>
      </c>
    </row>
    <row r="13" spans="1:19" x14ac:dyDescent="0.25">
      <c r="A13" t="s">
        <v>35</v>
      </c>
      <c r="B13" t="b">
        <v>0</v>
      </c>
      <c r="C13" t="s">
        <v>20</v>
      </c>
      <c r="D13" t="s">
        <v>21</v>
      </c>
      <c r="E13" t="s">
        <v>22</v>
      </c>
      <c r="F13" t="s">
        <v>23</v>
      </c>
      <c r="G13">
        <v>25.907953587723899</v>
      </c>
      <c r="H13">
        <v>0.96811478366600501</v>
      </c>
      <c r="I13">
        <v>1.43800995909992</v>
      </c>
      <c r="J13" t="s">
        <v>24</v>
      </c>
      <c r="K13" t="b">
        <v>0</v>
      </c>
      <c r="L13">
        <v>3</v>
      </c>
      <c r="M13">
        <v>21</v>
      </c>
      <c r="N13">
        <v>86.218040466308594</v>
      </c>
    </row>
    <row r="14" spans="1:19" x14ac:dyDescent="0.25">
      <c r="A14" t="s">
        <v>36</v>
      </c>
      <c r="B14" t="b">
        <v>0</v>
      </c>
      <c r="C14" t="s">
        <v>20</v>
      </c>
      <c r="D14" t="s">
        <v>21</v>
      </c>
      <c r="E14" t="s">
        <v>22</v>
      </c>
      <c r="F14" t="s">
        <v>23</v>
      </c>
      <c r="G14">
        <v>13.410579425219501</v>
      </c>
      <c r="H14">
        <v>0.98894597162266695</v>
      </c>
      <c r="I14">
        <v>1.46320664794712</v>
      </c>
      <c r="J14" t="s">
        <v>24</v>
      </c>
      <c r="K14" t="b">
        <v>0</v>
      </c>
      <c r="L14">
        <v>3</v>
      </c>
      <c r="M14">
        <v>9</v>
      </c>
      <c r="N14">
        <v>82.641494750976506</v>
      </c>
    </row>
    <row r="15" spans="1:19" x14ac:dyDescent="0.25">
      <c r="A15" t="s">
        <v>37</v>
      </c>
      <c r="B15" t="b">
        <v>0</v>
      </c>
      <c r="C15" t="s">
        <v>20</v>
      </c>
      <c r="D15" t="s">
        <v>21</v>
      </c>
      <c r="E15" t="s">
        <v>22</v>
      </c>
      <c r="F15" t="s">
        <v>23</v>
      </c>
      <c r="G15">
        <v>13.8967062173895</v>
      </c>
      <c r="H15">
        <v>0.94302425913278298</v>
      </c>
      <c r="I15">
        <v>1.4478337229862499</v>
      </c>
      <c r="J15" t="s">
        <v>24</v>
      </c>
      <c r="K15" t="b">
        <v>0</v>
      </c>
      <c r="L15">
        <v>3</v>
      </c>
      <c r="M15">
        <v>11</v>
      </c>
      <c r="N15">
        <v>82.818374633789006</v>
      </c>
    </row>
    <row r="16" spans="1:19" x14ac:dyDescent="0.25">
      <c r="A16" t="s">
        <v>38</v>
      </c>
      <c r="B16" t="b">
        <v>0</v>
      </c>
      <c r="C16" t="s">
        <v>20</v>
      </c>
      <c r="D16" t="s">
        <v>21</v>
      </c>
      <c r="E16" t="s">
        <v>22</v>
      </c>
      <c r="F16" t="s">
        <v>23</v>
      </c>
      <c r="G16">
        <v>13.869897675820001</v>
      </c>
      <c r="H16">
        <v>0.92430711928856601</v>
      </c>
      <c r="I16">
        <v>1.4581668603053</v>
      </c>
      <c r="J16" t="s">
        <v>24</v>
      </c>
      <c r="K16" t="b">
        <v>0</v>
      </c>
      <c r="L16">
        <v>3</v>
      </c>
      <c r="M16">
        <v>10</v>
      </c>
      <c r="N16">
        <v>82.818374633789006</v>
      </c>
    </row>
    <row r="17" spans="1:14" x14ac:dyDescent="0.25">
      <c r="A17" t="s">
        <v>39</v>
      </c>
      <c r="B17" t="b">
        <v>0</v>
      </c>
      <c r="C17" t="s">
        <v>20</v>
      </c>
      <c r="D17" t="s">
        <v>21</v>
      </c>
      <c r="E17" t="s">
        <v>22</v>
      </c>
      <c r="F17" t="s">
        <v>23</v>
      </c>
      <c r="G17">
        <v>24.833921660219001</v>
      </c>
      <c r="H17">
        <v>0.98348126576958905</v>
      </c>
      <c r="I17">
        <v>1.46952287246423</v>
      </c>
      <c r="J17" t="s">
        <v>24</v>
      </c>
      <c r="K17" t="b">
        <v>0</v>
      </c>
      <c r="L17">
        <v>3</v>
      </c>
      <c r="M17">
        <v>22</v>
      </c>
      <c r="N17">
        <v>81.580207824707003</v>
      </c>
    </row>
    <row r="18" spans="1:14" x14ac:dyDescent="0.25">
      <c r="A18" t="s">
        <v>40</v>
      </c>
      <c r="B18" t="b">
        <v>0</v>
      </c>
      <c r="C18" t="s">
        <v>20</v>
      </c>
      <c r="D18" t="s">
        <v>21</v>
      </c>
      <c r="E18" t="s">
        <v>22</v>
      </c>
      <c r="F18" t="s">
        <v>23</v>
      </c>
      <c r="G18">
        <v>24.874615889825101</v>
      </c>
      <c r="H18">
        <v>0.97730862026671605</v>
      </c>
      <c r="I18">
        <v>1.47742172089725</v>
      </c>
      <c r="J18" t="s">
        <v>24</v>
      </c>
      <c r="K18" t="b">
        <v>0</v>
      </c>
      <c r="L18">
        <v>3</v>
      </c>
      <c r="M18">
        <v>21</v>
      </c>
      <c r="N18">
        <v>81.580268859863196</v>
      </c>
    </row>
    <row r="19" spans="1:14" x14ac:dyDescent="0.25">
      <c r="A19" t="s">
        <v>41</v>
      </c>
      <c r="B19" t="b">
        <v>0</v>
      </c>
      <c r="C19" t="s">
        <v>20</v>
      </c>
      <c r="D19" t="s">
        <v>21</v>
      </c>
      <c r="E19" t="s">
        <v>22</v>
      </c>
      <c r="F19" t="s">
        <v>23</v>
      </c>
      <c r="G19">
        <v>24.8939942778531</v>
      </c>
      <c r="H19">
        <v>0.97539141752344105</v>
      </c>
      <c r="I19">
        <v>1.47275179112761</v>
      </c>
      <c r="J19" t="s">
        <v>24</v>
      </c>
      <c r="K19" t="b">
        <v>0</v>
      </c>
      <c r="L19">
        <v>3</v>
      </c>
      <c r="M19">
        <v>21</v>
      </c>
      <c r="N19">
        <v>81.580268859863196</v>
      </c>
    </row>
    <row r="20" spans="1:14" x14ac:dyDescent="0.25">
      <c r="A20" t="s">
        <v>42</v>
      </c>
      <c r="B20" t="b">
        <v>0</v>
      </c>
      <c r="C20" t="s">
        <v>20</v>
      </c>
      <c r="D20" t="s">
        <v>21</v>
      </c>
      <c r="E20" t="s">
        <v>22</v>
      </c>
      <c r="F20" t="s">
        <v>23</v>
      </c>
      <c r="G20">
        <v>21.084829080135499</v>
      </c>
      <c r="H20">
        <v>0.98245697597362203</v>
      </c>
      <c r="I20">
        <v>1.50169245810443</v>
      </c>
      <c r="J20" t="s">
        <v>24</v>
      </c>
      <c r="K20" t="b">
        <v>0</v>
      </c>
      <c r="L20">
        <v>3</v>
      </c>
      <c r="M20">
        <v>18</v>
      </c>
      <c r="N20">
        <v>83.879730224609304</v>
      </c>
    </row>
    <row r="21" spans="1:14" x14ac:dyDescent="0.25">
      <c r="A21" t="s">
        <v>43</v>
      </c>
      <c r="B21" t="b">
        <v>0</v>
      </c>
      <c r="C21" t="s">
        <v>20</v>
      </c>
      <c r="D21" t="s">
        <v>21</v>
      </c>
      <c r="E21" t="s">
        <v>22</v>
      </c>
      <c r="F21" t="s">
        <v>23</v>
      </c>
      <c r="G21">
        <v>20.740650772775801</v>
      </c>
      <c r="H21">
        <v>0.97871530999218603</v>
      </c>
      <c r="I21">
        <v>1.4985365607185099</v>
      </c>
      <c r="J21" t="s">
        <v>24</v>
      </c>
      <c r="K21" t="b">
        <v>0</v>
      </c>
      <c r="L21">
        <v>3</v>
      </c>
      <c r="M21">
        <v>17</v>
      </c>
      <c r="N21">
        <v>83.879730224609304</v>
      </c>
    </row>
    <row r="22" spans="1:14" x14ac:dyDescent="0.25">
      <c r="A22" t="s">
        <v>44</v>
      </c>
      <c r="B22" t="b">
        <v>0</v>
      </c>
      <c r="C22" t="s">
        <v>20</v>
      </c>
      <c r="D22" t="s">
        <v>21</v>
      </c>
      <c r="E22" t="s">
        <v>22</v>
      </c>
      <c r="F22" t="s">
        <v>23</v>
      </c>
      <c r="G22">
        <v>20.655215532700801</v>
      </c>
      <c r="H22">
        <v>0.98333397316848203</v>
      </c>
      <c r="I22">
        <v>1.50434136220988</v>
      </c>
      <c r="J22" t="s">
        <v>24</v>
      </c>
      <c r="K22" t="b">
        <v>0</v>
      </c>
      <c r="L22">
        <v>3</v>
      </c>
      <c r="M22">
        <v>17</v>
      </c>
      <c r="N22">
        <v>83.696769714355398</v>
      </c>
    </row>
    <row r="23" spans="1:14" x14ac:dyDescent="0.25">
      <c r="A23" t="s">
        <v>45</v>
      </c>
      <c r="B23" t="b">
        <v>0</v>
      </c>
      <c r="C23" t="s">
        <v>20</v>
      </c>
      <c r="D23" t="s">
        <v>21</v>
      </c>
      <c r="E23" t="s">
        <v>22</v>
      </c>
      <c r="F23" t="s">
        <v>23</v>
      </c>
      <c r="G23">
        <v>20.4774778381449</v>
      </c>
      <c r="H23">
        <v>0.96632467706263803</v>
      </c>
      <c r="I23">
        <v>1.4832609358874</v>
      </c>
      <c r="J23" t="s">
        <v>24</v>
      </c>
      <c r="K23" t="b">
        <v>0</v>
      </c>
      <c r="L23">
        <v>3</v>
      </c>
      <c r="M23">
        <v>16</v>
      </c>
      <c r="N23">
        <v>86.172508239746094</v>
      </c>
    </row>
    <row r="24" spans="1:14" x14ac:dyDescent="0.25">
      <c r="A24" t="s">
        <v>46</v>
      </c>
      <c r="B24" t="b">
        <v>0</v>
      </c>
      <c r="C24" t="s">
        <v>20</v>
      </c>
      <c r="D24" t="s">
        <v>21</v>
      </c>
      <c r="E24" t="s">
        <v>22</v>
      </c>
      <c r="F24" t="s">
        <v>23</v>
      </c>
      <c r="G24">
        <v>20.325121924008101</v>
      </c>
      <c r="H24">
        <v>0.96448387223223198</v>
      </c>
      <c r="I24">
        <v>1.4727749958741301</v>
      </c>
      <c r="J24" t="s">
        <v>24</v>
      </c>
      <c r="K24" t="b">
        <v>0</v>
      </c>
      <c r="L24">
        <v>3</v>
      </c>
      <c r="M24">
        <v>17</v>
      </c>
      <c r="N24">
        <v>86.172508239746094</v>
      </c>
    </row>
    <row r="25" spans="1:14" x14ac:dyDescent="0.25">
      <c r="A25" t="s">
        <v>47</v>
      </c>
      <c r="B25" t="b">
        <v>0</v>
      </c>
      <c r="C25" t="s">
        <v>20</v>
      </c>
      <c r="D25" t="s">
        <v>21</v>
      </c>
      <c r="E25" t="s">
        <v>22</v>
      </c>
      <c r="F25" t="s">
        <v>23</v>
      </c>
      <c r="G25">
        <v>20.226016238182002</v>
      </c>
      <c r="H25">
        <v>0.93538319963986805</v>
      </c>
      <c r="I25">
        <v>1.46254951097381</v>
      </c>
      <c r="J25" t="s">
        <v>24</v>
      </c>
      <c r="K25" t="b">
        <v>0</v>
      </c>
      <c r="L25">
        <v>3</v>
      </c>
      <c r="M25">
        <v>17</v>
      </c>
      <c r="N25">
        <v>86.172508239746094</v>
      </c>
    </row>
    <row r="26" spans="1:14" x14ac:dyDescent="0.25">
      <c r="A26" t="s">
        <v>48</v>
      </c>
      <c r="B26" t="b">
        <v>0</v>
      </c>
      <c r="C26" t="s">
        <v>20</v>
      </c>
      <c r="D26" t="s">
        <v>21</v>
      </c>
      <c r="E26" t="s">
        <v>22</v>
      </c>
      <c r="F26" t="s">
        <v>23</v>
      </c>
      <c r="G26">
        <v>14.609471295014499</v>
      </c>
      <c r="H26">
        <v>0.91034620118260601</v>
      </c>
      <c r="I26">
        <v>1.4513099868050101</v>
      </c>
      <c r="J26" t="s">
        <v>24</v>
      </c>
      <c r="K26" t="b">
        <v>0</v>
      </c>
      <c r="L26">
        <v>3</v>
      </c>
      <c r="M26">
        <v>11</v>
      </c>
      <c r="N26">
        <v>83.022247314453097</v>
      </c>
    </row>
    <row r="27" spans="1:14" x14ac:dyDescent="0.25">
      <c r="A27" t="s">
        <v>49</v>
      </c>
      <c r="B27" t="b">
        <v>0</v>
      </c>
      <c r="C27" t="s">
        <v>20</v>
      </c>
      <c r="D27" t="s">
        <v>21</v>
      </c>
      <c r="E27" t="s">
        <v>22</v>
      </c>
      <c r="F27" t="s">
        <v>23</v>
      </c>
      <c r="G27">
        <v>14.624813089661799</v>
      </c>
      <c r="H27">
        <v>0.94738896991480803</v>
      </c>
      <c r="I27">
        <v>1.44596247537775</v>
      </c>
      <c r="J27" t="s">
        <v>24</v>
      </c>
      <c r="K27" t="b">
        <v>0</v>
      </c>
      <c r="L27">
        <v>3</v>
      </c>
      <c r="M27">
        <v>12</v>
      </c>
      <c r="N27">
        <v>83.022247314453097</v>
      </c>
    </row>
    <row r="28" spans="1:14" x14ac:dyDescent="0.25">
      <c r="A28" t="s">
        <v>50</v>
      </c>
      <c r="B28" t="b">
        <v>0</v>
      </c>
      <c r="C28" t="s">
        <v>20</v>
      </c>
      <c r="D28" t="s">
        <v>21</v>
      </c>
      <c r="E28" t="s">
        <v>22</v>
      </c>
      <c r="F28" t="s">
        <v>23</v>
      </c>
      <c r="G28">
        <v>15.1870414382329</v>
      </c>
      <c r="H28">
        <v>0.922938160995465</v>
      </c>
      <c r="I28">
        <v>1.3835423676756899</v>
      </c>
      <c r="J28" t="s">
        <v>24</v>
      </c>
      <c r="K28" t="b">
        <v>0</v>
      </c>
      <c r="L28">
        <v>3</v>
      </c>
      <c r="M28">
        <v>12</v>
      </c>
      <c r="N28">
        <v>83.022247314453097</v>
      </c>
    </row>
    <row r="29" spans="1:14" x14ac:dyDescent="0.25">
      <c r="A29" t="s">
        <v>51</v>
      </c>
      <c r="B29" t="b">
        <v>0</v>
      </c>
      <c r="C29" t="s">
        <v>20</v>
      </c>
      <c r="D29" t="s">
        <v>21</v>
      </c>
      <c r="E29" t="s">
        <v>22</v>
      </c>
      <c r="F29" t="s">
        <v>23</v>
      </c>
      <c r="G29">
        <v>27.5252750326921</v>
      </c>
      <c r="H29">
        <v>0.95131396110945299</v>
      </c>
      <c r="I29">
        <v>1.4693890752221499</v>
      </c>
      <c r="J29" t="s">
        <v>24</v>
      </c>
      <c r="K29" t="b">
        <v>0</v>
      </c>
      <c r="L29">
        <v>3</v>
      </c>
      <c r="M29">
        <v>25</v>
      </c>
      <c r="N29">
        <v>81.782615661621094</v>
      </c>
    </row>
    <row r="30" spans="1:14" x14ac:dyDescent="0.25">
      <c r="A30" t="s">
        <v>52</v>
      </c>
      <c r="B30" t="b">
        <v>0</v>
      </c>
      <c r="C30" t="s">
        <v>20</v>
      </c>
      <c r="D30" t="s">
        <v>21</v>
      </c>
      <c r="E30" t="s">
        <v>22</v>
      </c>
      <c r="F30" t="s">
        <v>23</v>
      </c>
      <c r="G30">
        <v>27.224965231404099</v>
      </c>
      <c r="H30">
        <v>0.954208555696341</v>
      </c>
      <c r="I30">
        <v>1.47009774133952</v>
      </c>
      <c r="J30" t="s">
        <v>24</v>
      </c>
      <c r="K30" t="b">
        <v>0</v>
      </c>
      <c r="L30">
        <v>3</v>
      </c>
      <c r="M30">
        <v>24</v>
      </c>
      <c r="N30">
        <v>81.760841369628906</v>
      </c>
    </row>
    <row r="31" spans="1:14" x14ac:dyDescent="0.25">
      <c r="A31" t="s">
        <v>53</v>
      </c>
      <c r="B31" t="b">
        <v>0</v>
      </c>
      <c r="C31" t="s">
        <v>20</v>
      </c>
      <c r="D31" t="s">
        <v>21</v>
      </c>
      <c r="E31" t="s">
        <v>22</v>
      </c>
      <c r="F31" t="s">
        <v>23</v>
      </c>
      <c r="G31">
        <v>27.409542671700599</v>
      </c>
      <c r="H31">
        <v>0.97070247448556801</v>
      </c>
      <c r="I31">
        <v>1.4533101183466099</v>
      </c>
      <c r="J31" t="s">
        <v>24</v>
      </c>
      <c r="K31" t="b">
        <v>0</v>
      </c>
      <c r="L31">
        <v>3</v>
      </c>
      <c r="M31">
        <v>23</v>
      </c>
      <c r="N31">
        <v>81.760841369628906</v>
      </c>
    </row>
    <row r="32" spans="1:14" x14ac:dyDescent="0.25">
      <c r="A32" t="s">
        <v>54</v>
      </c>
      <c r="B32" t="b">
        <v>0</v>
      </c>
      <c r="C32" t="s">
        <v>20</v>
      </c>
      <c r="D32" t="s">
        <v>21</v>
      </c>
      <c r="E32" t="s">
        <v>22</v>
      </c>
      <c r="F32" t="s">
        <v>23</v>
      </c>
      <c r="G32">
        <v>20.087772867371601</v>
      </c>
      <c r="H32">
        <v>0.94358881025595498</v>
      </c>
      <c r="I32">
        <v>1.48632556194576</v>
      </c>
      <c r="J32" t="s">
        <v>24</v>
      </c>
      <c r="K32" t="b">
        <v>0</v>
      </c>
      <c r="L32">
        <v>3</v>
      </c>
      <c r="M32">
        <v>16</v>
      </c>
      <c r="N32">
        <v>84.060691833496094</v>
      </c>
    </row>
    <row r="33" spans="1:14" x14ac:dyDescent="0.25">
      <c r="A33" t="s">
        <v>55</v>
      </c>
      <c r="B33" t="b">
        <v>0</v>
      </c>
      <c r="C33" t="s">
        <v>20</v>
      </c>
      <c r="D33" t="s">
        <v>21</v>
      </c>
      <c r="E33" t="s">
        <v>22</v>
      </c>
      <c r="F33" t="s">
        <v>23</v>
      </c>
      <c r="G33">
        <v>20.224694213400699</v>
      </c>
      <c r="H33">
        <v>0.94876196893987297</v>
      </c>
      <c r="I33">
        <v>1.48786718009819</v>
      </c>
      <c r="J33" t="s">
        <v>24</v>
      </c>
      <c r="K33" t="b">
        <v>0</v>
      </c>
      <c r="L33">
        <v>3</v>
      </c>
      <c r="M33">
        <v>16</v>
      </c>
      <c r="N33">
        <v>84.060691833496094</v>
      </c>
    </row>
    <row r="34" spans="1:14" x14ac:dyDescent="0.25">
      <c r="A34" t="s">
        <v>56</v>
      </c>
      <c r="B34" t="b">
        <v>0</v>
      </c>
      <c r="C34" t="s">
        <v>20</v>
      </c>
      <c r="D34" t="s">
        <v>21</v>
      </c>
      <c r="E34" t="s">
        <v>22</v>
      </c>
      <c r="F34" t="s">
        <v>23</v>
      </c>
      <c r="G34">
        <v>19.9039934140885</v>
      </c>
      <c r="H34">
        <v>0.95113757443114799</v>
      </c>
      <c r="I34">
        <v>1.48786223912835</v>
      </c>
      <c r="J34" t="s">
        <v>24</v>
      </c>
      <c r="K34" t="b">
        <v>0</v>
      </c>
      <c r="L34">
        <v>3</v>
      </c>
      <c r="M34">
        <v>15</v>
      </c>
      <c r="N34">
        <v>84.09228515625</v>
      </c>
    </row>
    <row r="35" spans="1:14" x14ac:dyDescent="0.25">
      <c r="A35" t="s">
        <v>57</v>
      </c>
      <c r="B35" t="b">
        <v>0</v>
      </c>
      <c r="C35" t="s">
        <v>20</v>
      </c>
      <c r="D35" t="s">
        <v>21</v>
      </c>
      <c r="E35" t="s">
        <v>22</v>
      </c>
      <c r="F35" t="s">
        <v>23</v>
      </c>
      <c r="G35">
        <v>20.595545131231098</v>
      </c>
      <c r="H35">
        <v>0.95110738358649505</v>
      </c>
      <c r="I35">
        <v>1.46105491337937</v>
      </c>
      <c r="J35" t="s">
        <v>24</v>
      </c>
      <c r="K35" t="b">
        <v>0</v>
      </c>
      <c r="L35">
        <v>3</v>
      </c>
      <c r="M35">
        <v>18</v>
      </c>
      <c r="N35">
        <v>86.395187377929602</v>
      </c>
    </row>
    <row r="36" spans="1:14" x14ac:dyDescent="0.25">
      <c r="A36" t="s">
        <v>58</v>
      </c>
      <c r="B36" t="b">
        <v>0</v>
      </c>
      <c r="C36" t="s">
        <v>20</v>
      </c>
      <c r="D36" t="s">
        <v>21</v>
      </c>
      <c r="E36" t="s">
        <v>22</v>
      </c>
      <c r="F36" t="s">
        <v>23</v>
      </c>
      <c r="G36">
        <v>20.705486918771602</v>
      </c>
      <c r="H36">
        <v>0.96247941328630604</v>
      </c>
      <c r="I36">
        <v>1.4434390037820199</v>
      </c>
      <c r="J36" t="s">
        <v>24</v>
      </c>
      <c r="K36" t="b">
        <v>0</v>
      </c>
      <c r="L36">
        <v>3</v>
      </c>
      <c r="M36">
        <v>16</v>
      </c>
      <c r="N36">
        <v>86.395187377929602</v>
      </c>
    </row>
    <row r="37" spans="1:14" x14ac:dyDescent="0.25">
      <c r="A37" t="s">
        <v>59</v>
      </c>
      <c r="B37" t="b">
        <v>0</v>
      </c>
      <c r="C37" t="s">
        <v>20</v>
      </c>
      <c r="D37" t="s">
        <v>21</v>
      </c>
      <c r="E37" t="s">
        <v>22</v>
      </c>
      <c r="F37" t="s">
        <v>23</v>
      </c>
      <c r="G37">
        <v>20.7876008041986</v>
      </c>
      <c r="H37">
        <v>0.942655580877102</v>
      </c>
      <c r="I37">
        <v>1.44468025238253</v>
      </c>
      <c r="J37" t="s">
        <v>24</v>
      </c>
      <c r="K37" t="b">
        <v>0</v>
      </c>
      <c r="L37">
        <v>3</v>
      </c>
      <c r="M37">
        <v>17</v>
      </c>
      <c r="N37">
        <v>86.218040466308594</v>
      </c>
    </row>
    <row r="38" spans="1:14" x14ac:dyDescent="0.25">
      <c r="A38" t="s">
        <v>60</v>
      </c>
      <c r="B38" t="b">
        <v>0</v>
      </c>
      <c r="C38" t="s">
        <v>20</v>
      </c>
      <c r="D38" t="s">
        <v>21</v>
      </c>
      <c r="E38" t="s">
        <v>22</v>
      </c>
      <c r="F38" t="s">
        <v>23</v>
      </c>
      <c r="G38">
        <v>13.6466381426334</v>
      </c>
      <c r="H38">
        <v>0.97442637038795499</v>
      </c>
      <c r="I38">
        <v>1.4794714850569299</v>
      </c>
      <c r="J38" t="s">
        <v>24</v>
      </c>
      <c r="K38" t="b">
        <v>0</v>
      </c>
      <c r="L38">
        <v>3</v>
      </c>
      <c r="M38">
        <v>10</v>
      </c>
      <c r="N38">
        <v>82.641494750976506</v>
      </c>
    </row>
    <row r="39" spans="1:14" x14ac:dyDescent="0.25">
      <c r="A39" t="s">
        <v>61</v>
      </c>
      <c r="B39" t="b">
        <v>0</v>
      </c>
      <c r="C39" t="s">
        <v>20</v>
      </c>
      <c r="D39" t="s">
        <v>21</v>
      </c>
      <c r="E39" t="s">
        <v>22</v>
      </c>
      <c r="F39" t="s">
        <v>23</v>
      </c>
      <c r="G39">
        <v>13.695734431627301</v>
      </c>
      <c r="H39">
        <v>0.96081798570448695</v>
      </c>
      <c r="I39">
        <v>1.4771179269091199</v>
      </c>
      <c r="J39" t="s">
        <v>24</v>
      </c>
      <c r="K39" t="b">
        <v>0</v>
      </c>
      <c r="L39">
        <v>3</v>
      </c>
      <c r="M39">
        <v>10</v>
      </c>
      <c r="N39">
        <v>82.641494750976506</v>
      </c>
    </row>
    <row r="40" spans="1:14" x14ac:dyDescent="0.25">
      <c r="A40" t="s">
        <v>62</v>
      </c>
      <c r="B40" t="b">
        <v>0</v>
      </c>
      <c r="C40" t="s">
        <v>20</v>
      </c>
      <c r="D40" t="s">
        <v>21</v>
      </c>
      <c r="E40" t="s">
        <v>22</v>
      </c>
      <c r="F40" t="s">
        <v>23</v>
      </c>
      <c r="G40">
        <v>13.822935843158501</v>
      </c>
      <c r="H40">
        <v>0.95955558957116205</v>
      </c>
      <c r="I40">
        <v>1.4678946207349399</v>
      </c>
      <c r="J40" t="s">
        <v>24</v>
      </c>
      <c r="K40" t="b">
        <v>0</v>
      </c>
      <c r="L40">
        <v>3</v>
      </c>
      <c r="M40">
        <v>11</v>
      </c>
      <c r="N40">
        <v>82.641494750976506</v>
      </c>
    </row>
    <row r="41" spans="1:14" x14ac:dyDescent="0.25">
      <c r="A41" t="s">
        <v>63</v>
      </c>
      <c r="B41" t="b">
        <v>0</v>
      </c>
      <c r="C41" t="s">
        <v>20</v>
      </c>
      <c r="D41" t="s">
        <v>21</v>
      </c>
      <c r="E41" t="s">
        <v>22</v>
      </c>
      <c r="F41" t="s">
        <v>23</v>
      </c>
      <c r="G41">
        <v>25.6492691899189</v>
      </c>
      <c r="H41">
        <v>0.97114234976971403</v>
      </c>
      <c r="I41">
        <v>1.46673366752055</v>
      </c>
      <c r="J41" t="s">
        <v>24</v>
      </c>
      <c r="K41" t="b">
        <v>0</v>
      </c>
      <c r="L41">
        <v>3</v>
      </c>
      <c r="M41">
        <v>21</v>
      </c>
      <c r="N41">
        <v>81.403327941894503</v>
      </c>
    </row>
    <row r="42" spans="1:14" x14ac:dyDescent="0.25">
      <c r="A42" t="s">
        <v>64</v>
      </c>
      <c r="B42" t="b">
        <v>0</v>
      </c>
      <c r="C42" t="s">
        <v>20</v>
      </c>
      <c r="D42" t="s">
        <v>21</v>
      </c>
      <c r="E42" t="s">
        <v>22</v>
      </c>
      <c r="F42" t="s">
        <v>23</v>
      </c>
      <c r="G42">
        <v>25.537842524912399</v>
      </c>
      <c r="H42">
        <v>0.96736805630017297</v>
      </c>
      <c r="I42">
        <v>1.4600694923895701</v>
      </c>
      <c r="J42" t="s">
        <v>24</v>
      </c>
      <c r="K42" t="b">
        <v>0</v>
      </c>
      <c r="L42">
        <v>3</v>
      </c>
      <c r="M42">
        <v>22</v>
      </c>
      <c r="N42">
        <v>81.403388977050696</v>
      </c>
    </row>
    <row r="43" spans="1:14" x14ac:dyDescent="0.25">
      <c r="A43" t="s">
        <v>65</v>
      </c>
      <c r="B43" t="b">
        <v>0</v>
      </c>
      <c r="C43" t="s">
        <v>20</v>
      </c>
      <c r="D43" t="s">
        <v>21</v>
      </c>
      <c r="E43" t="s">
        <v>22</v>
      </c>
      <c r="F43" t="s">
        <v>23</v>
      </c>
      <c r="G43">
        <v>25.6257835719395</v>
      </c>
      <c r="H43">
        <v>0.97302138737760302</v>
      </c>
      <c r="I43">
        <v>1.47607318951786</v>
      </c>
      <c r="J43" t="s">
        <v>24</v>
      </c>
      <c r="K43" t="b">
        <v>0</v>
      </c>
      <c r="L43">
        <v>3</v>
      </c>
      <c r="M43">
        <v>21</v>
      </c>
      <c r="N43">
        <v>81.403388977050696</v>
      </c>
    </row>
    <row r="44" spans="1:14" x14ac:dyDescent="0.25">
      <c r="A44" t="s">
        <v>66</v>
      </c>
      <c r="B44" t="b">
        <v>0</v>
      </c>
      <c r="C44" t="s">
        <v>20</v>
      </c>
      <c r="D44" t="s">
        <v>21</v>
      </c>
      <c r="E44" t="s">
        <v>22</v>
      </c>
      <c r="F44" t="s">
        <v>23</v>
      </c>
      <c r="G44">
        <v>20.909056222473801</v>
      </c>
      <c r="H44">
        <v>0.96572076613459701</v>
      </c>
      <c r="I44">
        <v>1.5080711904027799</v>
      </c>
      <c r="J44" t="s">
        <v>24</v>
      </c>
      <c r="K44" t="b">
        <v>0</v>
      </c>
      <c r="L44">
        <v>3</v>
      </c>
      <c r="M44">
        <v>16</v>
      </c>
      <c r="N44">
        <v>83.702850341796804</v>
      </c>
    </row>
    <row r="45" spans="1:14" x14ac:dyDescent="0.25">
      <c r="A45" t="s">
        <v>67</v>
      </c>
      <c r="B45" t="b">
        <v>0</v>
      </c>
      <c r="C45" t="s">
        <v>20</v>
      </c>
      <c r="D45" t="s">
        <v>21</v>
      </c>
      <c r="E45" t="s">
        <v>22</v>
      </c>
      <c r="F45" t="s">
        <v>23</v>
      </c>
      <c r="G45">
        <v>21.198852744466599</v>
      </c>
      <c r="H45">
        <v>0.96922399836747197</v>
      </c>
      <c r="I45">
        <v>1.50445990691358</v>
      </c>
      <c r="J45" t="s">
        <v>24</v>
      </c>
      <c r="K45" t="b">
        <v>0</v>
      </c>
      <c r="L45">
        <v>3</v>
      </c>
      <c r="M45">
        <v>17</v>
      </c>
      <c r="N45">
        <v>83.525970458984304</v>
      </c>
    </row>
    <row r="46" spans="1:14" x14ac:dyDescent="0.25">
      <c r="A46" t="s">
        <v>68</v>
      </c>
      <c r="B46" t="b">
        <v>0</v>
      </c>
      <c r="C46" t="s">
        <v>20</v>
      </c>
      <c r="D46" t="s">
        <v>21</v>
      </c>
      <c r="E46" t="s">
        <v>22</v>
      </c>
      <c r="F46" t="s">
        <v>23</v>
      </c>
      <c r="G46">
        <v>21.209491564791801</v>
      </c>
      <c r="H46">
        <v>0.95723354397663396</v>
      </c>
      <c r="I46">
        <v>1.50349346847817</v>
      </c>
      <c r="J46" t="s">
        <v>24</v>
      </c>
      <c r="K46" t="b">
        <v>0</v>
      </c>
      <c r="L46">
        <v>3</v>
      </c>
      <c r="M46">
        <v>17</v>
      </c>
      <c r="N46">
        <v>83.519927978515597</v>
      </c>
    </row>
    <row r="47" spans="1:14" x14ac:dyDescent="0.25">
      <c r="A47" t="s">
        <v>69</v>
      </c>
      <c r="B47" t="b">
        <v>0</v>
      </c>
      <c r="C47" t="s">
        <v>20</v>
      </c>
      <c r="D47" t="s">
        <v>21</v>
      </c>
      <c r="E47" t="s">
        <v>22</v>
      </c>
      <c r="F47" t="s">
        <v>23</v>
      </c>
      <c r="G47">
        <v>20.5368234095133</v>
      </c>
      <c r="H47">
        <v>0.95619275681473803</v>
      </c>
      <c r="I47">
        <v>1.47690964314991</v>
      </c>
      <c r="J47" t="s">
        <v>24</v>
      </c>
      <c r="K47" t="b">
        <v>0</v>
      </c>
      <c r="L47">
        <v>3</v>
      </c>
      <c r="M47">
        <v>17</v>
      </c>
      <c r="N47">
        <v>85.995674133300696</v>
      </c>
    </row>
    <row r="48" spans="1:14" x14ac:dyDescent="0.25">
      <c r="A48" t="s">
        <v>70</v>
      </c>
      <c r="B48" t="b">
        <v>0</v>
      </c>
      <c r="C48" t="s">
        <v>20</v>
      </c>
      <c r="D48" t="s">
        <v>21</v>
      </c>
      <c r="E48" t="s">
        <v>22</v>
      </c>
      <c r="F48" t="s">
        <v>23</v>
      </c>
      <c r="G48">
        <v>20.363943777172601</v>
      </c>
      <c r="H48">
        <v>0.98593373578655796</v>
      </c>
      <c r="I48">
        <v>1.4703526767403201</v>
      </c>
      <c r="J48" t="s">
        <v>24</v>
      </c>
      <c r="K48" t="b">
        <v>0</v>
      </c>
      <c r="L48">
        <v>3</v>
      </c>
      <c r="M48">
        <v>17</v>
      </c>
      <c r="N48">
        <v>85.995674133300696</v>
      </c>
    </row>
    <row r="49" spans="1:14" x14ac:dyDescent="0.25">
      <c r="A49" t="s">
        <v>71</v>
      </c>
      <c r="B49" t="b">
        <v>0</v>
      </c>
      <c r="C49" t="s">
        <v>20</v>
      </c>
      <c r="D49" t="s">
        <v>21</v>
      </c>
      <c r="E49" t="s">
        <v>22</v>
      </c>
      <c r="F49" t="s">
        <v>23</v>
      </c>
      <c r="G49">
        <v>20.3312741161266</v>
      </c>
      <c r="H49">
        <v>0.95762037020414703</v>
      </c>
      <c r="I49">
        <v>1.4666145705356799</v>
      </c>
      <c r="J49" t="s">
        <v>24</v>
      </c>
      <c r="K49" t="b">
        <v>0</v>
      </c>
      <c r="L49">
        <v>3</v>
      </c>
      <c r="M49">
        <v>16</v>
      </c>
      <c r="N49">
        <v>85.995674133300696</v>
      </c>
    </row>
    <row r="50" spans="1:14" x14ac:dyDescent="0.25">
      <c r="A50" t="s">
        <v>72</v>
      </c>
      <c r="B50" t="b">
        <v>0</v>
      </c>
      <c r="C50" t="s">
        <v>20</v>
      </c>
      <c r="D50" t="s">
        <v>21</v>
      </c>
      <c r="E50" t="s">
        <v>22</v>
      </c>
      <c r="F50" t="s">
        <v>23</v>
      </c>
      <c r="G50">
        <v>13.9816611560637</v>
      </c>
      <c r="H50">
        <v>0.97836077557217904</v>
      </c>
      <c r="I50">
        <v>1.4684306088577299</v>
      </c>
      <c r="J50" t="s">
        <v>24</v>
      </c>
      <c r="K50" t="b">
        <v>0</v>
      </c>
      <c r="L50">
        <v>3</v>
      </c>
      <c r="M50">
        <v>10</v>
      </c>
      <c r="N50">
        <v>82.668060302734304</v>
      </c>
    </row>
    <row r="51" spans="1:14" x14ac:dyDescent="0.25">
      <c r="A51" t="s">
        <v>73</v>
      </c>
      <c r="B51" t="b">
        <v>0</v>
      </c>
      <c r="C51" t="s">
        <v>20</v>
      </c>
      <c r="D51" t="s">
        <v>21</v>
      </c>
      <c r="E51" t="s">
        <v>22</v>
      </c>
      <c r="F51" t="s">
        <v>23</v>
      </c>
      <c r="G51">
        <v>14.4267298641269</v>
      </c>
      <c r="H51">
        <v>0.94130179043177797</v>
      </c>
      <c r="I51">
        <v>1.4742289015458301</v>
      </c>
      <c r="J51" t="s">
        <v>24</v>
      </c>
      <c r="K51" t="b">
        <v>0</v>
      </c>
      <c r="L51">
        <v>3</v>
      </c>
      <c r="M51">
        <v>11</v>
      </c>
      <c r="N51">
        <v>82.668060302734304</v>
      </c>
    </row>
    <row r="52" spans="1:14" x14ac:dyDescent="0.25">
      <c r="A52" t="s">
        <v>74</v>
      </c>
      <c r="B52" t="b">
        <v>0</v>
      </c>
      <c r="C52" t="s">
        <v>20</v>
      </c>
      <c r="D52" t="s">
        <v>21</v>
      </c>
      <c r="E52" t="s">
        <v>22</v>
      </c>
      <c r="F52" t="s">
        <v>23</v>
      </c>
      <c r="G52">
        <v>14.1938517923187</v>
      </c>
      <c r="H52">
        <v>0.94562340112505205</v>
      </c>
      <c r="I52">
        <v>1.4749035362118801</v>
      </c>
      <c r="J52" t="s">
        <v>24</v>
      </c>
      <c r="K52" t="b">
        <v>0</v>
      </c>
      <c r="L52">
        <v>3</v>
      </c>
      <c r="M52">
        <v>11</v>
      </c>
      <c r="N52">
        <v>82.668060302734304</v>
      </c>
    </row>
    <row r="53" spans="1:14" x14ac:dyDescent="0.25">
      <c r="A53" t="s">
        <v>75</v>
      </c>
      <c r="B53" t="b">
        <v>0</v>
      </c>
      <c r="C53" t="s">
        <v>20</v>
      </c>
      <c r="D53" t="s">
        <v>21</v>
      </c>
      <c r="E53" t="s">
        <v>22</v>
      </c>
      <c r="F53" t="s">
        <v>23</v>
      </c>
      <c r="G53">
        <v>31.512578567488099</v>
      </c>
      <c r="H53">
        <v>0.934648929171501</v>
      </c>
      <c r="I53">
        <v>1.46532157751047</v>
      </c>
      <c r="J53" t="s">
        <v>24</v>
      </c>
      <c r="K53" t="b">
        <v>0</v>
      </c>
      <c r="L53">
        <v>3</v>
      </c>
      <c r="M53">
        <v>27</v>
      </c>
      <c r="N53">
        <v>81.2513427734375</v>
      </c>
    </row>
    <row r="54" spans="1:14" x14ac:dyDescent="0.25">
      <c r="A54" t="s">
        <v>76</v>
      </c>
      <c r="B54" t="b">
        <v>0</v>
      </c>
      <c r="C54" t="s">
        <v>20</v>
      </c>
      <c r="D54" t="s">
        <v>21</v>
      </c>
      <c r="E54" t="s">
        <v>22</v>
      </c>
      <c r="F54" t="s">
        <v>23</v>
      </c>
      <c r="G54">
        <v>30.2021077444751</v>
      </c>
      <c r="H54">
        <v>0.96164880549121901</v>
      </c>
      <c r="I54">
        <v>1.46568257717497</v>
      </c>
      <c r="J54" t="s">
        <v>24</v>
      </c>
      <c r="K54" t="b">
        <v>0</v>
      </c>
      <c r="L54">
        <v>3</v>
      </c>
      <c r="M54">
        <v>26</v>
      </c>
      <c r="N54">
        <v>81.407012939453097</v>
      </c>
    </row>
    <row r="55" spans="1:14" x14ac:dyDescent="0.25">
      <c r="A55" t="s">
        <v>77</v>
      </c>
      <c r="B55" t="b">
        <v>0</v>
      </c>
      <c r="C55" t="s">
        <v>20</v>
      </c>
      <c r="D55" t="s">
        <v>21</v>
      </c>
      <c r="E55" t="s">
        <v>22</v>
      </c>
      <c r="F55" t="s">
        <v>23</v>
      </c>
      <c r="G55">
        <v>30.305799910621001</v>
      </c>
      <c r="H55">
        <v>0.97340164888222702</v>
      </c>
      <c r="I55">
        <v>1.4523453136845099</v>
      </c>
      <c r="J55" t="s">
        <v>24</v>
      </c>
      <c r="K55" t="b">
        <v>0</v>
      </c>
      <c r="L55">
        <v>3</v>
      </c>
      <c r="M55">
        <v>26</v>
      </c>
      <c r="N55">
        <v>81.407012939453097</v>
      </c>
    </row>
    <row r="56" spans="1:14" x14ac:dyDescent="0.25">
      <c r="A56" t="s">
        <v>78</v>
      </c>
      <c r="B56" t="b">
        <v>0</v>
      </c>
      <c r="C56" t="s">
        <v>20</v>
      </c>
      <c r="D56" t="s">
        <v>21</v>
      </c>
      <c r="E56" t="s">
        <v>22</v>
      </c>
      <c r="F56" t="s">
        <v>23</v>
      </c>
      <c r="G56">
        <v>18.2708091513055</v>
      </c>
      <c r="H56">
        <v>0.98103182785981502</v>
      </c>
      <c r="I56">
        <v>1.4951880437418399</v>
      </c>
      <c r="J56" t="s">
        <v>24</v>
      </c>
      <c r="K56" t="b">
        <v>0</v>
      </c>
      <c r="L56">
        <v>3</v>
      </c>
      <c r="M56">
        <v>14</v>
      </c>
      <c r="N56">
        <v>83.706863403320298</v>
      </c>
    </row>
    <row r="57" spans="1:14" x14ac:dyDescent="0.25">
      <c r="A57" t="s">
        <v>79</v>
      </c>
      <c r="B57" t="b">
        <v>0</v>
      </c>
      <c r="C57" t="s">
        <v>20</v>
      </c>
      <c r="D57" t="s">
        <v>21</v>
      </c>
      <c r="E57" t="s">
        <v>22</v>
      </c>
      <c r="F57" t="s">
        <v>23</v>
      </c>
      <c r="G57">
        <v>18.308099279437702</v>
      </c>
      <c r="H57">
        <v>0.96929831931469401</v>
      </c>
      <c r="I57">
        <v>1.49454347458383</v>
      </c>
      <c r="J57" t="s">
        <v>24</v>
      </c>
      <c r="K57" t="b">
        <v>0</v>
      </c>
      <c r="L57">
        <v>3</v>
      </c>
      <c r="M57">
        <v>13</v>
      </c>
      <c r="N57">
        <v>83.706863403320298</v>
      </c>
    </row>
    <row r="58" spans="1:14" x14ac:dyDescent="0.25">
      <c r="A58" t="s">
        <v>80</v>
      </c>
      <c r="B58" t="b">
        <v>0</v>
      </c>
      <c r="C58" t="s">
        <v>20</v>
      </c>
      <c r="D58" t="s">
        <v>21</v>
      </c>
      <c r="E58" t="s">
        <v>22</v>
      </c>
      <c r="F58" t="s">
        <v>23</v>
      </c>
      <c r="G58">
        <v>18.295169751824702</v>
      </c>
      <c r="H58">
        <v>0.96586614491848799</v>
      </c>
      <c r="I58">
        <v>1.4880490691250601</v>
      </c>
      <c r="J58" t="s">
        <v>24</v>
      </c>
      <c r="K58" t="b">
        <v>0</v>
      </c>
      <c r="L58">
        <v>3</v>
      </c>
      <c r="M58">
        <v>14</v>
      </c>
      <c r="N58">
        <v>83.737991333007798</v>
      </c>
    </row>
    <row r="59" spans="1:14" x14ac:dyDescent="0.25">
      <c r="A59" t="s">
        <v>81</v>
      </c>
      <c r="B59" t="b">
        <v>0</v>
      </c>
      <c r="C59" t="s">
        <v>20</v>
      </c>
      <c r="D59" t="s">
        <v>21</v>
      </c>
      <c r="E59" t="s">
        <v>22</v>
      </c>
      <c r="F59" t="s">
        <v>23</v>
      </c>
      <c r="G59">
        <v>25.816239450726801</v>
      </c>
      <c r="H59">
        <v>0.97115939543805896</v>
      </c>
      <c r="I59">
        <v>1.46343695457288</v>
      </c>
      <c r="J59" t="s">
        <v>24</v>
      </c>
      <c r="K59" t="b">
        <v>0</v>
      </c>
      <c r="L59">
        <v>3</v>
      </c>
      <c r="M59">
        <v>21</v>
      </c>
      <c r="N59">
        <v>86.0408935546875</v>
      </c>
    </row>
    <row r="60" spans="1:14" x14ac:dyDescent="0.25">
      <c r="A60" t="s">
        <v>82</v>
      </c>
      <c r="B60" t="b">
        <v>0</v>
      </c>
      <c r="C60" t="s">
        <v>20</v>
      </c>
      <c r="D60" t="s">
        <v>21</v>
      </c>
      <c r="E60" t="s">
        <v>22</v>
      </c>
      <c r="F60" t="s">
        <v>23</v>
      </c>
      <c r="G60">
        <v>25.981196900075101</v>
      </c>
      <c r="H60">
        <v>0.96326833253727195</v>
      </c>
      <c r="I60">
        <v>1.4359531107721699</v>
      </c>
      <c r="J60" t="s">
        <v>24</v>
      </c>
      <c r="K60" t="b">
        <v>0</v>
      </c>
      <c r="L60">
        <v>3</v>
      </c>
      <c r="M60">
        <v>22</v>
      </c>
      <c r="N60">
        <v>86.0408935546875</v>
      </c>
    </row>
    <row r="61" spans="1:14" x14ac:dyDescent="0.25">
      <c r="A61" t="s">
        <v>83</v>
      </c>
      <c r="B61" t="b">
        <v>0</v>
      </c>
      <c r="C61" t="s">
        <v>20</v>
      </c>
      <c r="D61" t="s">
        <v>21</v>
      </c>
      <c r="E61" t="s">
        <v>22</v>
      </c>
      <c r="F61" t="s">
        <v>23</v>
      </c>
      <c r="G61">
        <v>25.765890709072501</v>
      </c>
      <c r="H61">
        <v>0.96649161183275101</v>
      </c>
      <c r="I61">
        <v>1.4577300827603901</v>
      </c>
      <c r="J61" t="s">
        <v>24</v>
      </c>
      <c r="K61" t="b">
        <v>0</v>
      </c>
      <c r="L61">
        <v>3</v>
      </c>
      <c r="M61">
        <v>21</v>
      </c>
      <c r="N61">
        <v>86.0408935546875</v>
      </c>
    </row>
    <row r="62" spans="1:14" x14ac:dyDescent="0.25">
      <c r="A62" t="s">
        <v>84</v>
      </c>
      <c r="B62" t="b">
        <v>0</v>
      </c>
      <c r="C62" t="s">
        <v>20</v>
      </c>
      <c r="D62" t="s">
        <v>21</v>
      </c>
      <c r="E62" t="s">
        <v>22</v>
      </c>
      <c r="F62" t="s">
        <v>23</v>
      </c>
      <c r="G62">
        <v>14.169905277607899</v>
      </c>
      <c r="H62">
        <v>0.97679267466155595</v>
      </c>
      <c r="I62">
        <v>1.4734781702144699</v>
      </c>
      <c r="J62" t="s">
        <v>24</v>
      </c>
      <c r="K62" t="b">
        <v>0</v>
      </c>
      <c r="L62">
        <v>3</v>
      </c>
      <c r="M62">
        <v>11</v>
      </c>
      <c r="N62">
        <v>82.464614868164006</v>
      </c>
    </row>
    <row r="63" spans="1:14" x14ac:dyDescent="0.25">
      <c r="A63" t="s">
        <v>85</v>
      </c>
      <c r="B63" t="b">
        <v>0</v>
      </c>
      <c r="C63" t="s">
        <v>20</v>
      </c>
      <c r="D63" t="s">
        <v>21</v>
      </c>
      <c r="E63" t="s">
        <v>22</v>
      </c>
      <c r="F63" t="s">
        <v>23</v>
      </c>
      <c r="G63">
        <v>14.231627800163601</v>
      </c>
      <c r="H63">
        <v>0.94766948356281799</v>
      </c>
      <c r="I63">
        <v>1.4688429238168199</v>
      </c>
      <c r="J63" t="s">
        <v>24</v>
      </c>
      <c r="K63" t="b">
        <v>0</v>
      </c>
      <c r="L63">
        <v>3</v>
      </c>
      <c r="M63">
        <v>11</v>
      </c>
      <c r="N63">
        <v>82.464614868164006</v>
      </c>
    </row>
    <row r="64" spans="1:14" x14ac:dyDescent="0.25">
      <c r="A64" t="s">
        <v>86</v>
      </c>
      <c r="B64" t="b">
        <v>0</v>
      </c>
      <c r="C64" t="s">
        <v>20</v>
      </c>
      <c r="D64" t="s">
        <v>21</v>
      </c>
      <c r="E64" t="s">
        <v>22</v>
      </c>
      <c r="F64" t="s">
        <v>23</v>
      </c>
      <c r="G64">
        <v>14.271867881616</v>
      </c>
      <c r="H64">
        <v>0.97611562071337199</v>
      </c>
      <c r="I64">
        <v>1.4735016849776199</v>
      </c>
      <c r="J64" t="s">
        <v>24</v>
      </c>
      <c r="K64" t="b">
        <v>0</v>
      </c>
      <c r="L64">
        <v>3</v>
      </c>
      <c r="M64">
        <v>10</v>
      </c>
      <c r="N64">
        <v>82.641494750976506</v>
      </c>
    </row>
    <row r="65" spans="1:15" x14ac:dyDescent="0.25">
      <c r="A65" t="s">
        <v>87</v>
      </c>
      <c r="B65" t="b">
        <v>0</v>
      </c>
      <c r="C65" t="s">
        <v>20</v>
      </c>
      <c r="D65" t="s">
        <v>21</v>
      </c>
      <c r="E65" t="s">
        <v>22</v>
      </c>
      <c r="F65" t="s">
        <v>23</v>
      </c>
      <c r="G65">
        <v>29.692069338031001</v>
      </c>
      <c r="H65">
        <v>0.96504784866722204</v>
      </c>
      <c r="I65">
        <v>1.46891298825534</v>
      </c>
      <c r="J65" t="s">
        <v>24</v>
      </c>
      <c r="K65" t="b">
        <v>0</v>
      </c>
      <c r="L65">
        <v>3</v>
      </c>
      <c r="M65">
        <v>26</v>
      </c>
      <c r="N65">
        <v>81.403327941894503</v>
      </c>
    </row>
    <row r="66" spans="1:15" x14ac:dyDescent="0.25">
      <c r="A66" t="s">
        <v>88</v>
      </c>
      <c r="B66" t="b">
        <v>0</v>
      </c>
      <c r="C66" t="s">
        <v>20</v>
      </c>
      <c r="D66" t="s">
        <v>21</v>
      </c>
      <c r="E66" t="s">
        <v>22</v>
      </c>
      <c r="F66" t="s">
        <v>23</v>
      </c>
      <c r="G66">
        <v>29.695950224040701</v>
      </c>
      <c r="H66">
        <v>0.97308171291390899</v>
      </c>
      <c r="I66">
        <v>1.46819653530905</v>
      </c>
      <c r="J66" t="s">
        <v>24</v>
      </c>
      <c r="K66" t="b">
        <v>0</v>
      </c>
      <c r="L66">
        <v>3</v>
      </c>
      <c r="M66">
        <v>26</v>
      </c>
      <c r="N66">
        <v>81.403388977050696</v>
      </c>
    </row>
    <row r="67" spans="1:15" x14ac:dyDescent="0.25">
      <c r="A67" t="s">
        <v>89</v>
      </c>
      <c r="B67" t="b">
        <v>0</v>
      </c>
      <c r="C67" t="s">
        <v>20</v>
      </c>
      <c r="D67" t="s">
        <v>21</v>
      </c>
      <c r="E67" t="s">
        <v>22</v>
      </c>
      <c r="F67" t="s">
        <v>23</v>
      </c>
      <c r="G67">
        <v>30.321033373191</v>
      </c>
      <c r="H67">
        <v>0.95756386248831404</v>
      </c>
      <c r="I67">
        <v>1.47111839018225</v>
      </c>
      <c r="J67" t="s">
        <v>24</v>
      </c>
      <c r="K67" t="b">
        <v>0</v>
      </c>
      <c r="L67">
        <v>3</v>
      </c>
      <c r="M67">
        <v>27</v>
      </c>
      <c r="N67">
        <v>81.403388977050696</v>
      </c>
    </row>
    <row r="68" spans="1:15" x14ac:dyDescent="0.25">
      <c r="A68" t="s">
        <v>90</v>
      </c>
      <c r="B68" t="b">
        <v>0</v>
      </c>
      <c r="C68" t="s">
        <v>20</v>
      </c>
      <c r="D68" t="s">
        <v>21</v>
      </c>
      <c r="E68" t="s">
        <v>22</v>
      </c>
      <c r="F68" t="s">
        <v>23</v>
      </c>
      <c r="G68">
        <v>18.263110546341402</v>
      </c>
      <c r="H68">
        <v>0.97467007314521503</v>
      </c>
      <c r="I68">
        <v>1.4994120527507799</v>
      </c>
      <c r="J68" t="s">
        <v>24</v>
      </c>
      <c r="K68" t="b">
        <v>0</v>
      </c>
      <c r="L68">
        <v>3</v>
      </c>
      <c r="M68">
        <v>14</v>
      </c>
      <c r="N68">
        <v>83.525970458984304</v>
      </c>
    </row>
    <row r="69" spans="1:15" x14ac:dyDescent="0.25">
      <c r="A69" t="s">
        <v>91</v>
      </c>
      <c r="B69" t="b">
        <v>0</v>
      </c>
      <c r="C69" t="s">
        <v>20</v>
      </c>
      <c r="D69" t="s">
        <v>21</v>
      </c>
      <c r="E69" t="s">
        <v>22</v>
      </c>
      <c r="F69" t="s">
        <v>23</v>
      </c>
      <c r="G69">
        <v>18.285248284944</v>
      </c>
      <c r="H69">
        <v>0.978995210174609</v>
      </c>
      <c r="I69">
        <v>1.5006551552523899</v>
      </c>
      <c r="J69" t="s">
        <v>24</v>
      </c>
      <c r="K69" t="b">
        <v>0</v>
      </c>
      <c r="L69">
        <v>3</v>
      </c>
      <c r="M69">
        <v>14</v>
      </c>
      <c r="N69">
        <v>83.525970458984304</v>
      </c>
    </row>
    <row r="70" spans="1:15" x14ac:dyDescent="0.25">
      <c r="A70" t="s">
        <v>92</v>
      </c>
      <c r="B70" t="b">
        <v>0</v>
      </c>
      <c r="C70" t="s">
        <v>20</v>
      </c>
      <c r="D70" t="s">
        <v>21</v>
      </c>
      <c r="E70" t="s">
        <v>22</v>
      </c>
      <c r="F70" t="s">
        <v>23</v>
      </c>
      <c r="G70">
        <v>18.5390664500298</v>
      </c>
      <c r="H70">
        <v>0.96248497467824001</v>
      </c>
      <c r="I70">
        <v>1.50432954414493</v>
      </c>
      <c r="J70" t="s">
        <v>24</v>
      </c>
      <c r="K70" t="b">
        <v>0</v>
      </c>
      <c r="L70">
        <v>3</v>
      </c>
      <c r="M70">
        <v>16</v>
      </c>
      <c r="N70">
        <v>83.519927978515597</v>
      </c>
    </row>
    <row r="71" spans="1:15" x14ac:dyDescent="0.25">
      <c r="A71" t="s">
        <v>93</v>
      </c>
      <c r="B71" t="b">
        <v>0</v>
      </c>
      <c r="C71" t="s">
        <v>20</v>
      </c>
      <c r="D71" t="s">
        <v>21</v>
      </c>
      <c r="E71" t="s">
        <v>22</v>
      </c>
      <c r="F71" t="s">
        <v>23</v>
      </c>
      <c r="G71">
        <v>28.9196228427056</v>
      </c>
      <c r="H71">
        <v>0.93795403605014005</v>
      </c>
      <c r="I71">
        <v>1.2674174520916901</v>
      </c>
      <c r="J71" t="s">
        <v>24</v>
      </c>
      <c r="K71" t="b">
        <v>0</v>
      </c>
      <c r="L71">
        <v>3</v>
      </c>
      <c r="M71">
        <v>25</v>
      </c>
      <c r="N71">
        <v>77.684257507324205</v>
      </c>
      <c r="O71">
        <v>73.440132141113196</v>
      </c>
    </row>
    <row r="72" spans="1:15" x14ac:dyDescent="0.25">
      <c r="A72" t="s">
        <v>94</v>
      </c>
      <c r="B72" t="b">
        <v>0</v>
      </c>
      <c r="C72" t="s">
        <v>20</v>
      </c>
      <c r="D72" t="s">
        <v>21</v>
      </c>
      <c r="E72" t="s">
        <v>22</v>
      </c>
      <c r="F72" t="s">
        <v>23</v>
      </c>
      <c r="G72">
        <v>29.008694301701698</v>
      </c>
      <c r="H72">
        <v>0.91049435831155801</v>
      </c>
      <c r="I72">
        <v>1.24530369252341</v>
      </c>
      <c r="J72" t="s">
        <v>24</v>
      </c>
      <c r="K72" t="b">
        <v>0</v>
      </c>
      <c r="L72">
        <v>3</v>
      </c>
      <c r="M72">
        <v>24</v>
      </c>
      <c r="N72">
        <v>77.861099243164006</v>
      </c>
      <c r="O72">
        <v>73.616973876953097</v>
      </c>
    </row>
    <row r="73" spans="1:15" x14ac:dyDescent="0.25">
      <c r="A73" t="s">
        <v>95</v>
      </c>
      <c r="B73" t="b">
        <v>0</v>
      </c>
      <c r="C73" t="s">
        <v>20</v>
      </c>
      <c r="D73" t="s">
        <v>21</v>
      </c>
      <c r="E73" t="s">
        <v>22</v>
      </c>
      <c r="F73" t="s">
        <v>23</v>
      </c>
      <c r="G73">
        <v>29.004715787691101</v>
      </c>
      <c r="H73">
        <v>0.91435197962155301</v>
      </c>
      <c r="I73">
        <v>1.2232515086993001</v>
      </c>
      <c r="J73" t="s">
        <v>24</v>
      </c>
      <c r="K73" t="b">
        <v>0</v>
      </c>
      <c r="L73">
        <v>3</v>
      </c>
      <c r="M73">
        <v>26</v>
      </c>
      <c r="N73">
        <v>77.861099243164006</v>
      </c>
      <c r="O73">
        <v>73.616973876953097</v>
      </c>
    </row>
    <row r="74" spans="1:15" x14ac:dyDescent="0.25">
      <c r="A74" t="s">
        <v>96</v>
      </c>
      <c r="B74" t="b">
        <v>0</v>
      </c>
      <c r="C74" t="s">
        <v>20</v>
      </c>
      <c r="D74" t="s">
        <v>21</v>
      </c>
      <c r="E74" t="s">
        <v>22</v>
      </c>
      <c r="F74" t="s">
        <v>23</v>
      </c>
      <c r="G74">
        <v>15.3495320649007</v>
      </c>
      <c r="H74">
        <v>0.96076769619412095</v>
      </c>
      <c r="I74">
        <v>1.4501704138581299</v>
      </c>
      <c r="J74" t="s">
        <v>24</v>
      </c>
      <c r="K74" t="b">
        <v>0</v>
      </c>
      <c r="L74">
        <v>3</v>
      </c>
      <c r="M74">
        <v>12</v>
      </c>
      <c r="N74">
        <v>82.490974426269503</v>
      </c>
    </row>
    <row r="75" spans="1:15" x14ac:dyDescent="0.25">
      <c r="A75" t="s">
        <v>97</v>
      </c>
      <c r="B75" t="b">
        <v>0</v>
      </c>
      <c r="C75" t="s">
        <v>20</v>
      </c>
      <c r="D75" t="s">
        <v>21</v>
      </c>
      <c r="E75" t="s">
        <v>22</v>
      </c>
      <c r="F75" t="s">
        <v>23</v>
      </c>
      <c r="G75">
        <v>14.9057372835107</v>
      </c>
      <c r="H75">
        <v>0.96390712108071697</v>
      </c>
      <c r="I75">
        <v>1.4560662305913801</v>
      </c>
      <c r="J75" t="s">
        <v>24</v>
      </c>
      <c r="K75" t="b">
        <v>0</v>
      </c>
      <c r="L75">
        <v>3</v>
      </c>
      <c r="M75">
        <v>12</v>
      </c>
      <c r="N75">
        <v>82.490974426269503</v>
      </c>
    </row>
    <row r="76" spans="1:15" x14ac:dyDescent="0.25">
      <c r="A76" t="s">
        <v>98</v>
      </c>
      <c r="B76" t="b">
        <v>0</v>
      </c>
      <c r="C76" t="s">
        <v>20</v>
      </c>
      <c r="D76" t="s">
        <v>21</v>
      </c>
      <c r="E76" t="s">
        <v>22</v>
      </c>
      <c r="F76" t="s">
        <v>23</v>
      </c>
      <c r="G76">
        <v>14.826049685745501</v>
      </c>
      <c r="H76">
        <v>0.95548765396157098</v>
      </c>
      <c r="I76">
        <v>1.4659206392923501</v>
      </c>
      <c r="J76" t="s">
        <v>24</v>
      </c>
      <c r="K76" t="b">
        <v>0</v>
      </c>
      <c r="L76">
        <v>3</v>
      </c>
      <c r="M76">
        <v>10</v>
      </c>
      <c r="N76">
        <v>82.490974426269503</v>
      </c>
    </row>
    <row r="77" spans="1:15" x14ac:dyDescent="0.25">
      <c r="A77" t="s">
        <v>99</v>
      </c>
      <c r="B77" t="b">
        <v>0</v>
      </c>
      <c r="C77" t="s">
        <v>20</v>
      </c>
      <c r="D77" t="s">
        <v>21</v>
      </c>
      <c r="E77" t="s">
        <v>22</v>
      </c>
      <c r="F77" t="s">
        <v>23</v>
      </c>
      <c r="G77">
        <v>31.910391176098202</v>
      </c>
      <c r="H77">
        <v>0.96047447609946601</v>
      </c>
      <c r="I77">
        <v>1.4642077908392299</v>
      </c>
      <c r="J77" t="s">
        <v>24</v>
      </c>
      <c r="K77" t="b">
        <v>0</v>
      </c>
      <c r="L77">
        <v>3</v>
      </c>
      <c r="M77">
        <v>28</v>
      </c>
      <c r="N77">
        <v>81.2513427734375</v>
      </c>
    </row>
    <row r="78" spans="1:15" x14ac:dyDescent="0.25">
      <c r="A78" t="s">
        <v>100</v>
      </c>
      <c r="B78" t="b">
        <v>0</v>
      </c>
      <c r="C78" t="s">
        <v>20</v>
      </c>
      <c r="D78" t="s">
        <v>21</v>
      </c>
      <c r="E78" t="s">
        <v>22</v>
      </c>
      <c r="F78" t="s">
        <v>23</v>
      </c>
      <c r="G78">
        <v>29.7736838606465</v>
      </c>
      <c r="H78">
        <v>0.96045753944483303</v>
      </c>
      <c r="I78">
        <v>1.46448415940801</v>
      </c>
      <c r="J78" t="s">
        <v>24</v>
      </c>
      <c r="K78" t="b">
        <v>0</v>
      </c>
      <c r="L78">
        <v>3</v>
      </c>
      <c r="M78">
        <v>26</v>
      </c>
      <c r="N78">
        <v>81.2301025390625</v>
      </c>
    </row>
    <row r="79" spans="1:15" x14ac:dyDescent="0.25">
      <c r="A79" t="s">
        <v>101</v>
      </c>
      <c r="B79" t="b">
        <v>0</v>
      </c>
      <c r="C79" t="s">
        <v>20</v>
      </c>
      <c r="D79" t="s">
        <v>21</v>
      </c>
      <c r="E79" t="s">
        <v>22</v>
      </c>
      <c r="F79" t="s">
        <v>23</v>
      </c>
      <c r="G79">
        <v>30.898732050685599</v>
      </c>
      <c r="H79">
        <v>0.97815284601165897</v>
      </c>
      <c r="I79">
        <v>1.45765690476934</v>
      </c>
      <c r="J79" t="s">
        <v>24</v>
      </c>
      <c r="K79" t="b">
        <v>0</v>
      </c>
      <c r="L79">
        <v>3</v>
      </c>
      <c r="M79">
        <v>27</v>
      </c>
      <c r="N79">
        <v>81.2301025390625</v>
      </c>
    </row>
    <row r="80" spans="1:15" x14ac:dyDescent="0.25">
      <c r="A80" t="s">
        <v>102</v>
      </c>
      <c r="B80" t="b">
        <v>0</v>
      </c>
      <c r="C80" t="s">
        <v>20</v>
      </c>
      <c r="D80" t="s">
        <v>21</v>
      </c>
      <c r="E80" t="s">
        <v>22</v>
      </c>
      <c r="F80" t="s">
        <v>23</v>
      </c>
      <c r="G80">
        <v>19.101960581589999</v>
      </c>
      <c r="H80">
        <v>0.98512547048330501</v>
      </c>
      <c r="I80">
        <v>1.4929356317276401</v>
      </c>
      <c r="J80" t="s">
        <v>24</v>
      </c>
      <c r="K80" t="b">
        <v>0</v>
      </c>
      <c r="L80">
        <v>3</v>
      </c>
      <c r="M80">
        <v>15</v>
      </c>
      <c r="N80">
        <v>83.529953002929602</v>
      </c>
    </row>
    <row r="81" spans="1:15" x14ac:dyDescent="0.25">
      <c r="A81" t="s">
        <v>103</v>
      </c>
      <c r="B81" t="b">
        <v>0</v>
      </c>
      <c r="C81" t="s">
        <v>20</v>
      </c>
      <c r="D81" t="s">
        <v>21</v>
      </c>
      <c r="E81" t="s">
        <v>22</v>
      </c>
      <c r="F81" t="s">
        <v>23</v>
      </c>
      <c r="G81">
        <v>19.2392842684283</v>
      </c>
      <c r="H81">
        <v>0.96588699233743702</v>
      </c>
      <c r="I81">
        <v>1.4921683077791901</v>
      </c>
      <c r="J81" t="s">
        <v>24</v>
      </c>
      <c r="K81" t="b">
        <v>0</v>
      </c>
      <c r="L81">
        <v>3</v>
      </c>
      <c r="M81">
        <v>16</v>
      </c>
      <c r="N81">
        <v>83.529953002929602</v>
      </c>
    </row>
    <row r="82" spans="1:15" x14ac:dyDescent="0.25">
      <c r="A82" t="s">
        <v>104</v>
      </c>
      <c r="B82" t="b">
        <v>0</v>
      </c>
      <c r="C82" t="s">
        <v>20</v>
      </c>
      <c r="D82" t="s">
        <v>21</v>
      </c>
      <c r="E82" t="s">
        <v>22</v>
      </c>
      <c r="F82" t="s">
        <v>23</v>
      </c>
      <c r="G82">
        <v>18.928221382785701</v>
      </c>
      <c r="H82">
        <v>0.970730310428638</v>
      </c>
      <c r="I82">
        <v>1.4950790161495999</v>
      </c>
      <c r="J82" t="s">
        <v>24</v>
      </c>
      <c r="K82" t="b">
        <v>0</v>
      </c>
      <c r="L82">
        <v>3</v>
      </c>
      <c r="M82">
        <v>16</v>
      </c>
      <c r="N82">
        <v>83.560844421386705</v>
      </c>
    </row>
    <row r="83" spans="1:15" x14ac:dyDescent="0.25">
      <c r="A83" t="s">
        <v>105</v>
      </c>
      <c r="B83" t="b">
        <v>0</v>
      </c>
      <c r="C83" t="s">
        <v>20</v>
      </c>
      <c r="D83" t="s">
        <v>21</v>
      </c>
      <c r="E83" t="s">
        <v>22</v>
      </c>
      <c r="F83" t="s">
        <v>23</v>
      </c>
      <c r="G83">
        <v>28.289070013803801</v>
      </c>
      <c r="H83">
        <v>0.96678874568429995</v>
      </c>
      <c r="I83">
        <v>1.4689807308168099</v>
      </c>
      <c r="J83" t="s">
        <v>24</v>
      </c>
      <c r="K83" t="b">
        <v>0</v>
      </c>
      <c r="L83">
        <v>3</v>
      </c>
      <c r="M83">
        <v>23</v>
      </c>
      <c r="N83">
        <v>85.863746643066406</v>
      </c>
    </row>
    <row r="84" spans="1:15" x14ac:dyDescent="0.25">
      <c r="A84" t="s">
        <v>106</v>
      </c>
      <c r="B84" t="b">
        <v>0</v>
      </c>
      <c r="C84" t="s">
        <v>20</v>
      </c>
      <c r="D84" t="s">
        <v>21</v>
      </c>
      <c r="E84" t="s">
        <v>22</v>
      </c>
      <c r="F84" t="s">
        <v>23</v>
      </c>
      <c r="G84">
        <v>28.0304769536937</v>
      </c>
      <c r="H84">
        <v>0.97154396564569501</v>
      </c>
      <c r="I84">
        <v>1.46425530468606</v>
      </c>
      <c r="J84" t="s">
        <v>24</v>
      </c>
      <c r="K84" t="b">
        <v>0</v>
      </c>
      <c r="L84">
        <v>3</v>
      </c>
      <c r="M84">
        <v>25</v>
      </c>
      <c r="N84">
        <v>85.863746643066406</v>
      </c>
    </row>
    <row r="85" spans="1:15" x14ac:dyDescent="0.25">
      <c r="A85" t="s">
        <v>107</v>
      </c>
      <c r="B85" t="b">
        <v>0</v>
      </c>
      <c r="C85" t="s">
        <v>20</v>
      </c>
      <c r="D85" t="s">
        <v>21</v>
      </c>
      <c r="E85" t="s">
        <v>22</v>
      </c>
      <c r="F85" t="s">
        <v>23</v>
      </c>
      <c r="G85">
        <v>28.0075826658816</v>
      </c>
      <c r="H85">
        <v>0.97694330955146502</v>
      </c>
      <c r="I85">
        <v>1.4566666912097599</v>
      </c>
      <c r="J85" t="s">
        <v>24</v>
      </c>
      <c r="K85" t="b">
        <v>0</v>
      </c>
      <c r="L85">
        <v>3</v>
      </c>
      <c r="M85">
        <v>24</v>
      </c>
      <c r="N85">
        <v>85.863746643066406</v>
      </c>
    </row>
    <row r="86" spans="1:15" x14ac:dyDescent="0.25">
      <c r="A86" t="s">
        <v>108</v>
      </c>
      <c r="B86" t="b">
        <v>0</v>
      </c>
      <c r="C86" t="s">
        <v>20</v>
      </c>
      <c r="D86" t="s">
        <v>21</v>
      </c>
      <c r="E86" t="s">
        <v>22</v>
      </c>
      <c r="F86" t="s">
        <v>23</v>
      </c>
      <c r="G86">
        <v>13.797979996933501</v>
      </c>
      <c r="H86">
        <v>0.97415317657294898</v>
      </c>
      <c r="I86">
        <v>1.4712792860744801</v>
      </c>
      <c r="J86" t="s">
        <v>24</v>
      </c>
      <c r="K86" t="b">
        <v>0</v>
      </c>
      <c r="L86">
        <v>3</v>
      </c>
      <c r="M86">
        <v>10</v>
      </c>
      <c r="N86">
        <v>82.464614868164006</v>
      </c>
    </row>
    <row r="87" spans="1:15" x14ac:dyDescent="0.25">
      <c r="A87" t="s">
        <v>109</v>
      </c>
      <c r="B87" t="b">
        <v>0</v>
      </c>
      <c r="C87" t="s">
        <v>20</v>
      </c>
      <c r="D87" t="s">
        <v>21</v>
      </c>
      <c r="E87" t="s">
        <v>22</v>
      </c>
      <c r="F87" t="s">
        <v>23</v>
      </c>
      <c r="G87">
        <v>13.7541338039733</v>
      </c>
      <c r="H87">
        <v>0.97300022008336995</v>
      </c>
      <c r="I87">
        <v>1.4716097556902299</v>
      </c>
      <c r="J87" t="s">
        <v>24</v>
      </c>
      <c r="K87" t="b">
        <v>0</v>
      </c>
      <c r="L87">
        <v>3</v>
      </c>
      <c r="M87">
        <v>10</v>
      </c>
      <c r="N87">
        <v>82.464614868164006</v>
      </c>
    </row>
    <row r="88" spans="1:15" x14ac:dyDescent="0.25">
      <c r="A88" t="s">
        <v>110</v>
      </c>
      <c r="B88" t="b">
        <v>0</v>
      </c>
      <c r="C88" t="s">
        <v>20</v>
      </c>
      <c r="D88" t="s">
        <v>21</v>
      </c>
      <c r="E88" t="s">
        <v>22</v>
      </c>
      <c r="F88" t="s">
        <v>23</v>
      </c>
      <c r="G88">
        <v>13.9173580458909</v>
      </c>
      <c r="H88">
        <v>0.95195793114349203</v>
      </c>
      <c r="I88">
        <v>1.46473183631735</v>
      </c>
      <c r="J88" t="s">
        <v>24</v>
      </c>
      <c r="K88" t="b">
        <v>0</v>
      </c>
      <c r="L88">
        <v>3</v>
      </c>
      <c r="M88">
        <v>10</v>
      </c>
      <c r="N88">
        <v>82.464614868164006</v>
      </c>
    </row>
    <row r="89" spans="1:15" x14ac:dyDescent="0.25">
      <c r="A89" t="s">
        <v>111</v>
      </c>
      <c r="B89" t="b">
        <v>0</v>
      </c>
      <c r="C89" t="s">
        <v>20</v>
      </c>
      <c r="D89" t="s">
        <v>21</v>
      </c>
      <c r="E89" t="s">
        <v>22</v>
      </c>
      <c r="F89" t="s">
        <v>23</v>
      </c>
      <c r="G89">
        <v>30.5469944550021</v>
      </c>
      <c r="H89">
        <v>0.971756016125083</v>
      </c>
      <c r="I89">
        <v>1.47164084072849</v>
      </c>
      <c r="J89" t="s">
        <v>24</v>
      </c>
      <c r="K89" t="b">
        <v>0</v>
      </c>
      <c r="L89">
        <v>3</v>
      </c>
      <c r="M89">
        <v>26</v>
      </c>
      <c r="N89">
        <v>81.226448059082003</v>
      </c>
    </row>
    <row r="90" spans="1:15" x14ac:dyDescent="0.25">
      <c r="A90" t="s">
        <v>112</v>
      </c>
      <c r="B90" t="b">
        <v>0</v>
      </c>
      <c r="C90" t="s">
        <v>20</v>
      </c>
      <c r="D90" t="s">
        <v>21</v>
      </c>
      <c r="E90" t="s">
        <v>22</v>
      </c>
      <c r="F90" t="s">
        <v>23</v>
      </c>
      <c r="G90">
        <v>29.734120895308202</v>
      </c>
      <c r="H90">
        <v>0.88236126641821599</v>
      </c>
      <c r="I90">
        <v>1.45878889459031</v>
      </c>
      <c r="J90" t="s">
        <v>24</v>
      </c>
      <c r="K90" t="b">
        <v>0</v>
      </c>
      <c r="L90">
        <v>3</v>
      </c>
      <c r="M90">
        <v>25</v>
      </c>
      <c r="N90">
        <v>81.226509094238196</v>
      </c>
    </row>
    <row r="91" spans="1:15" x14ac:dyDescent="0.25">
      <c r="A91" t="s">
        <v>113</v>
      </c>
      <c r="B91" t="b">
        <v>0</v>
      </c>
      <c r="C91" t="s">
        <v>20</v>
      </c>
      <c r="D91" t="s">
        <v>21</v>
      </c>
      <c r="E91" t="s">
        <v>22</v>
      </c>
      <c r="F91" t="s">
        <v>23</v>
      </c>
      <c r="G91">
        <v>30.7158418246952</v>
      </c>
      <c r="H91">
        <v>0.95695319376607102</v>
      </c>
      <c r="I91">
        <v>1.46164546901371</v>
      </c>
      <c r="J91" t="s">
        <v>24</v>
      </c>
      <c r="K91" t="b">
        <v>0</v>
      </c>
      <c r="L91">
        <v>3</v>
      </c>
      <c r="M91">
        <v>26</v>
      </c>
      <c r="N91">
        <v>81.226509094238196</v>
      </c>
    </row>
    <row r="92" spans="1:15" x14ac:dyDescent="0.25">
      <c r="A92" t="s">
        <v>114</v>
      </c>
      <c r="B92" t="b">
        <v>0</v>
      </c>
      <c r="C92" t="s">
        <v>20</v>
      </c>
      <c r="D92" t="s">
        <v>21</v>
      </c>
      <c r="E92" t="s">
        <v>22</v>
      </c>
      <c r="F92" t="s">
        <v>23</v>
      </c>
      <c r="G92">
        <v>18.249048741219902</v>
      </c>
      <c r="H92">
        <v>0.96176140174768998</v>
      </c>
      <c r="I92">
        <v>1.4986911256864499</v>
      </c>
      <c r="J92" t="s">
        <v>24</v>
      </c>
      <c r="K92" t="b">
        <v>0</v>
      </c>
      <c r="L92">
        <v>3</v>
      </c>
      <c r="M92">
        <v>14</v>
      </c>
      <c r="N92">
        <v>83.525970458984304</v>
      </c>
    </row>
    <row r="93" spans="1:15" x14ac:dyDescent="0.25">
      <c r="A93" t="s">
        <v>115</v>
      </c>
      <c r="B93" t="b">
        <v>0</v>
      </c>
      <c r="C93" t="s">
        <v>20</v>
      </c>
      <c r="D93" t="s">
        <v>21</v>
      </c>
      <c r="E93" t="s">
        <v>22</v>
      </c>
      <c r="F93" t="s">
        <v>23</v>
      </c>
      <c r="G93">
        <v>18.566194866822801</v>
      </c>
      <c r="H93">
        <v>0.96986770101516195</v>
      </c>
      <c r="I93">
        <v>1.4957173665140999</v>
      </c>
      <c r="J93" t="s">
        <v>24</v>
      </c>
      <c r="K93" t="b">
        <v>0</v>
      </c>
      <c r="L93">
        <v>3</v>
      </c>
      <c r="M93">
        <v>15</v>
      </c>
      <c r="N93">
        <v>83.525970458984304</v>
      </c>
    </row>
    <row r="94" spans="1:15" x14ac:dyDescent="0.25">
      <c r="A94" t="s">
        <v>116</v>
      </c>
      <c r="B94" t="b">
        <v>0</v>
      </c>
      <c r="C94" t="s">
        <v>20</v>
      </c>
      <c r="D94" t="s">
        <v>21</v>
      </c>
      <c r="E94" t="s">
        <v>22</v>
      </c>
      <c r="F94" t="s">
        <v>23</v>
      </c>
      <c r="G94">
        <v>18.527895285764799</v>
      </c>
      <c r="H94">
        <v>0.96069911832575405</v>
      </c>
      <c r="I94">
        <v>1.5065947604972301</v>
      </c>
      <c r="J94" t="s">
        <v>24</v>
      </c>
      <c r="K94" t="b">
        <v>0</v>
      </c>
      <c r="L94">
        <v>3</v>
      </c>
      <c r="M94">
        <v>14</v>
      </c>
      <c r="N94">
        <v>83.343093872070298</v>
      </c>
    </row>
    <row r="95" spans="1:15" x14ac:dyDescent="0.25">
      <c r="A95" t="s">
        <v>117</v>
      </c>
      <c r="B95" t="b">
        <v>0</v>
      </c>
      <c r="C95" t="s">
        <v>20</v>
      </c>
      <c r="D95" t="s">
        <v>21</v>
      </c>
      <c r="E95" t="s">
        <v>22</v>
      </c>
      <c r="F95" t="s">
        <v>23</v>
      </c>
      <c r="G95">
        <v>29.322951404141101</v>
      </c>
      <c r="H95">
        <v>0.91509318680326701</v>
      </c>
      <c r="I95">
        <v>1.18519331817837</v>
      </c>
      <c r="J95" t="s">
        <v>24</v>
      </c>
      <c r="K95" t="b">
        <v>0</v>
      </c>
      <c r="L95">
        <v>3</v>
      </c>
      <c r="M95">
        <v>25</v>
      </c>
      <c r="N95">
        <v>73.440132141113196</v>
      </c>
      <c r="O95">
        <v>77.507415771484304</v>
      </c>
    </row>
    <row r="96" spans="1:15" x14ac:dyDescent="0.25">
      <c r="A96" t="s">
        <v>118</v>
      </c>
      <c r="B96" t="b">
        <v>0</v>
      </c>
      <c r="C96" t="s">
        <v>20</v>
      </c>
      <c r="D96" t="s">
        <v>21</v>
      </c>
      <c r="E96" t="s">
        <v>22</v>
      </c>
      <c r="F96" t="s">
        <v>23</v>
      </c>
      <c r="G96">
        <v>29.961671604837498</v>
      </c>
      <c r="H96">
        <v>0.92312037038768102</v>
      </c>
      <c r="I96">
        <v>1.2008352344477</v>
      </c>
      <c r="J96" t="s">
        <v>24</v>
      </c>
      <c r="K96" t="b">
        <v>0</v>
      </c>
      <c r="L96">
        <v>3</v>
      </c>
      <c r="M96">
        <v>26</v>
      </c>
      <c r="N96">
        <v>73.440132141113196</v>
      </c>
      <c r="O96">
        <v>77.684257507324205</v>
      </c>
    </row>
    <row r="97" spans="1:14" x14ac:dyDescent="0.25">
      <c r="A97" t="s">
        <v>119</v>
      </c>
      <c r="B97" t="b">
        <v>0</v>
      </c>
      <c r="C97" t="s">
        <v>20</v>
      </c>
      <c r="D97" t="s">
        <v>21</v>
      </c>
      <c r="E97" t="s">
        <v>22</v>
      </c>
      <c r="F97" t="s">
        <v>23</v>
      </c>
      <c r="G97">
        <v>29.934706804606101</v>
      </c>
      <c r="H97">
        <v>0.908039114236741</v>
      </c>
      <c r="I97">
        <v>1.1661278459053099</v>
      </c>
      <c r="J97" t="s">
        <v>24</v>
      </c>
      <c r="K97" t="b">
        <v>0</v>
      </c>
      <c r="L97">
        <v>3</v>
      </c>
      <c r="M97">
        <v>25</v>
      </c>
      <c r="N97">
        <v>73.616973876953097</v>
      </c>
    </row>
    <row r="98" spans="1:14" x14ac:dyDescent="0.25">
      <c r="A98" t="s">
        <v>120</v>
      </c>
      <c r="B98" t="b">
        <v>0</v>
      </c>
      <c r="C98" t="s">
        <v>20</v>
      </c>
      <c r="D98" t="s">
        <v>21</v>
      </c>
      <c r="E98" t="s">
        <v>22</v>
      </c>
      <c r="F98" t="s">
        <v>23</v>
      </c>
      <c r="G98">
        <v>14.549604686618601</v>
      </c>
      <c r="H98">
        <v>0.97152883284303304</v>
      </c>
      <c r="I98">
        <v>1.48189331266729</v>
      </c>
      <c r="J98" t="s">
        <v>24</v>
      </c>
      <c r="K98" t="b">
        <v>0</v>
      </c>
      <c r="L98">
        <v>3</v>
      </c>
      <c r="M98">
        <v>11</v>
      </c>
      <c r="N98">
        <v>82.490974426269503</v>
      </c>
    </row>
    <row r="99" spans="1:14" x14ac:dyDescent="0.25">
      <c r="A99" t="s">
        <v>121</v>
      </c>
      <c r="B99" t="b">
        <v>0</v>
      </c>
      <c r="C99" t="s">
        <v>20</v>
      </c>
      <c r="D99" t="s">
        <v>21</v>
      </c>
      <c r="E99" t="s">
        <v>22</v>
      </c>
      <c r="F99" t="s">
        <v>23</v>
      </c>
      <c r="G99">
        <v>14.3910720933289</v>
      </c>
      <c r="H99">
        <v>0.96268587224373003</v>
      </c>
      <c r="I99">
        <v>1.4513095171132799</v>
      </c>
      <c r="J99" t="s">
        <v>24</v>
      </c>
      <c r="K99" t="b">
        <v>0</v>
      </c>
      <c r="L99">
        <v>3</v>
      </c>
      <c r="M99">
        <v>10</v>
      </c>
      <c r="N99">
        <v>82.490974426269503</v>
      </c>
    </row>
    <row r="100" spans="1:14" x14ac:dyDescent="0.25">
      <c r="A100" t="s">
        <v>122</v>
      </c>
      <c r="B100" t="b">
        <v>0</v>
      </c>
      <c r="C100" t="s">
        <v>20</v>
      </c>
      <c r="D100" t="s">
        <v>21</v>
      </c>
      <c r="E100" t="s">
        <v>22</v>
      </c>
      <c r="F100" t="s">
        <v>23</v>
      </c>
      <c r="G100">
        <v>14.7105143704522</v>
      </c>
      <c r="H100">
        <v>0.96216753229565699</v>
      </c>
      <c r="I100">
        <v>1.4629573087171599</v>
      </c>
      <c r="J100" t="s">
        <v>24</v>
      </c>
      <c r="K100" t="b">
        <v>0</v>
      </c>
      <c r="L100">
        <v>3</v>
      </c>
      <c r="M100">
        <v>12</v>
      </c>
      <c r="N100">
        <v>82.490974426269503</v>
      </c>
    </row>
    <row r="101" spans="1:14" x14ac:dyDescent="0.25">
      <c r="A101" t="s">
        <v>123</v>
      </c>
      <c r="B101" t="b">
        <v>0</v>
      </c>
      <c r="C101" t="s">
        <v>20</v>
      </c>
      <c r="D101" t="s">
        <v>21</v>
      </c>
      <c r="E101" t="s">
        <v>22</v>
      </c>
      <c r="F101" t="s">
        <v>23</v>
      </c>
      <c r="G101">
        <v>26.397821685290801</v>
      </c>
      <c r="H101">
        <v>0.98246459447621104</v>
      </c>
      <c r="I101">
        <v>1.45872227117342</v>
      </c>
      <c r="J101" t="s">
        <v>24</v>
      </c>
      <c r="K101" t="b">
        <v>0</v>
      </c>
      <c r="L101">
        <v>3</v>
      </c>
      <c r="M101">
        <v>22</v>
      </c>
      <c r="N101">
        <v>81.074249267578097</v>
      </c>
    </row>
    <row r="102" spans="1:14" x14ac:dyDescent="0.25">
      <c r="A102" t="s">
        <v>124</v>
      </c>
      <c r="B102" t="b">
        <v>0</v>
      </c>
      <c r="C102" t="s">
        <v>20</v>
      </c>
      <c r="D102" t="s">
        <v>21</v>
      </c>
      <c r="E102" t="s">
        <v>22</v>
      </c>
      <c r="F102" t="s">
        <v>23</v>
      </c>
      <c r="G102">
        <v>26.581810426151399</v>
      </c>
      <c r="H102">
        <v>0.96704225139411504</v>
      </c>
      <c r="I102">
        <v>1.46513258134581</v>
      </c>
      <c r="J102" t="s">
        <v>24</v>
      </c>
      <c r="K102" t="b">
        <v>0</v>
      </c>
      <c r="L102">
        <v>3</v>
      </c>
      <c r="M102">
        <v>23</v>
      </c>
      <c r="N102">
        <v>81.2301025390625</v>
      </c>
    </row>
    <row r="103" spans="1:14" x14ac:dyDescent="0.25">
      <c r="A103" t="s">
        <v>125</v>
      </c>
      <c r="B103" t="b">
        <v>0</v>
      </c>
      <c r="C103" t="s">
        <v>20</v>
      </c>
      <c r="D103" t="s">
        <v>21</v>
      </c>
      <c r="E103" t="s">
        <v>22</v>
      </c>
      <c r="F103" t="s">
        <v>23</v>
      </c>
      <c r="G103">
        <v>26.4844749116332</v>
      </c>
      <c r="H103">
        <v>0.97743213282715502</v>
      </c>
      <c r="I103">
        <v>1.47099822058064</v>
      </c>
      <c r="J103" t="s">
        <v>24</v>
      </c>
      <c r="K103" t="b">
        <v>0</v>
      </c>
      <c r="L103">
        <v>3</v>
      </c>
      <c r="M103">
        <v>23</v>
      </c>
      <c r="N103">
        <v>81.2301025390625</v>
      </c>
    </row>
    <row r="104" spans="1:14" x14ac:dyDescent="0.25">
      <c r="A104" t="s">
        <v>126</v>
      </c>
      <c r="B104" t="b">
        <v>0</v>
      </c>
      <c r="C104" t="s">
        <v>20</v>
      </c>
      <c r="D104" t="s">
        <v>21</v>
      </c>
      <c r="E104" t="s">
        <v>22</v>
      </c>
      <c r="F104" t="s">
        <v>23</v>
      </c>
      <c r="G104">
        <v>20.490897728117599</v>
      </c>
      <c r="H104">
        <v>0.984001110078918</v>
      </c>
      <c r="I104">
        <v>1.52235485355696</v>
      </c>
      <c r="J104" t="s">
        <v>24</v>
      </c>
      <c r="K104" t="b">
        <v>0</v>
      </c>
      <c r="L104">
        <v>3</v>
      </c>
      <c r="M104">
        <v>17</v>
      </c>
      <c r="N104">
        <v>83.353042602539006</v>
      </c>
    </row>
    <row r="105" spans="1:14" x14ac:dyDescent="0.25">
      <c r="A105" t="s">
        <v>127</v>
      </c>
      <c r="B105" t="b">
        <v>0</v>
      </c>
      <c r="C105" t="s">
        <v>20</v>
      </c>
      <c r="D105" t="s">
        <v>21</v>
      </c>
      <c r="E105" t="s">
        <v>22</v>
      </c>
      <c r="F105" t="s">
        <v>23</v>
      </c>
      <c r="G105">
        <v>20.6115379036493</v>
      </c>
      <c r="H105">
        <v>0.98984577913559602</v>
      </c>
      <c r="I105">
        <v>1.50883449659087</v>
      </c>
      <c r="J105" t="s">
        <v>24</v>
      </c>
      <c r="K105" t="b">
        <v>0</v>
      </c>
      <c r="L105">
        <v>3</v>
      </c>
      <c r="M105">
        <v>15</v>
      </c>
      <c r="N105">
        <v>83.529953002929602</v>
      </c>
    </row>
    <row r="106" spans="1:14" x14ac:dyDescent="0.25">
      <c r="A106" t="s">
        <v>128</v>
      </c>
      <c r="B106" t="b">
        <v>0</v>
      </c>
      <c r="C106" t="s">
        <v>20</v>
      </c>
      <c r="D106" t="s">
        <v>21</v>
      </c>
      <c r="E106" t="s">
        <v>22</v>
      </c>
      <c r="F106" t="s">
        <v>23</v>
      </c>
      <c r="G106">
        <v>20.542931205001</v>
      </c>
      <c r="H106">
        <v>0.97792882689556804</v>
      </c>
      <c r="I106">
        <v>1.5039377695295799</v>
      </c>
      <c r="J106" t="s">
        <v>24</v>
      </c>
      <c r="K106" t="b">
        <v>0</v>
      </c>
      <c r="L106">
        <v>3</v>
      </c>
      <c r="M106">
        <v>17</v>
      </c>
      <c r="N106">
        <v>83.560844421386705</v>
      </c>
    </row>
    <row r="107" spans="1:14" x14ac:dyDescent="0.25">
      <c r="A107" t="s">
        <v>129</v>
      </c>
      <c r="B107" t="b">
        <v>0</v>
      </c>
      <c r="C107" t="s">
        <v>20</v>
      </c>
      <c r="D107" t="s">
        <v>21</v>
      </c>
      <c r="E107" t="s">
        <v>22</v>
      </c>
      <c r="F107" t="s">
        <v>23</v>
      </c>
      <c r="G107">
        <v>20.3990705136993</v>
      </c>
      <c r="H107">
        <v>0.97647980825049296</v>
      </c>
      <c r="I107">
        <v>1.4773716447713601</v>
      </c>
      <c r="J107" t="s">
        <v>24</v>
      </c>
      <c r="K107" t="b">
        <v>0</v>
      </c>
      <c r="L107">
        <v>3</v>
      </c>
      <c r="M107">
        <v>16</v>
      </c>
      <c r="N107">
        <v>85.863746643066406</v>
      </c>
    </row>
    <row r="108" spans="1:14" x14ac:dyDescent="0.25">
      <c r="A108" t="s">
        <v>130</v>
      </c>
      <c r="B108" t="b">
        <v>0</v>
      </c>
      <c r="C108" t="s">
        <v>20</v>
      </c>
      <c r="D108" t="s">
        <v>21</v>
      </c>
      <c r="E108" t="s">
        <v>22</v>
      </c>
      <c r="F108" t="s">
        <v>23</v>
      </c>
      <c r="G108">
        <v>20.447962400452798</v>
      </c>
      <c r="H108">
        <v>0.97810449327721105</v>
      </c>
      <c r="I108">
        <v>1.4603082376568599</v>
      </c>
      <c r="J108" t="s">
        <v>24</v>
      </c>
      <c r="K108" t="b">
        <v>0</v>
      </c>
      <c r="L108">
        <v>3</v>
      </c>
      <c r="M108">
        <v>16</v>
      </c>
      <c r="N108">
        <v>85.863746643066406</v>
      </c>
    </row>
    <row r="109" spans="1:14" x14ac:dyDescent="0.25">
      <c r="A109" t="s">
        <v>131</v>
      </c>
      <c r="B109" t="b">
        <v>0</v>
      </c>
      <c r="C109" t="s">
        <v>20</v>
      </c>
      <c r="D109" t="s">
        <v>21</v>
      </c>
      <c r="E109" t="s">
        <v>22</v>
      </c>
      <c r="F109" t="s">
        <v>23</v>
      </c>
      <c r="G109">
        <v>20.427079589395301</v>
      </c>
      <c r="H109">
        <v>0.98168962994993303</v>
      </c>
      <c r="I109">
        <v>1.4604287388172701</v>
      </c>
      <c r="J109" t="s">
        <v>24</v>
      </c>
      <c r="K109" t="b">
        <v>0</v>
      </c>
      <c r="L109">
        <v>3</v>
      </c>
      <c r="M109">
        <v>17</v>
      </c>
      <c r="N109">
        <v>85.863746643066406</v>
      </c>
    </row>
    <row r="110" spans="1:14" x14ac:dyDescent="0.25">
      <c r="A110" t="s">
        <v>132</v>
      </c>
      <c r="B110" t="b">
        <v>0</v>
      </c>
      <c r="C110" t="s">
        <v>20</v>
      </c>
      <c r="D110" t="s">
        <v>21</v>
      </c>
      <c r="E110" t="s">
        <v>22</v>
      </c>
      <c r="F110" t="s">
        <v>23</v>
      </c>
      <c r="G110">
        <v>14.492109241455401</v>
      </c>
      <c r="H110">
        <v>0.96501695187293401</v>
      </c>
      <c r="I110">
        <v>1.4708361984099201</v>
      </c>
      <c r="J110" t="s">
        <v>24</v>
      </c>
      <c r="K110" t="b">
        <v>0</v>
      </c>
      <c r="L110">
        <v>3</v>
      </c>
      <c r="M110">
        <v>11</v>
      </c>
      <c r="N110">
        <v>82.287734985351506</v>
      </c>
    </row>
    <row r="111" spans="1:14" x14ac:dyDescent="0.25">
      <c r="A111" t="s">
        <v>133</v>
      </c>
      <c r="B111" t="b">
        <v>0</v>
      </c>
      <c r="C111" t="s">
        <v>20</v>
      </c>
      <c r="D111" t="s">
        <v>21</v>
      </c>
      <c r="E111" t="s">
        <v>22</v>
      </c>
      <c r="F111" t="s">
        <v>23</v>
      </c>
      <c r="G111">
        <v>14.6576603351436</v>
      </c>
      <c r="H111">
        <v>0.95406958411029896</v>
      </c>
      <c r="I111">
        <v>1.4764612910008501</v>
      </c>
      <c r="J111" t="s">
        <v>24</v>
      </c>
      <c r="K111" t="b">
        <v>0</v>
      </c>
      <c r="L111">
        <v>3</v>
      </c>
      <c r="M111">
        <v>12</v>
      </c>
      <c r="N111">
        <v>82.287734985351506</v>
      </c>
    </row>
    <row r="112" spans="1:14" x14ac:dyDescent="0.25">
      <c r="A112" t="s">
        <v>134</v>
      </c>
      <c r="B112" t="b">
        <v>0</v>
      </c>
      <c r="C112" t="s">
        <v>20</v>
      </c>
      <c r="D112" t="s">
        <v>21</v>
      </c>
      <c r="E112" t="s">
        <v>22</v>
      </c>
      <c r="F112" t="s">
        <v>23</v>
      </c>
      <c r="G112">
        <v>14.370899031851399</v>
      </c>
      <c r="H112">
        <v>0.96998433721205002</v>
      </c>
      <c r="I112">
        <v>1.4710143362777901</v>
      </c>
      <c r="J112" t="s">
        <v>24</v>
      </c>
      <c r="K112" t="b">
        <v>0</v>
      </c>
      <c r="L112">
        <v>3</v>
      </c>
      <c r="M112">
        <v>10</v>
      </c>
      <c r="N112">
        <v>82.287734985351506</v>
      </c>
    </row>
    <row r="113" spans="1:15" x14ac:dyDescent="0.25">
      <c r="A113" t="s">
        <v>135</v>
      </c>
      <c r="B113" t="b">
        <v>0</v>
      </c>
      <c r="C113" t="s">
        <v>20</v>
      </c>
      <c r="D113" t="s">
        <v>21</v>
      </c>
      <c r="E113" t="s">
        <v>22</v>
      </c>
      <c r="F113" t="s">
        <v>23</v>
      </c>
      <c r="G113">
        <v>33.2704845791202</v>
      </c>
      <c r="H113">
        <v>0.95517589360189703</v>
      </c>
      <c r="I113">
        <v>1.4604104745384701</v>
      </c>
      <c r="J113" t="s">
        <v>24</v>
      </c>
      <c r="K113" t="b">
        <v>0</v>
      </c>
      <c r="L113">
        <v>3</v>
      </c>
      <c r="M113">
        <v>29</v>
      </c>
      <c r="N113">
        <v>81.049560546875</v>
      </c>
    </row>
    <row r="114" spans="1:15" x14ac:dyDescent="0.25">
      <c r="A114" t="s">
        <v>136</v>
      </c>
      <c r="B114" t="b">
        <v>0</v>
      </c>
      <c r="C114" t="s">
        <v>20</v>
      </c>
      <c r="D114" t="s">
        <v>21</v>
      </c>
      <c r="E114" t="s">
        <v>22</v>
      </c>
      <c r="F114" t="s">
        <v>23</v>
      </c>
      <c r="G114">
        <v>31.660238999307801</v>
      </c>
      <c r="H114">
        <v>0.961901558094161</v>
      </c>
      <c r="I114">
        <v>1.44573845835347</v>
      </c>
      <c r="J114" t="s">
        <v>24</v>
      </c>
      <c r="K114" t="b">
        <v>0</v>
      </c>
      <c r="L114">
        <v>3</v>
      </c>
      <c r="M114">
        <v>27</v>
      </c>
      <c r="N114">
        <v>81.049621582031193</v>
      </c>
    </row>
    <row r="115" spans="1:15" x14ac:dyDescent="0.25">
      <c r="A115" t="s">
        <v>137</v>
      </c>
      <c r="B115" t="b">
        <v>0</v>
      </c>
      <c r="C115" t="s">
        <v>20</v>
      </c>
      <c r="D115" t="s">
        <v>21</v>
      </c>
      <c r="E115" t="s">
        <v>22</v>
      </c>
      <c r="F115" t="s">
        <v>23</v>
      </c>
      <c r="G115">
        <v>32.360068953437498</v>
      </c>
      <c r="H115">
        <v>0.95843060067982799</v>
      </c>
      <c r="I115">
        <v>1.46400045329243</v>
      </c>
      <c r="J115" t="s">
        <v>24</v>
      </c>
      <c r="K115" t="b">
        <v>0</v>
      </c>
      <c r="L115">
        <v>3</v>
      </c>
      <c r="M115">
        <v>29</v>
      </c>
      <c r="N115">
        <v>81.049621582031193</v>
      </c>
    </row>
    <row r="116" spans="1:15" x14ac:dyDescent="0.25">
      <c r="A116" t="s">
        <v>138</v>
      </c>
      <c r="B116" t="b">
        <v>0</v>
      </c>
      <c r="C116" t="s">
        <v>20</v>
      </c>
      <c r="D116" t="s">
        <v>21</v>
      </c>
      <c r="E116" t="s">
        <v>22</v>
      </c>
      <c r="F116" t="s">
        <v>23</v>
      </c>
      <c r="G116">
        <v>19.135442496999399</v>
      </c>
      <c r="H116">
        <v>0.96320527483430196</v>
      </c>
      <c r="I116">
        <v>1.4865881998722501</v>
      </c>
      <c r="J116" t="s">
        <v>24</v>
      </c>
      <c r="K116" t="b">
        <v>0</v>
      </c>
      <c r="L116">
        <v>3</v>
      </c>
      <c r="M116">
        <v>16</v>
      </c>
      <c r="N116">
        <v>83.349090576171804</v>
      </c>
    </row>
    <row r="117" spans="1:15" x14ac:dyDescent="0.25">
      <c r="A117" t="s">
        <v>139</v>
      </c>
      <c r="B117" t="b">
        <v>0</v>
      </c>
      <c r="C117" t="s">
        <v>20</v>
      </c>
      <c r="D117" t="s">
        <v>21</v>
      </c>
      <c r="E117" t="s">
        <v>22</v>
      </c>
      <c r="F117" t="s">
        <v>23</v>
      </c>
      <c r="G117">
        <v>19.0025801144408</v>
      </c>
      <c r="H117">
        <v>0.97080082251509303</v>
      </c>
      <c r="I117">
        <v>1.49323120985978</v>
      </c>
      <c r="J117" t="s">
        <v>24</v>
      </c>
      <c r="K117" t="b">
        <v>0</v>
      </c>
      <c r="L117">
        <v>3</v>
      </c>
      <c r="M117">
        <v>15</v>
      </c>
      <c r="N117">
        <v>83.349090576171804</v>
      </c>
    </row>
    <row r="118" spans="1:15" x14ac:dyDescent="0.25">
      <c r="A118" t="s">
        <v>140</v>
      </c>
      <c r="B118" t="b">
        <v>0</v>
      </c>
      <c r="C118" t="s">
        <v>20</v>
      </c>
      <c r="D118" t="s">
        <v>21</v>
      </c>
      <c r="E118" t="s">
        <v>22</v>
      </c>
      <c r="F118" t="s">
        <v>23</v>
      </c>
      <c r="G118">
        <v>19.0211736353255</v>
      </c>
      <c r="H118">
        <v>0.97849666394314205</v>
      </c>
      <c r="I118">
        <v>1.49426528077067</v>
      </c>
      <c r="J118" t="s">
        <v>24</v>
      </c>
      <c r="K118" t="b">
        <v>0</v>
      </c>
      <c r="L118">
        <v>3</v>
      </c>
      <c r="M118">
        <v>16</v>
      </c>
      <c r="N118">
        <v>83.343093872070298</v>
      </c>
    </row>
    <row r="119" spans="1:15" x14ac:dyDescent="0.25">
      <c r="A119" t="s">
        <v>141</v>
      </c>
      <c r="B119" t="b">
        <v>0</v>
      </c>
      <c r="C119" t="s">
        <v>20</v>
      </c>
      <c r="D119" t="s">
        <v>21</v>
      </c>
      <c r="E119" t="s">
        <v>22</v>
      </c>
      <c r="F119" t="s">
        <v>23</v>
      </c>
      <c r="G119">
        <v>28.951939929039799</v>
      </c>
      <c r="H119">
        <v>0.93324254735873502</v>
      </c>
      <c r="I119">
        <v>1.2688043830259399</v>
      </c>
      <c r="J119" t="s">
        <v>24</v>
      </c>
      <c r="K119" t="b">
        <v>0</v>
      </c>
      <c r="L119">
        <v>3</v>
      </c>
      <c r="M119">
        <v>25</v>
      </c>
      <c r="N119">
        <v>77.507415771484304</v>
      </c>
      <c r="O119">
        <v>73.263290405273395</v>
      </c>
    </row>
    <row r="120" spans="1:15" x14ac:dyDescent="0.25">
      <c r="A120" t="s">
        <v>142</v>
      </c>
      <c r="B120" t="b">
        <v>0</v>
      </c>
      <c r="C120" t="s">
        <v>20</v>
      </c>
      <c r="D120" t="s">
        <v>21</v>
      </c>
      <c r="E120" t="s">
        <v>22</v>
      </c>
      <c r="F120" t="s">
        <v>23</v>
      </c>
      <c r="G120">
        <v>28.9771358443808</v>
      </c>
      <c r="H120">
        <v>0.91410075220666898</v>
      </c>
      <c r="I120">
        <v>1.2355094112835101</v>
      </c>
      <c r="J120" t="s">
        <v>24</v>
      </c>
      <c r="K120" t="b">
        <v>0</v>
      </c>
      <c r="L120">
        <v>3</v>
      </c>
      <c r="M120">
        <v>25</v>
      </c>
      <c r="N120">
        <v>77.507415771484304</v>
      </c>
      <c r="O120">
        <v>73.440132141113196</v>
      </c>
    </row>
    <row r="121" spans="1:15" x14ac:dyDescent="0.25">
      <c r="A121" t="s">
        <v>143</v>
      </c>
      <c r="B121" t="b">
        <v>0</v>
      </c>
      <c r="C121" t="s">
        <v>20</v>
      </c>
      <c r="D121" t="s">
        <v>21</v>
      </c>
      <c r="E121" t="s">
        <v>22</v>
      </c>
      <c r="F121" t="s">
        <v>23</v>
      </c>
      <c r="G121">
        <v>29.110495566030899</v>
      </c>
      <c r="H121">
        <v>0.90642320931947695</v>
      </c>
      <c r="I121">
        <v>1.2285244009485199</v>
      </c>
      <c r="J121" t="s">
        <v>24</v>
      </c>
      <c r="K121" t="b">
        <v>0</v>
      </c>
      <c r="L121">
        <v>3</v>
      </c>
      <c r="M121">
        <v>23</v>
      </c>
      <c r="N121">
        <v>77.684257507324205</v>
      </c>
      <c r="O121">
        <v>73.440132141113196</v>
      </c>
    </row>
    <row r="122" spans="1:15" x14ac:dyDescent="0.25">
      <c r="A122" t="s">
        <v>144</v>
      </c>
      <c r="B122" t="b">
        <v>0</v>
      </c>
      <c r="C122" t="s">
        <v>20</v>
      </c>
      <c r="D122" t="s">
        <v>21</v>
      </c>
      <c r="E122" t="s">
        <v>22</v>
      </c>
      <c r="F122" t="s">
        <v>23</v>
      </c>
      <c r="G122">
        <v>13.837938506125401</v>
      </c>
      <c r="H122">
        <v>0.95630721911574101</v>
      </c>
      <c r="I122">
        <v>1.4654348295266799</v>
      </c>
      <c r="J122" t="s">
        <v>24</v>
      </c>
      <c r="K122" t="b">
        <v>0</v>
      </c>
      <c r="L122">
        <v>3</v>
      </c>
      <c r="M122">
        <v>10</v>
      </c>
      <c r="N122">
        <v>82.490974426269503</v>
      </c>
    </row>
    <row r="123" spans="1:15" x14ac:dyDescent="0.25">
      <c r="A123" t="s">
        <v>145</v>
      </c>
      <c r="B123" t="b">
        <v>0</v>
      </c>
      <c r="C123" t="s">
        <v>20</v>
      </c>
      <c r="D123" t="s">
        <v>21</v>
      </c>
      <c r="E123" t="s">
        <v>22</v>
      </c>
      <c r="F123" t="s">
        <v>23</v>
      </c>
      <c r="G123">
        <v>13.368674062547299</v>
      </c>
      <c r="H123">
        <v>0.95799721045907404</v>
      </c>
      <c r="I123">
        <v>1.45328743366541</v>
      </c>
      <c r="J123" t="s">
        <v>24</v>
      </c>
      <c r="K123" t="b">
        <v>0</v>
      </c>
      <c r="L123">
        <v>3</v>
      </c>
      <c r="M123">
        <v>9</v>
      </c>
      <c r="N123">
        <v>82.313888549804602</v>
      </c>
    </row>
    <row r="124" spans="1:15" x14ac:dyDescent="0.25">
      <c r="A124" t="s">
        <v>146</v>
      </c>
      <c r="B124" t="b">
        <v>0</v>
      </c>
      <c r="C124" t="s">
        <v>20</v>
      </c>
      <c r="D124" t="s">
        <v>21</v>
      </c>
      <c r="E124" t="s">
        <v>22</v>
      </c>
      <c r="F124" t="s">
        <v>23</v>
      </c>
      <c r="G124">
        <v>13.925031242777001</v>
      </c>
      <c r="H124">
        <v>0.96672405953628604</v>
      </c>
      <c r="I124">
        <v>1.4522588652670301</v>
      </c>
      <c r="J124" t="s">
        <v>24</v>
      </c>
      <c r="K124" t="b">
        <v>0</v>
      </c>
      <c r="L124">
        <v>3</v>
      </c>
      <c r="M124">
        <v>10</v>
      </c>
      <c r="N124">
        <v>82.313888549804602</v>
      </c>
    </row>
    <row r="125" spans="1:15" x14ac:dyDescent="0.25">
      <c r="A125" t="s">
        <v>147</v>
      </c>
      <c r="B125" t="b">
        <v>0</v>
      </c>
      <c r="C125" t="s">
        <v>20</v>
      </c>
      <c r="D125" t="s">
        <v>21</v>
      </c>
      <c r="E125" t="s">
        <v>22</v>
      </c>
      <c r="F125" t="s">
        <v>23</v>
      </c>
      <c r="G125">
        <v>25.267975188539602</v>
      </c>
      <c r="H125">
        <v>0.96737918984474403</v>
      </c>
      <c r="I125">
        <v>1.4504918488235801</v>
      </c>
      <c r="J125" t="s">
        <v>24</v>
      </c>
      <c r="K125" t="b">
        <v>0</v>
      </c>
      <c r="L125">
        <v>3</v>
      </c>
      <c r="M125">
        <v>21</v>
      </c>
      <c r="N125">
        <v>81.074249267578097</v>
      </c>
    </row>
    <row r="126" spans="1:15" x14ac:dyDescent="0.25">
      <c r="A126" t="s">
        <v>148</v>
      </c>
      <c r="B126" t="b">
        <v>0</v>
      </c>
      <c r="C126" t="s">
        <v>20</v>
      </c>
      <c r="D126" t="s">
        <v>21</v>
      </c>
      <c r="E126" t="s">
        <v>22</v>
      </c>
      <c r="F126" t="s">
        <v>23</v>
      </c>
      <c r="G126">
        <v>25.507953450235298</v>
      </c>
      <c r="H126">
        <v>0.96769506508434999</v>
      </c>
      <c r="I126">
        <v>1.4628988158015499</v>
      </c>
      <c r="J126" t="s">
        <v>24</v>
      </c>
      <c r="K126" t="b">
        <v>0</v>
      </c>
      <c r="L126">
        <v>3</v>
      </c>
      <c r="M126">
        <v>20</v>
      </c>
      <c r="N126">
        <v>81.2301025390625</v>
      </c>
    </row>
    <row r="127" spans="1:15" x14ac:dyDescent="0.25">
      <c r="A127" t="s">
        <v>149</v>
      </c>
      <c r="B127" t="b">
        <v>0</v>
      </c>
      <c r="C127" t="s">
        <v>20</v>
      </c>
      <c r="D127" t="s">
        <v>21</v>
      </c>
      <c r="E127" t="s">
        <v>22</v>
      </c>
      <c r="F127" t="s">
        <v>23</v>
      </c>
      <c r="G127">
        <v>25.864229171137801</v>
      </c>
      <c r="H127">
        <v>0.97303447388724995</v>
      </c>
      <c r="I127">
        <v>1.4524263137321001</v>
      </c>
      <c r="J127" t="s">
        <v>24</v>
      </c>
      <c r="K127" t="b">
        <v>0</v>
      </c>
      <c r="L127">
        <v>3</v>
      </c>
      <c r="M127">
        <v>22</v>
      </c>
      <c r="N127">
        <v>81.053192138671804</v>
      </c>
    </row>
    <row r="128" spans="1:15" x14ac:dyDescent="0.25">
      <c r="A128" t="s">
        <v>150</v>
      </c>
      <c r="B128" t="b">
        <v>0</v>
      </c>
      <c r="C128" t="s">
        <v>20</v>
      </c>
      <c r="D128" t="s">
        <v>21</v>
      </c>
      <c r="E128" t="s">
        <v>22</v>
      </c>
      <c r="F128" t="s">
        <v>23</v>
      </c>
      <c r="G128">
        <v>19.631870652868798</v>
      </c>
      <c r="H128">
        <v>0.97190841379692305</v>
      </c>
      <c r="I128">
        <v>1.5020094940442701</v>
      </c>
      <c r="J128" t="s">
        <v>24</v>
      </c>
      <c r="K128" t="b">
        <v>0</v>
      </c>
      <c r="L128">
        <v>3</v>
      </c>
      <c r="M128">
        <v>16</v>
      </c>
      <c r="N128">
        <v>83.353042602539006</v>
      </c>
    </row>
    <row r="129" spans="1:17" x14ac:dyDescent="0.25">
      <c r="A129" t="s">
        <v>151</v>
      </c>
      <c r="B129" t="b">
        <v>0</v>
      </c>
      <c r="C129" t="s">
        <v>20</v>
      </c>
      <c r="D129" t="s">
        <v>21</v>
      </c>
      <c r="E129" t="s">
        <v>22</v>
      </c>
      <c r="F129" t="s">
        <v>23</v>
      </c>
      <c r="G129">
        <v>19.690473605343399</v>
      </c>
      <c r="H129">
        <v>0.97488716474245896</v>
      </c>
      <c r="I129">
        <v>1.50332969274823</v>
      </c>
      <c r="J129" t="s">
        <v>24</v>
      </c>
      <c r="K129" t="b">
        <v>0</v>
      </c>
      <c r="L129">
        <v>3</v>
      </c>
      <c r="M129">
        <v>16</v>
      </c>
      <c r="N129">
        <v>83.353042602539006</v>
      </c>
    </row>
    <row r="130" spans="1:17" x14ac:dyDescent="0.25">
      <c r="A130" t="s">
        <v>152</v>
      </c>
      <c r="B130" t="b">
        <v>0</v>
      </c>
      <c r="C130" t="s">
        <v>20</v>
      </c>
      <c r="D130" t="s">
        <v>21</v>
      </c>
      <c r="E130" t="s">
        <v>22</v>
      </c>
      <c r="F130" t="s">
        <v>23</v>
      </c>
      <c r="G130">
        <v>19.735857147822699</v>
      </c>
      <c r="H130">
        <v>0.98760435249618095</v>
      </c>
      <c r="I130">
        <v>1.49463455018147</v>
      </c>
      <c r="J130" t="s">
        <v>24</v>
      </c>
      <c r="K130" t="b">
        <v>0</v>
      </c>
      <c r="L130">
        <v>3</v>
      </c>
      <c r="M130">
        <v>16</v>
      </c>
      <c r="N130">
        <v>83.383697509765597</v>
      </c>
    </row>
    <row r="131" spans="1:17" x14ac:dyDescent="0.25">
      <c r="A131" t="s">
        <v>153</v>
      </c>
      <c r="B131" t="b">
        <v>0</v>
      </c>
      <c r="C131" t="s">
        <v>20</v>
      </c>
      <c r="D131" t="s">
        <v>21</v>
      </c>
      <c r="E131" t="s">
        <v>22</v>
      </c>
      <c r="F131" t="s">
        <v>23</v>
      </c>
      <c r="G131">
        <v>19.244113752759201</v>
      </c>
      <c r="H131">
        <v>0.984912320229682</v>
      </c>
      <c r="I131">
        <v>1.4793151530751201</v>
      </c>
      <c r="J131" t="s">
        <v>24</v>
      </c>
      <c r="K131" t="b">
        <v>0</v>
      </c>
      <c r="L131">
        <v>3</v>
      </c>
      <c r="M131">
        <v>16</v>
      </c>
      <c r="N131">
        <v>85.863746643066406</v>
      </c>
    </row>
    <row r="132" spans="1:17" x14ac:dyDescent="0.25">
      <c r="A132" t="s">
        <v>154</v>
      </c>
      <c r="B132" t="b">
        <v>0</v>
      </c>
      <c r="C132" t="s">
        <v>20</v>
      </c>
      <c r="D132" t="s">
        <v>21</v>
      </c>
      <c r="E132" t="s">
        <v>22</v>
      </c>
      <c r="F132" t="s">
        <v>23</v>
      </c>
      <c r="G132">
        <v>19.4399442475382</v>
      </c>
      <c r="H132">
        <v>0.99102260807213305</v>
      </c>
      <c r="I132">
        <v>1.4605081379576901</v>
      </c>
      <c r="J132" t="s">
        <v>24</v>
      </c>
      <c r="K132" t="b">
        <v>0</v>
      </c>
      <c r="L132">
        <v>3</v>
      </c>
      <c r="M132">
        <v>16</v>
      </c>
      <c r="N132">
        <v>85.863746643066406</v>
      </c>
    </row>
    <row r="133" spans="1:17" x14ac:dyDescent="0.25">
      <c r="A133" t="s">
        <v>155</v>
      </c>
      <c r="B133" t="b">
        <v>0</v>
      </c>
      <c r="C133" t="s">
        <v>20</v>
      </c>
      <c r="D133" t="s">
        <v>21</v>
      </c>
      <c r="E133" t="s">
        <v>22</v>
      </c>
      <c r="F133" t="s">
        <v>23</v>
      </c>
      <c r="G133">
        <v>19.603233217095099</v>
      </c>
      <c r="H133">
        <v>0.96039617585124004</v>
      </c>
      <c r="I133">
        <v>1.4355124620628801</v>
      </c>
      <c r="J133" t="s">
        <v>24</v>
      </c>
      <c r="K133" t="b">
        <v>0</v>
      </c>
      <c r="L133">
        <v>3</v>
      </c>
      <c r="M133">
        <v>17</v>
      </c>
      <c r="N133">
        <v>85.863746643066406</v>
      </c>
    </row>
    <row r="134" spans="1:17" x14ac:dyDescent="0.25">
      <c r="A134" t="s">
        <v>156</v>
      </c>
      <c r="B134" t="b">
        <v>0</v>
      </c>
      <c r="C134" t="s">
        <v>20</v>
      </c>
      <c r="D134" t="s">
        <v>21</v>
      </c>
      <c r="E134" t="s">
        <v>22</v>
      </c>
      <c r="F134" t="s">
        <v>23</v>
      </c>
      <c r="G134">
        <v>14.1885612254466</v>
      </c>
      <c r="H134">
        <v>0.989639618806606</v>
      </c>
      <c r="I134">
        <v>1.45233640763755</v>
      </c>
      <c r="J134" t="s">
        <v>24</v>
      </c>
      <c r="K134" t="b">
        <v>0</v>
      </c>
      <c r="L134">
        <v>3</v>
      </c>
      <c r="M134">
        <v>11</v>
      </c>
      <c r="N134">
        <v>82.287734985351506</v>
      </c>
    </row>
    <row r="135" spans="1:17" x14ac:dyDescent="0.25">
      <c r="A135" t="s">
        <v>157</v>
      </c>
      <c r="B135" t="b">
        <v>0</v>
      </c>
      <c r="C135" t="s">
        <v>20</v>
      </c>
      <c r="D135" t="s">
        <v>21</v>
      </c>
      <c r="E135" t="s">
        <v>22</v>
      </c>
      <c r="F135" t="s">
        <v>23</v>
      </c>
      <c r="G135">
        <v>14.3544978676701</v>
      </c>
      <c r="H135">
        <v>0.97943414393644501</v>
      </c>
      <c r="I135">
        <v>1.4585215574997601</v>
      </c>
      <c r="J135" t="s">
        <v>24</v>
      </c>
      <c r="K135" t="b">
        <v>0</v>
      </c>
      <c r="L135">
        <v>3</v>
      </c>
      <c r="M135">
        <v>11</v>
      </c>
      <c r="N135">
        <v>82.287734985351506</v>
      </c>
    </row>
    <row r="136" spans="1:17" x14ac:dyDescent="0.25">
      <c r="A136" t="s">
        <v>158</v>
      </c>
      <c r="B136" t="b">
        <v>0</v>
      </c>
      <c r="C136" t="s">
        <v>20</v>
      </c>
      <c r="D136" t="s">
        <v>21</v>
      </c>
      <c r="E136" t="s">
        <v>22</v>
      </c>
      <c r="F136" t="s">
        <v>23</v>
      </c>
      <c r="G136">
        <v>14.4690537966374</v>
      </c>
      <c r="H136">
        <v>0.96302683171838599</v>
      </c>
      <c r="I136">
        <v>1.4689548100049801</v>
      </c>
      <c r="J136" t="s">
        <v>24</v>
      </c>
      <c r="K136" t="b">
        <v>0</v>
      </c>
      <c r="L136">
        <v>3</v>
      </c>
      <c r="M136">
        <v>11</v>
      </c>
      <c r="N136">
        <v>82.287734985351506</v>
      </c>
    </row>
    <row r="137" spans="1:17" x14ac:dyDescent="0.25">
      <c r="A137" t="s">
        <v>159</v>
      </c>
      <c r="B137" t="b">
        <v>0</v>
      </c>
      <c r="C137" t="s">
        <v>20</v>
      </c>
      <c r="D137" t="s">
        <v>21</v>
      </c>
      <c r="E137" t="s">
        <v>22</v>
      </c>
      <c r="F137" t="s">
        <v>23</v>
      </c>
      <c r="G137">
        <v>33.018538440561201</v>
      </c>
      <c r="H137">
        <v>0.97312664986664998</v>
      </c>
      <c r="I137">
        <v>1.46119612597653</v>
      </c>
      <c r="J137" t="s">
        <v>24</v>
      </c>
      <c r="K137" t="b">
        <v>0</v>
      </c>
      <c r="L137">
        <v>3</v>
      </c>
      <c r="M137">
        <v>29</v>
      </c>
      <c r="N137">
        <v>81.049560546875</v>
      </c>
    </row>
    <row r="138" spans="1:17" x14ac:dyDescent="0.25">
      <c r="A138" t="s">
        <v>160</v>
      </c>
      <c r="B138" t="b">
        <v>0</v>
      </c>
      <c r="C138" t="s">
        <v>20</v>
      </c>
      <c r="D138" t="s">
        <v>21</v>
      </c>
      <c r="E138" t="s">
        <v>22</v>
      </c>
      <c r="F138" t="s">
        <v>23</v>
      </c>
      <c r="G138" t="s">
        <v>161</v>
      </c>
      <c r="H138">
        <v>0</v>
      </c>
      <c r="J138" t="s">
        <v>162</v>
      </c>
      <c r="K138" t="b">
        <v>0</v>
      </c>
      <c r="L138">
        <v>3</v>
      </c>
      <c r="M138">
        <v>39</v>
      </c>
      <c r="N138">
        <v>89.186187744140597</v>
      </c>
      <c r="O138">
        <v>77.688873291015597</v>
      </c>
      <c r="P138">
        <v>73.266830444335895</v>
      </c>
      <c r="Q138">
        <v>82.818443298339801</v>
      </c>
    </row>
    <row r="139" spans="1:17" x14ac:dyDescent="0.25">
      <c r="A139" t="s">
        <v>163</v>
      </c>
      <c r="B139" t="b">
        <v>0</v>
      </c>
      <c r="C139" t="s">
        <v>20</v>
      </c>
      <c r="D139" t="s">
        <v>21</v>
      </c>
      <c r="E139" t="s">
        <v>22</v>
      </c>
      <c r="F139" t="s">
        <v>23</v>
      </c>
      <c r="G139" t="s">
        <v>161</v>
      </c>
      <c r="H139">
        <v>0</v>
      </c>
      <c r="J139" t="s">
        <v>162</v>
      </c>
      <c r="K139" t="b">
        <v>0</v>
      </c>
      <c r="L139">
        <v>3</v>
      </c>
      <c r="M139">
        <v>39</v>
      </c>
      <c r="N139">
        <v>79.811454772949205</v>
      </c>
      <c r="O139">
        <v>72.205535888671804</v>
      </c>
      <c r="P139">
        <v>85.648551940917898</v>
      </c>
    </row>
    <row r="140" spans="1:17" x14ac:dyDescent="0.25">
      <c r="A140" t="s">
        <v>164</v>
      </c>
      <c r="B140" t="b">
        <v>0</v>
      </c>
      <c r="C140" t="s">
        <v>20</v>
      </c>
      <c r="D140" t="s">
        <v>21</v>
      </c>
      <c r="E140" t="s">
        <v>22</v>
      </c>
      <c r="F140" t="s">
        <v>23</v>
      </c>
      <c r="G140">
        <v>19.4782390392532</v>
      </c>
      <c r="H140">
        <v>0.95829017910612102</v>
      </c>
      <c r="I140">
        <v>1.4884913283438399</v>
      </c>
      <c r="J140" t="s">
        <v>24</v>
      </c>
      <c r="K140" t="b">
        <v>0</v>
      </c>
      <c r="L140">
        <v>3</v>
      </c>
      <c r="M140">
        <v>15</v>
      </c>
      <c r="N140">
        <v>83.349090576171804</v>
      </c>
    </row>
    <row r="141" spans="1:17" x14ac:dyDescent="0.25">
      <c r="A141" t="s">
        <v>165</v>
      </c>
      <c r="B141" t="b">
        <v>0</v>
      </c>
      <c r="C141" t="s">
        <v>20</v>
      </c>
      <c r="D141" t="s">
        <v>21</v>
      </c>
      <c r="E141" t="s">
        <v>22</v>
      </c>
      <c r="F141" t="s">
        <v>23</v>
      </c>
      <c r="G141">
        <v>19.185917421703301</v>
      </c>
      <c r="H141">
        <v>0.96656194024210496</v>
      </c>
      <c r="I141">
        <v>1.4957847658507</v>
      </c>
      <c r="J141" t="s">
        <v>24</v>
      </c>
      <c r="K141" t="b">
        <v>0</v>
      </c>
      <c r="L141">
        <v>3</v>
      </c>
      <c r="M141">
        <v>14</v>
      </c>
      <c r="N141">
        <v>83.349090576171804</v>
      </c>
    </row>
    <row r="142" spans="1:17" x14ac:dyDescent="0.25">
      <c r="A142" t="s">
        <v>166</v>
      </c>
      <c r="B142" t="b">
        <v>0</v>
      </c>
      <c r="C142" t="s">
        <v>20</v>
      </c>
      <c r="D142" t="s">
        <v>21</v>
      </c>
      <c r="E142" t="s">
        <v>22</v>
      </c>
      <c r="F142" t="s">
        <v>23</v>
      </c>
      <c r="G142">
        <v>19.307171019302299</v>
      </c>
      <c r="H142">
        <v>0.98001237593368595</v>
      </c>
      <c r="I142">
        <v>1.48452942638573</v>
      </c>
      <c r="J142" t="s">
        <v>24</v>
      </c>
      <c r="K142" t="b">
        <v>0</v>
      </c>
      <c r="L142">
        <v>3</v>
      </c>
      <c r="M142">
        <v>16</v>
      </c>
      <c r="N142">
        <v>83.166252136230398</v>
      </c>
    </row>
    <row r="143" spans="1:17" x14ac:dyDescent="0.25">
      <c r="A143" t="s">
        <v>167</v>
      </c>
      <c r="B143" t="b">
        <v>0</v>
      </c>
      <c r="C143" t="s">
        <v>20</v>
      </c>
      <c r="D143" t="s">
        <v>21</v>
      </c>
      <c r="E143" t="s">
        <v>22</v>
      </c>
      <c r="F143" t="s">
        <v>23</v>
      </c>
      <c r="G143">
        <v>28.767452884113499</v>
      </c>
      <c r="H143">
        <v>0.96755296846725303</v>
      </c>
      <c r="I143">
        <v>1.2425424953466599</v>
      </c>
      <c r="J143" t="s">
        <v>24</v>
      </c>
      <c r="K143" t="b">
        <v>0</v>
      </c>
      <c r="L143">
        <v>3</v>
      </c>
      <c r="M143">
        <v>24</v>
      </c>
      <c r="N143">
        <v>77.507415771484304</v>
      </c>
      <c r="O143">
        <v>73.263290405273395</v>
      </c>
    </row>
    <row r="144" spans="1:17" x14ac:dyDescent="0.25">
      <c r="A144" t="s">
        <v>168</v>
      </c>
      <c r="B144" t="b">
        <v>0</v>
      </c>
      <c r="C144" t="s">
        <v>20</v>
      </c>
      <c r="D144" t="s">
        <v>21</v>
      </c>
      <c r="E144" t="s">
        <v>22</v>
      </c>
      <c r="F144" t="s">
        <v>23</v>
      </c>
      <c r="G144">
        <v>29.398340576595899</v>
      </c>
      <c r="H144">
        <v>0.96684180634364902</v>
      </c>
      <c r="I144">
        <v>1.2338581598071301</v>
      </c>
      <c r="J144" t="s">
        <v>24</v>
      </c>
      <c r="K144" t="b">
        <v>0</v>
      </c>
      <c r="L144">
        <v>3</v>
      </c>
      <c r="M144">
        <v>26</v>
      </c>
      <c r="N144">
        <v>77.507415771484304</v>
      </c>
      <c r="O144">
        <v>73.263290405273395</v>
      </c>
    </row>
    <row r="145" spans="1:15" x14ac:dyDescent="0.25">
      <c r="A145" t="s">
        <v>169</v>
      </c>
      <c r="B145" t="b">
        <v>0</v>
      </c>
      <c r="C145" t="s">
        <v>20</v>
      </c>
      <c r="D145" t="s">
        <v>21</v>
      </c>
      <c r="E145" t="s">
        <v>22</v>
      </c>
      <c r="F145" t="s">
        <v>23</v>
      </c>
      <c r="G145">
        <v>29.173447415903201</v>
      </c>
      <c r="H145">
        <v>0.93286936752523397</v>
      </c>
      <c r="I145">
        <v>1.22027356323567</v>
      </c>
      <c r="J145" t="s">
        <v>24</v>
      </c>
      <c r="K145" t="b">
        <v>0</v>
      </c>
      <c r="L145">
        <v>3</v>
      </c>
      <c r="M145">
        <v>26</v>
      </c>
      <c r="N145">
        <v>77.507415771484304</v>
      </c>
      <c r="O145">
        <v>73.440132141113196</v>
      </c>
    </row>
    <row r="146" spans="1:15" x14ac:dyDescent="0.25">
      <c r="A146" t="s">
        <v>170</v>
      </c>
      <c r="B146" t="b">
        <v>0</v>
      </c>
      <c r="C146" t="s">
        <v>20</v>
      </c>
      <c r="D146" t="s">
        <v>21</v>
      </c>
      <c r="E146" t="s">
        <v>22</v>
      </c>
      <c r="F146" t="s">
        <v>23</v>
      </c>
      <c r="G146">
        <v>13.8252717567786</v>
      </c>
      <c r="H146">
        <v>0.94857974186596095</v>
      </c>
      <c r="I146">
        <v>1.4675149921810999</v>
      </c>
      <c r="J146" t="s">
        <v>24</v>
      </c>
      <c r="K146" t="b">
        <v>0</v>
      </c>
      <c r="L146">
        <v>3</v>
      </c>
      <c r="M146">
        <v>10</v>
      </c>
      <c r="N146">
        <v>82.313888549804602</v>
      </c>
    </row>
    <row r="147" spans="1:15" x14ac:dyDescent="0.25">
      <c r="A147" t="s">
        <v>171</v>
      </c>
      <c r="B147" t="b">
        <v>0</v>
      </c>
      <c r="C147" t="s">
        <v>20</v>
      </c>
      <c r="D147" t="s">
        <v>21</v>
      </c>
      <c r="E147" t="s">
        <v>22</v>
      </c>
      <c r="F147" t="s">
        <v>23</v>
      </c>
      <c r="G147">
        <v>13.9121656993398</v>
      </c>
      <c r="H147">
        <v>0.96149340019526797</v>
      </c>
      <c r="I147">
        <v>1.4605753332012801</v>
      </c>
      <c r="J147" t="s">
        <v>24</v>
      </c>
      <c r="K147" t="b">
        <v>0</v>
      </c>
      <c r="L147">
        <v>3</v>
      </c>
      <c r="M147">
        <v>11</v>
      </c>
      <c r="N147">
        <v>82.136795043945298</v>
      </c>
    </row>
    <row r="148" spans="1:15" x14ac:dyDescent="0.25">
      <c r="A148" t="s">
        <v>172</v>
      </c>
      <c r="B148" t="b">
        <v>0</v>
      </c>
      <c r="C148" t="s">
        <v>20</v>
      </c>
      <c r="D148" t="s">
        <v>21</v>
      </c>
      <c r="E148" t="s">
        <v>22</v>
      </c>
      <c r="F148" t="s">
        <v>23</v>
      </c>
      <c r="G148">
        <v>14.095895146569299</v>
      </c>
      <c r="H148">
        <v>0.96353621750515095</v>
      </c>
      <c r="I148">
        <v>1.4595476183287801</v>
      </c>
      <c r="J148" t="s">
        <v>24</v>
      </c>
      <c r="K148" t="b">
        <v>0</v>
      </c>
      <c r="L148">
        <v>3</v>
      </c>
      <c r="M148">
        <v>11</v>
      </c>
      <c r="N148">
        <v>82.313888549804602</v>
      </c>
    </row>
    <row r="149" spans="1:15" x14ac:dyDescent="0.25">
      <c r="A149" t="s">
        <v>173</v>
      </c>
      <c r="B149" t="b">
        <v>0</v>
      </c>
      <c r="C149" t="s">
        <v>20</v>
      </c>
      <c r="D149" t="s">
        <v>21</v>
      </c>
      <c r="E149" t="s">
        <v>22</v>
      </c>
      <c r="F149" t="s">
        <v>23</v>
      </c>
      <c r="G149">
        <v>29.719812866666999</v>
      </c>
      <c r="H149">
        <v>0.93229935924405105</v>
      </c>
      <c r="I149">
        <v>1.43920718806523</v>
      </c>
      <c r="J149" t="s">
        <v>24</v>
      </c>
      <c r="K149" t="b">
        <v>0</v>
      </c>
      <c r="L149">
        <v>3</v>
      </c>
      <c r="M149">
        <v>25</v>
      </c>
      <c r="N149">
        <v>80.897163391113196</v>
      </c>
    </row>
    <row r="150" spans="1:15" x14ac:dyDescent="0.25">
      <c r="A150" t="s">
        <v>174</v>
      </c>
      <c r="B150" t="b">
        <v>0</v>
      </c>
      <c r="C150" t="s">
        <v>20</v>
      </c>
      <c r="D150" t="s">
        <v>21</v>
      </c>
      <c r="E150" t="s">
        <v>22</v>
      </c>
      <c r="F150" t="s">
        <v>23</v>
      </c>
      <c r="G150">
        <v>29.830586869781701</v>
      </c>
      <c r="H150">
        <v>0.95573640907742496</v>
      </c>
      <c r="I150">
        <v>1.4656651739972</v>
      </c>
      <c r="J150" t="s">
        <v>24</v>
      </c>
      <c r="K150" t="b">
        <v>0</v>
      </c>
      <c r="L150">
        <v>3</v>
      </c>
      <c r="M150">
        <v>25</v>
      </c>
      <c r="N150">
        <v>81.053192138671804</v>
      </c>
    </row>
    <row r="151" spans="1:15" x14ac:dyDescent="0.25">
      <c r="A151" t="s">
        <v>175</v>
      </c>
      <c r="B151" t="b">
        <v>0</v>
      </c>
      <c r="C151" t="s">
        <v>20</v>
      </c>
      <c r="D151" t="s">
        <v>21</v>
      </c>
      <c r="E151" t="s">
        <v>22</v>
      </c>
      <c r="F151" t="s">
        <v>23</v>
      </c>
      <c r="G151">
        <v>30.4447359578019</v>
      </c>
      <c r="H151">
        <v>0.969672222612041</v>
      </c>
      <c r="I151">
        <v>1.47071161411454</v>
      </c>
      <c r="J151" t="s">
        <v>24</v>
      </c>
      <c r="K151" t="b">
        <v>0</v>
      </c>
      <c r="L151">
        <v>3</v>
      </c>
      <c r="M151">
        <v>27</v>
      </c>
      <c r="N151">
        <v>81.053192138671804</v>
      </c>
    </row>
    <row r="152" spans="1:15" x14ac:dyDescent="0.25">
      <c r="A152" t="s">
        <v>176</v>
      </c>
      <c r="B152" t="b">
        <v>0</v>
      </c>
      <c r="C152" t="s">
        <v>20</v>
      </c>
      <c r="D152" t="s">
        <v>21</v>
      </c>
      <c r="E152" t="s">
        <v>22</v>
      </c>
      <c r="F152" t="s">
        <v>23</v>
      </c>
      <c r="G152">
        <v>19.616868452196702</v>
      </c>
      <c r="H152">
        <v>0.98198584085455098</v>
      </c>
      <c r="I152">
        <v>1.5052187815745799</v>
      </c>
      <c r="J152" t="s">
        <v>24</v>
      </c>
      <c r="K152" t="b">
        <v>0</v>
      </c>
      <c r="L152">
        <v>3</v>
      </c>
      <c r="M152">
        <v>16</v>
      </c>
      <c r="N152">
        <v>83.353042602539006</v>
      </c>
    </row>
    <row r="153" spans="1:15" x14ac:dyDescent="0.25">
      <c r="A153" t="s">
        <v>177</v>
      </c>
      <c r="B153" t="b">
        <v>0</v>
      </c>
      <c r="C153" t="s">
        <v>20</v>
      </c>
      <c r="D153" t="s">
        <v>21</v>
      </c>
      <c r="E153" t="s">
        <v>22</v>
      </c>
      <c r="F153" t="s">
        <v>23</v>
      </c>
      <c r="G153">
        <v>19.325794967633801</v>
      </c>
      <c r="H153">
        <v>0.98688881663496697</v>
      </c>
      <c r="I153">
        <v>1.5066511852750299</v>
      </c>
      <c r="J153" t="s">
        <v>24</v>
      </c>
      <c r="K153" t="b">
        <v>0</v>
      </c>
      <c r="L153">
        <v>3</v>
      </c>
      <c r="M153">
        <v>16</v>
      </c>
      <c r="N153">
        <v>83.353042602539006</v>
      </c>
    </row>
    <row r="154" spans="1:15" x14ac:dyDescent="0.25">
      <c r="A154" t="s">
        <v>178</v>
      </c>
      <c r="B154" t="b">
        <v>0</v>
      </c>
      <c r="C154" t="s">
        <v>20</v>
      </c>
      <c r="D154" t="s">
        <v>21</v>
      </c>
      <c r="E154" t="s">
        <v>22</v>
      </c>
      <c r="F154" t="s">
        <v>23</v>
      </c>
      <c r="G154">
        <v>19.537434341245099</v>
      </c>
      <c r="H154">
        <v>0.97589103924214504</v>
      </c>
      <c r="I154">
        <v>1.50434843497921</v>
      </c>
      <c r="J154" t="s">
        <v>24</v>
      </c>
      <c r="K154" t="b">
        <v>0</v>
      </c>
      <c r="L154">
        <v>3</v>
      </c>
      <c r="M154">
        <v>15</v>
      </c>
      <c r="N154">
        <v>83.383697509765597</v>
      </c>
    </row>
    <row r="155" spans="1:15" x14ac:dyDescent="0.25">
      <c r="A155" t="s">
        <v>179</v>
      </c>
      <c r="B155" t="b">
        <v>0</v>
      </c>
      <c r="C155" t="s">
        <v>20</v>
      </c>
      <c r="D155" t="s">
        <v>21</v>
      </c>
      <c r="E155" t="s">
        <v>22</v>
      </c>
      <c r="F155" t="s">
        <v>23</v>
      </c>
      <c r="G155">
        <v>25.524995481975399</v>
      </c>
      <c r="H155">
        <v>0.98015559761125404</v>
      </c>
      <c r="I155">
        <v>1.4683528195097399</v>
      </c>
      <c r="J155" t="s">
        <v>24</v>
      </c>
      <c r="K155" t="b">
        <v>0</v>
      </c>
      <c r="L155">
        <v>3</v>
      </c>
      <c r="M155">
        <v>21</v>
      </c>
      <c r="N155">
        <v>85.686599731445298</v>
      </c>
    </row>
    <row r="156" spans="1:15" x14ac:dyDescent="0.25">
      <c r="A156" t="s">
        <v>180</v>
      </c>
      <c r="B156" t="b">
        <v>0</v>
      </c>
      <c r="C156" t="s">
        <v>20</v>
      </c>
      <c r="D156" t="s">
        <v>21</v>
      </c>
      <c r="E156" t="s">
        <v>22</v>
      </c>
      <c r="F156" t="s">
        <v>23</v>
      </c>
      <c r="G156">
        <v>25.516358948103701</v>
      </c>
      <c r="H156">
        <v>0.98832395452234001</v>
      </c>
      <c r="I156">
        <v>1.46715151782427</v>
      </c>
      <c r="J156" t="s">
        <v>24</v>
      </c>
      <c r="K156" t="b">
        <v>0</v>
      </c>
      <c r="L156">
        <v>3</v>
      </c>
      <c r="M156">
        <v>22</v>
      </c>
      <c r="N156">
        <v>85.686599731445298</v>
      </c>
    </row>
    <row r="157" spans="1:15" x14ac:dyDescent="0.25">
      <c r="A157" t="s">
        <v>181</v>
      </c>
      <c r="B157" t="b">
        <v>0</v>
      </c>
      <c r="C157" t="s">
        <v>20</v>
      </c>
      <c r="D157" t="s">
        <v>21</v>
      </c>
      <c r="E157" t="s">
        <v>22</v>
      </c>
      <c r="F157" t="s">
        <v>23</v>
      </c>
      <c r="G157">
        <v>25.799953802513802</v>
      </c>
      <c r="H157">
        <v>0.95814340686895905</v>
      </c>
      <c r="I157">
        <v>1.4525278595401001</v>
      </c>
      <c r="J157" t="s">
        <v>24</v>
      </c>
      <c r="K157" t="b">
        <v>0</v>
      </c>
      <c r="L157">
        <v>3</v>
      </c>
      <c r="M157">
        <v>22</v>
      </c>
      <c r="N157">
        <v>85.686599731445298</v>
      </c>
    </row>
    <row r="158" spans="1:15" x14ac:dyDescent="0.25">
      <c r="A158" t="s">
        <v>182</v>
      </c>
      <c r="B158" t="b">
        <v>0</v>
      </c>
      <c r="C158" t="s">
        <v>20</v>
      </c>
      <c r="D158" t="s">
        <v>21</v>
      </c>
      <c r="E158" t="s">
        <v>22</v>
      </c>
      <c r="F158" t="s">
        <v>23</v>
      </c>
      <c r="G158">
        <v>14.339397320488599</v>
      </c>
      <c r="H158">
        <v>0.96795247876795498</v>
      </c>
      <c r="I158">
        <v>1.47755142848605</v>
      </c>
      <c r="J158" t="s">
        <v>24</v>
      </c>
      <c r="K158" t="b">
        <v>0</v>
      </c>
      <c r="L158">
        <v>3</v>
      </c>
      <c r="M158">
        <v>11</v>
      </c>
      <c r="N158">
        <v>82.287734985351506</v>
      </c>
    </row>
    <row r="159" spans="1:15" x14ac:dyDescent="0.25">
      <c r="A159" t="s">
        <v>183</v>
      </c>
      <c r="B159" t="b">
        <v>0</v>
      </c>
      <c r="C159" t="s">
        <v>20</v>
      </c>
      <c r="D159" t="s">
        <v>21</v>
      </c>
      <c r="E159" t="s">
        <v>22</v>
      </c>
      <c r="F159" t="s">
        <v>23</v>
      </c>
      <c r="G159">
        <v>13.9833285843624</v>
      </c>
      <c r="H159">
        <v>0.981891226503532</v>
      </c>
      <c r="I159">
        <v>1.4716144758876799</v>
      </c>
      <c r="J159" t="s">
        <v>24</v>
      </c>
      <c r="K159" t="b">
        <v>0</v>
      </c>
      <c r="L159">
        <v>3</v>
      </c>
      <c r="M159">
        <v>9</v>
      </c>
      <c r="N159">
        <v>82.287734985351506</v>
      </c>
    </row>
    <row r="160" spans="1:15" x14ac:dyDescent="0.25">
      <c r="A160" t="s">
        <v>184</v>
      </c>
      <c r="B160" t="b">
        <v>0</v>
      </c>
      <c r="C160" t="s">
        <v>20</v>
      </c>
      <c r="D160" t="s">
        <v>21</v>
      </c>
      <c r="E160" t="s">
        <v>22</v>
      </c>
      <c r="F160" t="s">
        <v>23</v>
      </c>
      <c r="G160">
        <v>14.343574243657301</v>
      </c>
      <c r="H160">
        <v>0.97401924110003901</v>
      </c>
      <c r="I160">
        <v>1.4776602372321199</v>
      </c>
      <c r="J160" t="s">
        <v>24</v>
      </c>
      <c r="K160" t="b">
        <v>0</v>
      </c>
      <c r="L160">
        <v>3</v>
      </c>
      <c r="M160">
        <v>11</v>
      </c>
      <c r="N160">
        <v>82.287734985351506</v>
      </c>
    </row>
    <row r="161" spans="1:15" x14ac:dyDescent="0.25">
      <c r="A161" t="s">
        <v>185</v>
      </c>
      <c r="B161" t="b">
        <v>0</v>
      </c>
      <c r="C161" t="s">
        <v>20</v>
      </c>
      <c r="D161" t="s">
        <v>21</v>
      </c>
      <c r="E161" t="s">
        <v>22</v>
      </c>
      <c r="F161" t="s">
        <v>23</v>
      </c>
      <c r="G161">
        <v>29.941205733329902</v>
      </c>
      <c r="H161">
        <v>0.96765212324988603</v>
      </c>
      <c r="I161">
        <v>1.47088608760123</v>
      </c>
      <c r="J161" t="s">
        <v>24</v>
      </c>
      <c r="K161" t="b">
        <v>0</v>
      </c>
      <c r="L161">
        <v>3</v>
      </c>
      <c r="M161">
        <v>26</v>
      </c>
      <c r="N161">
        <v>81.049560546875</v>
      </c>
    </row>
    <row r="162" spans="1:15" x14ac:dyDescent="0.25">
      <c r="A162" t="s">
        <v>186</v>
      </c>
      <c r="B162" t="b">
        <v>0</v>
      </c>
      <c r="C162" t="s">
        <v>20</v>
      </c>
      <c r="D162" t="s">
        <v>21</v>
      </c>
      <c r="E162" t="s">
        <v>22</v>
      </c>
      <c r="F162" t="s">
        <v>23</v>
      </c>
      <c r="G162">
        <v>29.8269965850542</v>
      </c>
      <c r="H162">
        <v>0.97641980829560704</v>
      </c>
      <c r="I162">
        <v>1.47319398578673</v>
      </c>
      <c r="J162" t="s">
        <v>24</v>
      </c>
      <c r="K162" t="b">
        <v>0</v>
      </c>
      <c r="L162">
        <v>3</v>
      </c>
      <c r="M162">
        <v>26</v>
      </c>
      <c r="N162">
        <v>81.049621582031193</v>
      </c>
    </row>
    <row r="163" spans="1:15" x14ac:dyDescent="0.25">
      <c r="A163" t="s">
        <v>187</v>
      </c>
      <c r="B163" t="b">
        <v>0</v>
      </c>
      <c r="C163" t="s">
        <v>20</v>
      </c>
      <c r="D163" t="s">
        <v>21</v>
      </c>
      <c r="E163" t="s">
        <v>22</v>
      </c>
      <c r="F163" t="s">
        <v>23</v>
      </c>
      <c r="G163">
        <v>31.0456520190024</v>
      </c>
      <c r="H163">
        <v>0.95778198707514905</v>
      </c>
      <c r="I163">
        <v>1.47125379334698</v>
      </c>
      <c r="J163" t="s">
        <v>24</v>
      </c>
      <c r="K163" t="b">
        <v>0</v>
      </c>
      <c r="L163">
        <v>3</v>
      </c>
      <c r="M163">
        <v>27</v>
      </c>
      <c r="N163">
        <v>81.049621582031193</v>
      </c>
    </row>
    <row r="164" spans="1:15" x14ac:dyDescent="0.25">
      <c r="A164" t="s">
        <v>188</v>
      </c>
      <c r="B164" t="b">
        <v>0</v>
      </c>
      <c r="C164" t="s">
        <v>20</v>
      </c>
      <c r="D164" t="s">
        <v>21</v>
      </c>
      <c r="E164" t="s">
        <v>22</v>
      </c>
      <c r="F164" t="s">
        <v>23</v>
      </c>
      <c r="G164">
        <v>19.231983374372799</v>
      </c>
      <c r="H164">
        <v>0.96988987751628997</v>
      </c>
      <c r="I164">
        <v>1.49885928189222</v>
      </c>
      <c r="J164" t="s">
        <v>24</v>
      </c>
      <c r="K164" t="b">
        <v>0</v>
      </c>
      <c r="L164">
        <v>3</v>
      </c>
      <c r="M164">
        <v>15</v>
      </c>
      <c r="N164">
        <v>83.349090576171804</v>
      </c>
    </row>
    <row r="165" spans="1:15" x14ac:dyDescent="0.25">
      <c r="A165" t="s">
        <v>189</v>
      </c>
      <c r="B165" t="b">
        <v>0</v>
      </c>
      <c r="C165" t="s">
        <v>20</v>
      </c>
      <c r="D165" t="s">
        <v>21</v>
      </c>
      <c r="E165" t="s">
        <v>22</v>
      </c>
      <c r="F165" t="s">
        <v>23</v>
      </c>
      <c r="G165">
        <v>18.964243693310699</v>
      </c>
      <c r="H165">
        <v>0.97676191177888605</v>
      </c>
      <c r="I165">
        <v>1.5070027297797199</v>
      </c>
      <c r="J165" t="s">
        <v>24</v>
      </c>
      <c r="K165" t="b">
        <v>0</v>
      </c>
      <c r="L165">
        <v>3</v>
      </c>
      <c r="M165">
        <v>14</v>
      </c>
      <c r="N165">
        <v>83.349090576171804</v>
      </c>
    </row>
    <row r="166" spans="1:15" x14ac:dyDescent="0.25">
      <c r="A166" t="s">
        <v>190</v>
      </c>
      <c r="B166" t="b">
        <v>0</v>
      </c>
      <c r="C166" t="s">
        <v>20</v>
      </c>
      <c r="D166" t="s">
        <v>21</v>
      </c>
      <c r="E166" t="s">
        <v>22</v>
      </c>
      <c r="F166" t="s">
        <v>23</v>
      </c>
      <c r="G166">
        <v>19.335312976470199</v>
      </c>
      <c r="H166">
        <v>0.96768956292269603</v>
      </c>
      <c r="I166">
        <v>1.48906603269616</v>
      </c>
      <c r="J166" t="s">
        <v>24</v>
      </c>
      <c r="K166" t="b">
        <v>0</v>
      </c>
      <c r="L166">
        <v>3</v>
      </c>
      <c r="M166">
        <v>16</v>
      </c>
      <c r="N166">
        <v>83.166252136230398</v>
      </c>
    </row>
    <row r="167" spans="1:15" x14ac:dyDescent="0.25">
      <c r="A167" t="s">
        <v>191</v>
      </c>
      <c r="B167" t="b">
        <v>0</v>
      </c>
      <c r="C167" t="s">
        <v>20</v>
      </c>
      <c r="D167" t="s">
        <v>21</v>
      </c>
      <c r="E167" t="s">
        <v>22</v>
      </c>
      <c r="F167" t="s">
        <v>23</v>
      </c>
      <c r="G167">
        <v>30.141222103198398</v>
      </c>
      <c r="H167">
        <v>0.91084739972391904</v>
      </c>
      <c r="I167">
        <v>1.1894591232349601</v>
      </c>
      <c r="J167" t="s">
        <v>24</v>
      </c>
      <c r="K167" t="b">
        <v>0</v>
      </c>
      <c r="L167">
        <v>3</v>
      </c>
      <c r="M167">
        <v>26</v>
      </c>
      <c r="N167">
        <v>73.263290405273395</v>
      </c>
    </row>
    <row r="168" spans="1:15" x14ac:dyDescent="0.25">
      <c r="A168" t="s">
        <v>192</v>
      </c>
      <c r="B168" t="b">
        <v>0</v>
      </c>
      <c r="C168" t="s">
        <v>20</v>
      </c>
      <c r="D168" t="s">
        <v>21</v>
      </c>
      <c r="E168" t="s">
        <v>22</v>
      </c>
      <c r="F168" t="s">
        <v>23</v>
      </c>
      <c r="G168">
        <v>30.409889282939201</v>
      </c>
      <c r="H168">
        <v>0.90073452754279304</v>
      </c>
      <c r="I168">
        <v>1.14642477289214</v>
      </c>
      <c r="J168" t="s">
        <v>24</v>
      </c>
      <c r="K168" t="b">
        <v>0</v>
      </c>
      <c r="L168">
        <v>3</v>
      </c>
      <c r="M168">
        <v>27</v>
      </c>
      <c r="N168">
        <v>73.440132141113196</v>
      </c>
    </row>
    <row r="169" spans="1:15" x14ac:dyDescent="0.25">
      <c r="A169" t="s">
        <v>193</v>
      </c>
      <c r="B169" t="b">
        <v>0</v>
      </c>
      <c r="C169" t="s">
        <v>20</v>
      </c>
      <c r="D169" t="s">
        <v>21</v>
      </c>
      <c r="E169" t="s">
        <v>22</v>
      </c>
      <c r="F169" t="s">
        <v>23</v>
      </c>
      <c r="G169">
        <v>29.2213582009372</v>
      </c>
      <c r="H169">
        <v>0.92866656154053395</v>
      </c>
      <c r="I169">
        <v>1.15736556102254</v>
      </c>
      <c r="J169" t="s">
        <v>24</v>
      </c>
      <c r="K169" t="b">
        <v>0</v>
      </c>
      <c r="L169">
        <v>3</v>
      </c>
      <c r="M169">
        <v>24</v>
      </c>
      <c r="N169">
        <v>73.263290405273395</v>
      </c>
      <c r="O169">
        <v>77.507415771484304</v>
      </c>
    </row>
    <row r="170" spans="1:15" x14ac:dyDescent="0.25">
      <c r="A170" t="s">
        <v>194</v>
      </c>
      <c r="B170" t="b">
        <v>0</v>
      </c>
      <c r="C170" t="s">
        <v>20</v>
      </c>
      <c r="D170" t="s">
        <v>21</v>
      </c>
      <c r="E170" t="s">
        <v>22</v>
      </c>
      <c r="F170" t="s">
        <v>23</v>
      </c>
      <c r="G170">
        <v>13.9509507188813</v>
      </c>
      <c r="H170">
        <v>0.94824316658840202</v>
      </c>
      <c r="I170">
        <v>1.4616905591182501</v>
      </c>
      <c r="J170" t="s">
        <v>24</v>
      </c>
      <c r="K170" t="b">
        <v>0</v>
      </c>
      <c r="L170">
        <v>3</v>
      </c>
      <c r="M170">
        <v>11</v>
      </c>
      <c r="N170">
        <v>82.313888549804602</v>
      </c>
    </row>
    <row r="171" spans="1:15" x14ac:dyDescent="0.25">
      <c r="A171" t="s">
        <v>195</v>
      </c>
      <c r="B171" t="b">
        <v>0</v>
      </c>
      <c r="C171" t="s">
        <v>20</v>
      </c>
      <c r="D171" t="s">
        <v>21</v>
      </c>
      <c r="E171" t="s">
        <v>22</v>
      </c>
      <c r="F171" t="s">
        <v>23</v>
      </c>
      <c r="G171">
        <v>13.677628537487299</v>
      </c>
      <c r="H171">
        <v>0.95515202762564899</v>
      </c>
      <c r="I171">
        <v>1.4739296311271699</v>
      </c>
      <c r="J171" t="s">
        <v>24</v>
      </c>
      <c r="K171" t="b">
        <v>0</v>
      </c>
      <c r="L171">
        <v>3</v>
      </c>
      <c r="M171">
        <v>10</v>
      </c>
      <c r="N171">
        <v>82.313888549804602</v>
      </c>
    </row>
    <row r="172" spans="1:15" x14ac:dyDescent="0.25">
      <c r="A172" t="s">
        <v>196</v>
      </c>
      <c r="B172" t="b">
        <v>0</v>
      </c>
      <c r="C172" t="s">
        <v>20</v>
      </c>
      <c r="D172" t="s">
        <v>21</v>
      </c>
      <c r="E172" t="s">
        <v>22</v>
      </c>
      <c r="F172" t="s">
        <v>23</v>
      </c>
      <c r="G172">
        <v>13.027820416949901</v>
      </c>
      <c r="H172">
        <v>0.96423045624080195</v>
      </c>
      <c r="I172">
        <v>1.4611305932024501</v>
      </c>
      <c r="J172" t="s">
        <v>24</v>
      </c>
      <c r="K172" t="b">
        <v>0</v>
      </c>
      <c r="L172">
        <v>3</v>
      </c>
      <c r="M172">
        <v>9</v>
      </c>
      <c r="N172">
        <v>82.136795043945298</v>
      </c>
    </row>
    <row r="173" spans="1:15" x14ac:dyDescent="0.25">
      <c r="A173" t="s">
        <v>197</v>
      </c>
      <c r="B173" t="b">
        <v>0</v>
      </c>
      <c r="C173" t="s">
        <v>20</v>
      </c>
      <c r="D173" t="s">
        <v>21</v>
      </c>
      <c r="E173" t="s">
        <v>22</v>
      </c>
      <c r="F173" t="s">
        <v>23</v>
      </c>
      <c r="G173">
        <v>25.770021926538199</v>
      </c>
      <c r="H173">
        <v>0.95880935251286603</v>
      </c>
      <c r="I173">
        <v>1.45831421285687</v>
      </c>
      <c r="J173" t="s">
        <v>24</v>
      </c>
      <c r="K173" t="b">
        <v>0</v>
      </c>
      <c r="L173">
        <v>3</v>
      </c>
      <c r="M173">
        <v>22</v>
      </c>
      <c r="N173">
        <v>81.074249267578097</v>
      </c>
    </row>
    <row r="174" spans="1:15" x14ac:dyDescent="0.25">
      <c r="A174" t="s">
        <v>198</v>
      </c>
      <c r="B174" t="b">
        <v>0</v>
      </c>
      <c r="C174" t="s">
        <v>20</v>
      </c>
      <c r="D174" t="s">
        <v>21</v>
      </c>
      <c r="E174" t="s">
        <v>22</v>
      </c>
      <c r="F174" t="s">
        <v>23</v>
      </c>
      <c r="G174">
        <v>26.204767168900201</v>
      </c>
      <c r="H174">
        <v>0.96042118316409597</v>
      </c>
      <c r="I174">
        <v>1.46282911036132</v>
      </c>
      <c r="J174" t="s">
        <v>24</v>
      </c>
      <c r="K174" t="b">
        <v>0</v>
      </c>
      <c r="L174">
        <v>3</v>
      </c>
      <c r="M174">
        <v>23</v>
      </c>
      <c r="N174">
        <v>81.053192138671804</v>
      </c>
    </row>
    <row r="175" spans="1:15" x14ac:dyDescent="0.25">
      <c r="A175" t="s">
        <v>199</v>
      </c>
      <c r="B175" t="b">
        <v>0</v>
      </c>
      <c r="C175" t="s">
        <v>20</v>
      </c>
      <c r="D175" t="s">
        <v>21</v>
      </c>
      <c r="E175" t="s">
        <v>22</v>
      </c>
      <c r="F175" t="s">
        <v>23</v>
      </c>
      <c r="G175">
        <v>26.310447372236499</v>
      </c>
      <c r="H175">
        <v>0.97436083514590099</v>
      </c>
      <c r="I175">
        <v>1.46462869732225</v>
      </c>
      <c r="J175" t="s">
        <v>24</v>
      </c>
      <c r="K175" t="b">
        <v>0</v>
      </c>
      <c r="L175">
        <v>3</v>
      </c>
      <c r="M175">
        <v>22</v>
      </c>
      <c r="N175">
        <v>81.053192138671804</v>
      </c>
    </row>
    <row r="176" spans="1:15" x14ac:dyDescent="0.25">
      <c r="A176" t="s">
        <v>200</v>
      </c>
      <c r="B176" t="b">
        <v>0</v>
      </c>
      <c r="C176" t="s">
        <v>20</v>
      </c>
      <c r="D176" t="s">
        <v>21</v>
      </c>
      <c r="E176" t="s">
        <v>22</v>
      </c>
      <c r="F176" t="s">
        <v>23</v>
      </c>
      <c r="G176">
        <v>19.979061492526501</v>
      </c>
      <c r="H176">
        <v>0.96845580544489296</v>
      </c>
      <c r="I176">
        <v>1.4991615157659299</v>
      </c>
      <c r="J176" t="s">
        <v>24</v>
      </c>
      <c r="K176" t="b">
        <v>0</v>
      </c>
      <c r="L176">
        <v>3</v>
      </c>
      <c r="M176">
        <v>16</v>
      </c>
      <c r="N176">
        <v>83.353042602539006</v>
      </c>
    </row>
    <row r="177" spans="1:15" x14ac:dyDescent="0.25">
      <c r="A177" t="s">
        <v>201</v>
      </c>
      <c r="B177" t="b">
        <v>0</v>
      </c>
      <c r="C177" t="s">
        <v>20</v>
      </c>
      <c r="D177" t="s">
        <v>21</v>
      </c>
      <c r="E177" t="s">
        <v>22</v>
      </c>
      <c r="F177" t="s">
        <v>23</v>
      </c>
      <c r="G177">
        <v>19.870392048244</v>
      </c>
      <c r="H177">
        <v>0.96942565440617301</v>
      </c>
      <c r="I177">
        <v>1.5005480644221001</v>
      </c>
      <c r="J177" t="s">
        <v>24</v>
      </c>
      <c r="K177" t="b">
        <v>0</v>
      </c>
      <c r="L177">
        <v>3</v>
      </c>
      <c r="M177">
        <v>16</v>
      </c>
      <c r="N177">
        <v>83.353042602539006</v>
      </c>
    </row>
    <row r="178" spans="1:15" x14ac:dyDescent="0.25">
      <c r="A178" t="s">
        <v>202</v>
      </c>
      <c r="B178" t="b">
        <v>0</v>
      </c>
      <c r="C178" t="s">
        <v>20</v>
      </c>
      <c r="D178" t="s">
        <v>21</v>
      </c>
      <c r="E178" t="s">
        <v>22</v>
      </c>
      <c r="F178" t="s">
        <v>23</v>
      </c>
      <c r="G178">
        <v>20.141787972232699</v>
      </c>
      <c r="H178">
        <v>0.96153065115110503</v>
      </c>
      <c r="I178">
        <v>1.4860847760818701</v>
      </c>
      <c r="J178" t="s">
        <v>24</v>
      </c>
      <c r="K178" t="b">
        <v>0</v>
      </c>
      <c r="L178">
        <v>3</v>
      </c>
      <c r="M178">
        <v>17</v>
      </c>
      <c r="N178">
        <v>83.383697509765597</v>
      </c>
    </row>
    <row r="179" spans="1:15" x14ac:dyDescent="0.25">
      <c r="A179" t="s">
        <v>203</v>
      </c>
      <c r="B179" t="b">
        <v>0</v>
      </c>
      <c r="C179" t="s">
        <v>20</v>
      </c>
      <c r="D179" t="s">
        <v>21</v>
      </c>
      <c r="E179" t="s">
        <v>22</v>
      </c>
      <c r="F179" t="s">
        <v>23</v>
      </c>
      <c r="G179">
        <v>19.266098442116999</v>
      </c>
      <c r="H179">
        <v>0.96181068079351495</v>
      </c>
      <c r="I179">
        <v>1.4665127223118199</v>
      </c>
      <c r="J179" t="s">
        <v>24</v>
      </c>
      <c r="K179" t="b">
        <v>0</v>
      </c>
      <c r="L179">
        <v>3</v>
      </c>
      <c r="M179">
        <v>15</v>
      </c>
      <c r="N179">
        <v>85.686599731445298</v>
      </c>
    </row>
    <row r="180" spans="1:15" x14ac:dyDescent="0.25">
      <c r="A180" t="s">
        <v>204</v>
      </c>
      <c r="B180" t="b">
        <v>0</v>
      </c>
      <c r="C180" t="s">
        <v>20</v>
      </c>
      <c r="D180" t="s">
        <v>21</v>
      </c>
      <c r="E180" t="s">
        <v>22</v>
      </c>
      <c r="F180" t="s">
        <v>23</v>
      </c>
      <c r="G180">
        <v>19.374491644678098</v>
      </c>
      <c r="H180">
        <v>0.96695631194214704</v>
      </c>
      <c r="I180">
        <v>1.4505308305364799</v>
      </c>
      <c r="J180" t="s">
        <v>24</v>
      </c>
      <c r="K180" t="b">
        <v>0</v>
      </c>
      <c r="L180">
        <v>3</v>
      </c>
      <c r="M180">
        <v>16</v>
      </c>
      <c r="N180">
        <v>85.686599731445298</v>
      </c>
    </row>
    <row r="181" spans="1:15" x14ac:dyDescent="0.25">
      <c r="A181" t="s">
        <v>205</v>
      </c>
      <c r="B181" t="b">
        <v>0</v>
      </c>
      <c r="C181" t="s">
        <v>20</v>
      </c>
      <c r="D181" t="s">
        <v>21</v>
      </c>
      <c r="E181" t="s">
        <v>22</v>
      </c>
      <c r="F181" t="s">
        <v>23</v>
      </c>
      <c r="G181">
        <v>19.2399229128138</v>
      </c>
      <c r="H181">
        <v>0.98096138159981905</v>
      </c>
      <c r="I181">
        <v>1.4567120765597099</v>
      </c>
      <c r="J181" t="s">
        <v>24</v>
      </c>
      <c r="K181" t="b">
        <v>0</v>
      </c>
      <c r="L181">
        <v>3</v>
      </c>
      <c r="M181">
        <v>14</v>
      </c>
      <c r="N181">
        <v>85.686599731445298</v>
      </c>
    </row>
    <row r="182" spans="1:15" x14ac:dyDescent="0.25">
      <c r="A182" t="s">
        <v>206</v>
      </c>
      <c r="B182" t="b">
        <v>0</v>
      </c>
      <c r="C182" t="s">
        <v>20</v>
      </c>
      <c r="D182" t="s">
        <v>21</v>
      </c>
      <c r="E182" t="s">
        <v>22</v>
      </c>
      <c r="F182" t="s">
        <v>23</v>
      </c>
      <c r="G182">
        <v>14.8476737741105</v>
      </c>
      <c r="H182">
        <v>0.84286560853290105</v>
      </c>
      <c r="I182">
        <v>1.4621864647748699</v>
      </c>
      <c r="J182" t="s">
        <v>24</v>
      </c>
      <c r="K182" t="b">
        <v>0</v>
      </c>
      <c r="L182">
        <v>3</v>
      </c>
      <c r="M182">
        <v>12</v>
      </c>
      <c r="N182">
        <v>82.110855102539006</v>
      </c>
    </row>
    <row r="183" spans="1:15" x14ac:dyDescent="0.25">
      <c r="A183" t="s">
        <v>207</v>
      </c>
      <c r="B183" t="b">
        <v>0</v>
      </c>
      <c r="C183" t="s">
        <v>20</v>
      </c>
      <c r="D183" t="s">
        <v>21</v>
      </c>
      <c r="E183" t="s">
        <v>22</v>
      </c>
      <c r="F183" t="s">
        <v>23</v>
      </c>
      <c r="G183">
        <v>14.172748929574899</v>
      </c>
      <c r="H183">
        <v>0.97501706354770601</v>
      </c>
      <c r="I183">
        <v>1.47493471986969</v>
      </c>
      <c r="J183" t="s">
        <v>24</v>
      </c>
      <c r="K183" t="b">
        <v>0</v>
      </c>
      <c r="L183">
        <v>3</v>
      </c>
      <c r="M183">
        <v>10</v>
      </c>
      <c r="N183">
        <v>82.287734985351506</v>
      </c>
    </row>
    <row r="184" spans="1:15" x14ac:dyDescent="0.25">
      <c r="A184" t="s">
        <v>208</v>
      </c>
      <c r="B184" t="b">
        <v>0</v>
      </c>
      <c r="C184" t="s">
        <v>20</v>
      </c>
      <c r="D184" t="s">
        <v>21</v>
      </c>
      <c r="E184" t="s">
        <v>22</v>
      </c>
      <c r="F184" t="s">
        <v>23</v>
      </c>
      <c r="G184">
        <v>14.5256821790322</v>
      </c>
      <c r="H184">
        <v>0.97515762143172702</v>
      </c>
      <c r="I184">
        <v>1.4666796085276499</v>
      </c>
      <c r="J184" t="s">
        <v>24</v>
      </c>
      <c r="K184" t="b">
        <v>0</v>
      </c>
      <c r="L184">
        <v>3</v>
      </c>
      <c r="M184">
        <v>11</v>
      </c>
      <c r="N184">
        <v>82.287734985351506</v>
      </c>
    </row>
    <row r="185" spans="1:15" x14ac:dyDescent="0.25">
      <c r="A185" t="s">
        <v>209</v>
      </c>
      <c r="B185" t="b">
        <v>0</v>
      </c>
      <c r="C185" t="s">
        <v>20</v>
      </c>
      <c r="D185" t="s">
        <v>21</v>
      </c>
      <c r="E185" t="s">
        <v>22</v>
      </c>
      <c r="F185" t="s">
        <v>23</v>
      </c>
      <c r="G185">
        <v>29.762648008073199</v>
      </c>
      <c r="H185">
        <v>0.96602224047393503</v>
      </c>
      <c r="I185">
        <v>1.46135823227593</v>
      </c>
      <c r="J185" t="s">
        <v>24</v>
      </c>
      <c r="K185" t="b">
        <v>0</v>
      </c>
      <c r="L185">
        <v>3</v>
      </c>
      <c r="M185">
        <v>26</v>
      </c>
      <c r="N185">
        <v>80.8726806640625</v>
      </c>
    </row>
    <row r="186" spans="1:15" x14ac:dyDescent="0.25">
      <c r="A186" t="s">
        <v>210</v>
      </c>
      <c r="B186" t="b">
        <v>0</v>
      </c>
      <c r="C186" t="s">
        <v>20</v>
      </c>
      <c r="D186" t="s">
        <v>21</v>
      </c>
      <c r="E186" t="s">
        <v>22</v>
      </c>
      <c r="F186" t="s">
        <v>23</v>
      </c>
      <c r="G186">
        <v>29.1848895073718</v>
      </c>
      <c r="H186">
        <v>0.97562703219355695</v>
      </c>
      <c r="I186">
        <v>1.4740930519130799</v>
      </c>
      <c r="J186" t="s">
        <v>24</v>
      </c>
      <c r="K186" t="b">
        <v>0</v>
      </c>
      <c r="L186">
        <v>3</v>
      </c>
      <c r="M186">
        <v>25</v>
      </c>
      <c r="N186">
        <v>81.049621582031193</v>
      </c>
    </row>
    <row r="187" spans="1:15" x14ac:dyDescent="0.25">
      <c r="A187" t="s">
        <v>211</v>
      </c>
      <c r="B187" t="b">
        <v>0</v>
      </c>
      <c r="C187" t="s">
        <v>20</v>
      </c>
      <c r="D187" t="s">
        <v>21</v>
      </c>
      <c r="E187" t="s">
        <v>22</v>
      </c>
      <c r="F187" t="s">
        <v>23</v>
      </c>
      <c r="G187">
        <v>30.671236312938898</v>
      </c>
      <c r="H187">
        <v>0.96931252126207101</v>
      </c>
      <c r="I187">
        <v>1.4601937252359301</v>
      </c>
      <c r="J187" t="s">
        <v>24</v>
      </c>
      <c r="K187" t="b">
        <v>0</v>
      </c>
      <c r="L187">
        <v>3</v>
      </c>
      <c r="M187">
        <v>26</v>
      </c>
      <c r="N187">
        <v>81.049621582031193</v>
      </c>
    </row>
    <row r="188" spans="1:15" x14ac:dyDescent="0.25">
      <c r="A188" t="s">
        <v>212</v>
      </c>
      <c r="B188" t="b">
        <v>0</v>
      </c>
      <c r="C188" t="s">
        <v>20</v>
      </c>
      <c r="D188" t="s">
        <v>21</v>
      </c>
      <c r="E188" t="s">
        <v>22</v>
      </c>
      <c r="F188" t="s">
        <v>23</v>
      </c>
      <c r="G188">
        <v>19.4675914565372</v>
      </c>
      <c r="H188">
        <v>0.96998110162745099</v>
      </c>
      <c r="I188">
        <v>1.5064997801012101</v>
      </c>
      <c r="J188" t="s">
        <v>24</v>
      </c>
      <c r="K188" t="b">
        <v>0</v>
      </c>
      <c r="L188">
        <v>3</v>
      </c>
      <c r="M188">
        <v>16</v>
      </c>
      <c r="N188">
        <v>83.172203063964801</v>
      </c>
    </row>
    <row r="189" spans="1:15" x14ac:dyDescent="0.25">
      <c r="A189" t="s">
        <v>213</v>
      </c>
      <c r="B189" t="b">
        <v>0</v>
      </c>
      <c r="C189" t="s">
        <v>20</v>
      </c>
      <c r="D189" t="s">
        <v>21</v>
      </c>
      <c r="E189" t="s">
        <v>22</v>
      </c>
      <c r="F189" t="s">
        <v>23</v>
      </c>
      <c r="G189">
        <v>19.177378709229899</v>
      </c>
      <c r="H189">
        <v>0.96831604665524496</v>
      </c>
      <c r="I189">
        <v>1.49643554104868</v>
      </c>
      <c r="J189" t="s">
        <v>24</v>
      </c>
      <c r="K189" t="b">
        <v>0</v>
      </c>
      <c r="L189">
        <v>3</v>
      </c>
      <c r="M189">
        <v>14</v>
      </c>
      <c r="N189">
        <v>83.172203063964801</v>
      </c>
    </row>
    <row r="190" spans="1:15" x14ac:dyDescent="0.25">
      <c r="A190" t="s">
        <v>214</v>
      </c>
      <c r="B190" t="b">
        <v>0</v>
      </c>
      <c r="C190" t="s">
        <v>20</v>
      </c>
      <c r="D190" t="s">
        <v>21</v>
      </c>
      <c r="E190" t="s">
        <v>22</v>
      </c>
      <c r="F190" t="s">
        <v>23</v>
      </c>
      <c r="G190">
        <v>19.063054110734001</v>
      </c>
      <c r="H190">
        <v>0.95932064256948701</v>
      </c>
      <c r="I190">
        <v>1.4932469121723899</v>
      </c>
      <c r="J190" t="s">
        <v>24</v>
      </c>
      <c r="K190" t="b">
        <v>0</v>
      </c>
      <c r="L190">
        <v>3</v>
      </c>
      <c r="M190">
        <v>15</v>
      </c>
      <c r="N190">
        <v>83.166252136230398</v>
      </c>
    </row>
    <row r="191" spans="1:15" x14ac:dyDescent="0.25">
      <c r="A191" t="s">
        <v>215</v>
      </c>
      <c r="B191" t="b">
        <v>0</v>
      </c>
      <c r="C191" t="s">
        <v>20</v>
      </c>
      <c r="D191" t="s">
        <v>21</v>
      </c>
      <c r="E191" t="s">
        <v>22</v>
      </c>
      <c r="F191" t="s">
        <v>23</v>
      </c>
      <c r="G191">
        <v>29.896915870997599</v>
      </c>
      <c r="H191">
        <v>0.92764355772136797</v>
      </c>
      <c r="I191">
        <v>1.1478258540178801</v>
      </c>
      <c r="J191" t="s">
        <v>24</v>
      </c>
      <c r="K191" t="b">
        <v>0</v>
      </c>
      <c r="L191">
        <v>3</v>
      </c>
      <c r="M191">
        <v>27</v>
      </c>
      <c r="N191">
        <v>73.263290405273395</v>
      </c>
      <c r="O191">
        <v>77.330581665039006</v>
      </c>
    </row>
    <row r="192" spans="1:15" x14ac:dyDescent="0.25">
      <c r="A192" t="s">
        <v>216</v>
      </c>
      <c r="B192" t="b">
        <v>0</v>
      </c>
      <c r="C192" t="s">
        <v>20</v>
      </c>
      <c r="D192" t="s">
        <v>21</v>
      </c>
      <c r="E192" t="s">
        <v>22</v>
      </c>
      <c r="F192" t="s">
        <v>23</v>
      </c>
      <c r="G192">
        <v>29.071984071960799</v>
      </c>
      <c r="H192">
        <v>0.92691129742846601</v>
      </c>
      <c r="I192">
        <v>1.1605757955790399</v>
      </c>
      <c r="J192" t="s">
        <v>24</v>
      </c>
      <c r="K192" t="b">
        <v>0</v>
      </c>
      <c r="L192">
        <v>3</v>
      </c>
      <c r="M192">
        <v>23</v>
      </c>
      <c r="N192">
        <v>73.263290405273395</v>
      </c>
    </row>
    <row r="193" spans="1:15" x14ac:dyDescent="0.25">
      <c r="A193" t="s">
        <v>217</v>
      </c>
      <c r="B193" t="b">
        <v>0</v>
      </c>
      <c r="C193" t="s">
        <v>20</v>
      </c>
      <c r="D193" t="s">
        <v>21</v>
      </c>
      <c r="E193" t="s">
        <v>22</v>
      </c>
      <c r="F193" t="s">
        <v>23</v>
      </c>
      <c r="G193">
        <v>30.102570453641</v>
      </c>
      <c r="H193">
        <v>0.88605065063407196</v>
      </c>
      <c r="I193">
        <v>1.1843131212435101</v>
      </c>
      <c r="J193" t="s">
        <v>24</v>
      </c>
      <c r="K193" t="b">
        <v>0</v>
      </c>
      <c r="L193">
        <v>3</v>
      </c>
      <c r="M193">
        <v>27</v>
      </c>
      <c r="N193">
        <v>73.263290405273395</v>
      </c>
      <c r="O193">
        <v>77.507415771484304</v>
      </c>
    </row>
    <row r="194" spans="1:15" x14ac:dyDescent="0.25">
      <c r="A194" t="s">
        <v>218</v>
      </c>
      <c r="B194" t="b">
        <v>0</v>
      </c>
      <c r="C194" t="s">
        <v>20</v>
      </c>
      <c r="D194" t="s">
        <v>21</v>
      </c>
      <c r="E194" t="s">
        <v>22</v>
      </c>
      <c r="F194" t="s">
        <v>23</v>
      </c>
      <c r="G194">
        <v>14.416846085691899</v>
      </c>
      <c r="H194">
        <v>0.97365146789260004</v>
      </c>
      <c r="I194">
        <v>1.4690942770739801</v>
      </c>
      <c r="J194" t="s">
        <v>24</v>
      </c>
      <c r="K194" t="b">
        <v>0</v>
      </c>
      <c r="L194">
        <v>3</v>
      </c>
      <c r="M194">
        <v>10</v>
      </c>
      <c r="N194">
        <v>82.313888549804602</v>
      </c>
    </row>
    <row r="195" spans="1:15" x14ac:dyDescent="0.25">
      <c r="A195" t="s">
        <v>219</v>
      </c>
      <c r="B195" t="b">
        <v>0</v>
      </c>
      <c r="C195" t="s">
        <v>20</v>
      </c>
      <c r="D195" t="s">
        <v>21</v>
      </c>
      <c r="E195" t="s">
        <v>22</v>
      </c>
      <c r="F195" t="s">
        <v>23</v>
      </c>
      <c r="G195">
        <v>14.457746455685699</v>
      </c>
      <c r="H195">
        <v>0.98388083591512399</v>
      </c>
      <c r="I195">
        <v>1.4652742888338099</v>
      </c>
      <c r="J195" t="s">
        <v>24</v>
      </c>
      <c r="K195" t="b">
        <v>0</v>
      </c>
      <c r="L195">
        <v>3</v>
      </c>
      <c r="M195">
        <v>10</v>
      </c>
      <c r="N195">
        <v>82.313888549804602</v>
      </c>
    </row>
    <row r="196" spans="1:15" x14ac:dyDescent="0.25">
      <c r="A196" t="s">
        <v>220</v>
      </c>
      <c r="B196" t="b">
        <v>0</v>
      </c>
      <c r="C196" t="s">
        <v>20</v>
      </c>
      <c r="D196" t="s">
        <v>21</v>
      </c>
      <c r="E196" t="s">
        <v>22</v>
      </c>
      <c r="F196" t="s">
        <v>23</v>
      </c>
      <c r="G196">
        <v>14.308242369430101</v>
      </c>
      <c r="H196">
        <v>0.96664662916497002</v>
      </c>
      <c r="I196">
        <v>1.46571185472286</v>
      </c>
      <c r="J196" t="s">
        <v>24</v>
      </c>
      <c r="K196" t="b">
        <v>0</v>
      </c>
      <c r="L196">
        <v>3</v>
      </c>
      <c r="M196">
        <v>10</v>
      </c>
      <c r="N196">
        <v>82.136795043945298</v>
      </c>
    </row>
    <row r="197" spans="1:15" x14ac:dyDescent="0.25">
      <c r="A197" t="s">
        <v>221</v>
      </c>
      <c r="B197" t="b">
        <v>0</v>
      </c>
      <c r="C197" t="s">
        <v>20</v>
      </c>
      <c r="D197" t="s">
        <v>21</v>
      </c>
      <c r="E197" t="s">
        <v>22</v>
      </c>
      <c r="F197" t="s">
        <v>23</v>
      </c>
      <c r="G197">
        <v>30.778973616866299</v>
      </c>
      <c r="H197">
        <v>0.961975999646971</v>
      </c>
      <c r="I197">
        <v>1.4566443624023599</v>
      </c>
      <c r="J197" t="s">
        <v>24</v>
      </c>
      <c r="K197" t="b">
        <v>0</v>
      </c>
      <c r="L197">
        <v>3</v>
      </c>
      <c r="M197">
        <v>28</v>
      </c>
      <c r="N197">
        <v>80.897163391113196</v>
      </c>
    </row>
    <row r="198" spans="1:15" x14ac:dyDescent="0.25">
      <c r="A198" t="s">
        <v>222</v>
      </c>
      <c r="B198" t="b">
        <v>0</v>
      </c>
      <c r="C198" t="s">
        <v>20</v>
      </c>
      <c r="D198" t="s">
        <v>21</v>
      </c>
      <c r="E198" t="s">
        <v>22</v>
      </c>
      <c r="F198" t="s">
        <v>23</v>
      </c>
      <c r="G198">
        <v>30.257448039379401</v>
      </c>
      <c r="H198">
        <v>0.97171474806802804</v>
      </c>
      <c r="I198">
        <v>1.4654881675296101</v>
      </c>
      <c r="J198" t="s">
        <v>24</v>
      </c>
      <c r="K198" t="b">
        <v>0</v>
      </c>
      <c r="L198">
        <v>3</v>
      </c>
      <c r="M198">
        <v>27</v>
      </c>
      <c r="N198">
        <v>81.053192138671804</v>
      </c>
    </row>
    <row r="199" spans="1:15" x14ac:dyDescent="0.25">
      <c r="A199" t="s">
        <v>223</v>
      </c>
      <c r="B199" t="b">
        <v>0</v>
      </c>
      <c r="C199" t="s">
        <v>20</v>
      </c>
      <c r="D199" t="s">
        <v>21</v>
      </c>
      <c r="E199" t="s">
        <v>22</v>
      </c>
      <c r="F199" t="s">
        <v>23</v>
      </c>
      <c r="G199">
        <v>31.542021158088001</v>
      </c>
      <c r="H199">
        <v>0.96913114011750801</v>
      </c>
      <c r="I199">
        <v>1.4603889002098001</v>
      </c>
      <c r="J199" t="s">
        <v>24</v>
      </c>
      <c r="K199" t="b">
        <v>0</v>
      </c>
      <c r="L199">
        <v>3</v>
      </c>
      <c r="M199">
        <v>29</v>
      </c>
      <c r="N199">
        <v>81.053192138671804</v>
      </c>
    </row>
    <row r="200" spans="1:15" x14ac:dyDescent="0.25">
      <c r="A200" t="s">
        <v>224</v>
      </c>
      <c r="B200" t="b">
        <v>0</v>
      </c>
      <c r="C200" t="s">
        <v>20</v>
      </c>
      <c r="D200" t="s">
        <v>21</v>
      </c>
      <c r="E200" t="s">
        <v>22</v>
      </c>
      <c r="F200" t="s">
        <v>23</v>
      </c>
      <c r="G200">
        <v>20.655232738115402</v>
      </c>
      <c r="H200">
        <v>0.96874827907710304</v>
      </c>
      <c r="I200">
        <v>1.5012413337283801</v>
      </c>
      <c r="J200" t="s">
        <v>24</v>
      </c>
      <c r="K200" t="b">
        <v>0</v>
      </c>
      <c r="L200">
        <v>3</v>
      </c>
      <c r="M200">
        <v>17</v>
      </c>
      <c r="N200">
        <v>83.353042602539006</v>
      </c>
    </row>
    <row r="201" spans="1:15" x14ac:dyDescent="0.25">
      <c r="A201" t="s">
        <v>225</v>
      </c>
      <c r="B201" t="b">
        <v>0</v>
      </c>
      <c r="C201" t="s">
        <v>20</v>
      </c>
      <c r="D201" t="s">
        <v>21</v>
      </c>
      <c r="E201" t="s">
        <v>22</v>
      </c>
      <c r="F201" t="s">
        <v>23</v>
      </c>
      <c r="G201">
        <v>20.816945848931301</v>
      </c>
      <c r="H201">
        <v>0.98594736133224903</v>
      </c>
      <c r="I201">
        <v>1.5023007442634</v>
      </c>
      <c r="J201" t="s">
        <v>24</v>
      </c>
      <c r="K201" t="b">
        <v>0</v>
      </c>
      <c r="L201">
        <v>3</v>
      </c>
      <c r="M201">
        <v>17</v>
      </c>
      <c r="N201">
        <v>83.353042602539006</v>
      </c>
    </row>
    <row r="202" spans="1:15" x14ac:dyDescent="0.25">
      <c r="A202" t="s">
        <v>226</v>
      </c>
      <c r="B202" t="b">
        <v>0</v>
      </c>
      <c r="C202" t="s">
        <v>20</v>
      </c>
      <c r="D202" t="s">
        <v>21</v>
      </c>
      <c r="E202" t="s">
        <v>22</v>
      </c>
      <c r="F202" t="s">
        <v>23</v>
      </c>
      <c r="G202">
        <v>20.5354476326618</v>
      </c>
      <c r="H202">
        <v>0.96477469105421798</v>
      </c>
      <c r="I202">
        <v>1.50869929251385</v>
      </c>
      <c r="J202" t="s">
        <v>24</v>
      </c>
      <c r="K202" t="b">
        <v>0</v>
      </c>
      <c r="L202">
        <v>3</v>
      </c>
      <c r="M202">
        <v>18</v>
      </c>
      <c r="N202">
        <v>83.383697509765597</v>
      </c>
    </row>
    <row r="203" spans="1:15" x14ac:dyDescent="0.25">
      <c r="A203" t="s">
        <v>227</v>
      </c>
      <c r="B203" t="b">
        <v>0</v>
      </c>
      <c r="C203" t="s">
        <v>20</v>
      </c>
      <c r="D203" t="s">
        <v>21</v>
      </c>
      <c r="E203" t="s">
        <v>22</v>
      </c>
      <c r="F203" t="s">
        <v>23</v>
      </c>
      <c r="G203">
        <v>26.045542538606501</v>
      </c>
      <c r="H203">
        <v>0.98081579472020997</v>
      </c>
      <c r="I203">
        <v>1.4748747165838301</v>
      </c>
      <c r="J203" t="s">
        <v>24</v>
      </c>
      <c r="K203" t="b">
        <v>0</v>
      </c>
      <c r="L203">
        <v>3</v>
      </c>
      <c r="M203">
        <v>21</v>
      </c>
      <c r="N203">
        <v>85.686599731445298</v>
      </c>
    </row>
    <row r="204" spans="1:15" x14ac:dyDescent="0.25">
      <c r="A204" t="s">
        <v>228</v>
      </c>
      <c r="B204" t="b">
        <v>0</v>
      </c>
      <c r="C204" t="s">
        <v>20</v>
      </c>
      <c r="D204" t="s">
        <v>21</v>
      </c>
      <c r="E204" t="s">
        <v>22</v>
      </c>
      <c r="F204" t="s">
        <v>23</v>
      </c>
      <c r="G204">
        <v>26.2295059422175</v>
      </c>
      <c r="H204">
        <v>0.97502391735416205</v>
      </c>
      <c r="I204">
        <v>1.46125537323859</v>
      </c>
      <c r="J204" t="s">
        <v>24</v>
      </c>
      <c r="K204" t="b">
        <v>0</v>
      </c>
      <c r="L204">
        <v>3</v>
      </c>
      <c r="M204">
        <v>21</v>
      </c>
      <c r="N204">
        <v>85.686599731445298</v>
      </c>
    </row>
    <row r="205" spans="1:15" x14ac:dyDescent="0.25">
      <c r="A205" t="s">
        <v>229</v>
      </c>
      <c r="B205" t="b">
        <v>0</v>
      </c>
      <c r="C205" t="s">
        <v>20</v>
      </c>
      <c r="D205" t="s">
        <v>21</v>
      </c>
      <c r="E205" t="s">
        <v>22</v>
      </c>
      <c r="F205" t="s">
        <v>23</v>
      </c>
      <c r="G205">
        <v>26.754731965578301</v>
      </c>
      <c r="H205">
        <v>0.97043746167454104</v>
      </c>
      <c r="I205">
        <v>1.3618764395149301</v>
      </c>
      <c r="J205" t="s">
        <v>24</v>
      </c>
      <c r="K205" t="b">
        <v>0</v>
      </c>
      <c r="L205">
        <v>3</v>
      </c>
      <c r="M205">
        <v>21</v>
      </c>
      <c r="N205">
        <v>85.686599731445298</v>
      </c>
    </row>
    <row r="206" spans="1:15" x14ac:dyDescent="0.25">
      <c r="A206" t="s">
        <v>230</v>
      </c>
      <c r="B206" t="b">
        <v>0</v>
      </c>
      <c r="C206" t="s">
        <v>20</v>
      </c>
      <c r="D206" t="s">
        <v>21</v>
      </c>
      <c r="E206" t="s">
        <v>22</v>
      </c>
      <c r="F206" t="s">
        <v>23</v>
      </c>
      <c r="G206">
        <v>13.6986888522834</v>
      </c>
      <c r="H206">
        <v>0.95864924347372404</v>
      </c>
      <c r="I206">
        <v>1.47669641882307</v>
      </c>
      <c r="J206" t="s">
        <v>24</v>
      </c>
      <c r="K206" t="b">
        <v>0</v>
      </c>
      <c r="L206">
        <v>3</v>
      </c>
      <c r="M206">
        <v>10</v>
      </c>
      <c r="N206">
        <v>82.287734985351506</v>
      </c>
    </row>
    <row r="207" spans="1:15" x14ac:dyDescent="0.25">
      <c r="A207" t="s">
        <v>231</v>
      </c>
      <c r="B207" t="b">
        <v>0</v>
      </c>
      <c r="C207" t="s">
        <v>20</v>
      </c>
      <c r="D207" t="s">
        <v>21</v>
      </c>
      <c r="E207" t="s">
        <v>22</v>
      </c>
      <c r="F207" t="s">
        <v>23</v>
      </c>
      <c r="G207">
        <v>14.6444132815878</v>
      </c>
      <c r="H207">
        <v>0.93573331316531105</v>
      </c>
      <c r="I207">
        <v>1.3325381981965301</v>
      </c>
      <c r="J207" t="s">
        <v>24</v>
      </c>
      <c r="K207" t="b">
        <v>0</v>
      </c>
      <c r="L207">
        <v>3</v>
      </c>
      <c r="M207">
        <v>11</v>
      </c>
      <c r="N207">
        <v>82.287734985351506</v>
      </c>
    </row>
    <row r="208" spans="1:15" x14ac:dyDescent="0.25">
      <c r="A208" t="s">
        <v>232</v>
      </c>
      <c r="B208" t="b">
        <v>0</v>
      </c>
      <c r="C208" t="s">
        <v>20</v>
      </c>
      <c r="D208" t="s">
        <v>21</v>
      </c>
      <c r="E208" t="s">
        <v>22</v>
      </c>
      <c r="F208" t="s">
        <v>23</v>
      </c>
      <c r="G208">
        <v>14.8557688867884</v>
      </c>
      <c r="H208">
        <v>0.96845339352430704</v>
      </c>
      <c r="I208">
        <v>1.2955464328098001</v>
      </c>
      <c r="J208" t="s">
        <v>24</v>
      </c>
      <c r="K208" t="b">
        <v>0</v>
      </c>
      <c r="L208">
        <v>3</v>
      </c>
      <c r="M208">
        <v>11</v>
      </c>
      <c r="N208">
        <v>82.287734985351506</v>
      </c>
    </row>
    <row r="209" spans="1:15" x14ac:dyDescent="0.25">
      <c r="A209" t="s">
        <v>233</v>
      </c>
      <c r="B209" t="b">
        <v>0</v>
      </c>
      <c r="C209" t="s">
        <v>20</v>
      </c>
      <c r="D209" t="s">
        <v>21</v>
      </c>
      <c r="E209" t="s">
        <v>22</v>
      </c>
      <c r="F209" t="s">
        <v>23</v>
      </c>
      <c r="G209">
        <v>30.234270909517999</v>
      </c>
      <c r="H209">
        <v>0.96743059477474602</v>
      </c>
      <c r="I209">
        <v>1.4719942039445999</v>
      </c>
      <c r="J209" t="s">
        <v>24</v>
      </c>
      <c r="K209" t="b">
        <v>0</v>
      </c>
      <c r="L209">
        <v>3</v>
      </c>
      <c r="M209">
        <v>28</v>
      </c>
      <c r="N209">
        <v>81.049560546875</v>
      </c>
    </row>
    <row r="210" spans="1:15" x14ac:dyDescent="0.25">
      <c r="A210" t="s">
        <v>234</v>
      </c>
      <c r="B210" t="b">
        <v>0</v>
      </c>
      <c r="C210" t="s">
        <v>20</v>
      </c>
      <c r="D210" t="s">
        <v>21</v>
      </c>
      <c r="E210" t="s">
        <v>22</v>
      </c>
      <c r="F210" t="s">
        <v>23</v>
      </c>
      <c r="G210">
        <v>29.469750332868099</v>
      </c>
      <c r="H210">
        <v>0.96324604712186701</v>
      </c>
      <c r="I210">
        <v>1.4733070704569999</v>
      </c>
      <c r="J210" t="s">
        <v>24</v>
      </c>
      <c r="K210" t="b">
        <v>0</v>
      </c>
      <c r="L210">
        <v>3</v>
      </c>
      <c r="M210">
        <v>24</v>
      </c>
      <c r="N210">
        <v>81.049621582031193</v>
      </c>
    </row>
    <row r="211" spans="1:15" x14ac:dyDescent="0.25">
      <c r="A211" t="s">
        <v>235</v>
      </c>
      <c r="B211" t="b">
        <v>0</v>
      </c>
      <c r="C211" t="s">
        <v>20</v>
      </c>
      <c r="D211" t="s">
        <v>21</v>
      </c>
      <c r="E211" t="s">
        <v>22</v>
      </c>
      <c r="F211" t="s">
        <v>23</v>
      </c>
      <c r="G211">
        <v>29.582282777616101</v>
      </c>
      <c r="H211">
        <v>0.96858355603283197</v>
      </c>
      <c r="I211">
        <v>1.4582553497175801</v>
      </c>
      <c r="J211" t="s">
        <v>24</v>
      </c>
      <c r="K211" t="b">
        <v>0</v>
      </c>
      <c r="L211">
        <v>3</v>
      </c>
      <c r="M211">
        <v>26</v>
      </c>
      <c r="N211">
        <v>81.049621582031193</v>
      </c>
    </row>
    <row r="212" spans="1:15" x14ac:dyDescent="0.25">
      <c r="A212" t="s">
        <v>236</v>
      </c>
      <c r="B212" t="b">
        <v>0</v>
      </c>
      <c r="C212" t="s">
        <v>20</v>
      </c>
      <c r="D212" t="s">
        <v>21</v>
      </c>
      <c r="E212" t="s">
        <v>22</v>
      </c>
      <c r="F212" t="s">
        <v>23</v>
      </c>
      <c r="G212">
        <v>17.446208912686799</v>
      </c>
      <c r="H212">
        <v>0.97190096869112397</v>
      </c>
      <c r="I212">
        <v>1.50729546112973</v>
      </c>
      <c r="J212" t="s">
        <v>24</v>
      </c>
      <c r="K212" t="b">
        <v>0</v>
      </c>
      <c r="L212">
        <v>3</v>
      </c>
      <c r="M212">
        <v>14</v>
      </c>
      <c r="N212">
        <v>83.172203063964801</v>
      </c>
    </row>
    <row r="213" spans="1:15" x14ac:dyDescent="0.25">
      <c r="A213" t="s">
        <v>237</v>
      </c>
      <c r="B213" t="b">
        <v>0</v>
      </c>
      <c r="C213" t="s">
        <v>20</v>
      </c>
      <c r="D213" t="s">
        <v>21</v>
      </c>
      <c r="E213" t="s">
        <v>22</v>
      </c>
      <c r="F213" t="s">
        <v>23</v>
      </c>
      <c r="G213">
        <v>17.528692047941199</v>
      </c>
      <c r="H213">
        <v>0.96591939557206397</v>
      </c>
      <c r="I213">
        <v>1.50718733275338</v>
      </c>
      <c r="J213" t="s">
        <v>24</v>
      </c>
      <c r="K213" t="b">
        <v>0</v>
      </c>
      <c r="L213">
        <v>3</v>
      </c>
      <c r="M213">
        <v>14</v>
      </c>
      <c r="N213">
        <v>83.172203063964801</v>
      </c>
    </row>
    <row r="214" spans="1:15" x14ac:dyDescent="0.25">
      <c r="A214" t="s">
        <v>238</v>
      </c>
      <c r="B214" t="b">
        <v>0</v>
      </c>
      <c r="C214" t="s">
        <v>20</v>
      </c>
      <c r="D214" t="s">
        <v>21</v>
      </c>
      <c r="E214" t="s">
        <v>22</v>
      </c>
      <c r="F214" t="s">
        <v>23</v>
      </c>
      <c r="G214">
        <v>17.519432373294102</v>
      </c>
      <c r="H214">
        <v>0.97378567736862398</v>
      </c>
      <c r="I214">
        <v>1.5052833905672101</v>
      </c>
      <c r="J214" t="s">
        <v>24</v>
      </c>
      <c r="K214" t="b">
        <v>0</v>
      </c>
      <c r="L214">
        <v>3</v>
      </c>
      <c r="M214">
        <v>14</v>
      </c>
      <c r="N214">
        <v>83.166252136230398</v>
      </c>
    </row>
    <row r="215" spans="1:15" x14ac:dyDescent="0.25">
      <c r="A215" t="s">
        <v>239</v>
      </c>
      <c r="B215" t="b">
        <v>0</v>
      </c>
      <c r="C215" t="s">
        <v>20</v>
      </c>
      <c r="D215" t="s">
        <v>21</v>
      </c>
      <c r="E215" t="s">
        <v>22</v>
      </c>
      <c r="F215" t="s">
        <v>23</v>
      </c>
      <c r="G215">
        <v>29.064652819200202</v>
      </c>
      <c r="H215">
        <v>0.95128183623443097</v>
      </c>
      <c r="I215">
        <v>1.2647858417061</v>
      </c>
      <c r="J215" t="s">
        <v>24</v>
      </c>
      <c r="K215" t="b">
        <v>0</v>
      </c>
      <c r="L215">
        <v>3</v>
      </c>
      <c r="M215">
        <v>26</v>
      </c>
      <c r="N215">
        <v>77.330581665039006</v>
      </c>
    </row>
    <row r="216" spans="1:15" x14ac:dyDescent="0.25">
      <c r="A216" t="s">
        <v>240</v>
      </c>
      <c r="B216" t="b">
        <v>0</v>
      </c>
      <c r="C216" t="s">
        <v>20</v>
      </c>
      <c r="D216" t="s">
        <v>21</v>
      </c>
      <c r="E216" t="s">
        <v>22</v>
      </c>
      <c r="F216" t="s">
        <v>23</v>
      </c>
      <c r="G216">
        <v>28.8306395616126</v>
      </c>
      <c r="H216">
        <v>0.91938462796748899</v>
      </c>
      <c r="I216">
        <v>1.2317949572989899</v>
      </c>
      <c r="J216" t="s">
        <v>24</v>
      </c>
      <c r="K216" t="b">
        <v>0</v>
      </c>
      <c r="L216">
        <v>3</v>
      </c>
      <c r="M216">
        <v>26</v>
      </c>
      <c r="N216">
        <v>77.330581665039006</v>
      </c>
      <c r="O216">
        <v>73.263290405273395</v>
      </c>
    </row>
    <row r="217" spans="1:15" x14ac:dyDescent="0.25">
      <c r="A217" t="s">
        <v>241</v>
      </c>
      <c r="B217" t="b">
        <v>0</v>
      </c>
      <c r="C217" t="s">
        <v>20</v>
      </c>
      <c r="D217" t="s">
        <v>21</v>
      </c>
      <c r="E217" t="s">
        <v>22</v>
      </c>
      <c r="F217" t="s">
        <v>23</v>
      </c>
      <c r="G217">
        <v>28.107614223303099</v>
      </c>
      <c r="H217">
        <v>0.95510450934840396</v>
      </c>
      <c r="I217">
        <v>1.2506962653617</v>
      </c>
      <c r="J217" t="s">
        <v>24</v>
      </c>
      <c r="K217" t="b">
        <v>0</v>
      </c>
      <c r="L217">
        <v>3</v>
      </c>
      <c r="M217">
        <v>25</v>
      </c>
      <c r="N217">
        <v>77.507415771484304</v>
      </c>
      <c r="O217">
        <v>73.440132141113196</v>
      </c>
    </row>
    <row r="218" spans="1:15" x14ac:dyDescent="0.25">
      <c r="A218" t="s">
        <v>242</v>
      </c>
      <c r="B218" t="b">
        <v>0</v>
      </c>
      <c r="C218" t="s">
        <v>20</v>
      </c>
      <c r="D218" t="s">
        <v>21</v>
      </c>
      <c r="E218" t="s">
        <v>22</v>
      </c>
      <c r="F218" t="s">
        <v>23</v>
      </c>
      <c r="G218">
        <v>14.3902182256874</v>
      </c>
      <c r="H218">
        <v>0.97892033422369595</v>
      </c>
      <c r="I218">
        <v>1.47265635635796</v>
      </c>
      <c r="J218" t="s">
        <v>24</v>
      </c>
      <c r="K218" t="b">
        <v>0</v>
      </c>
      <c r="L218">
        <v>3</v>
      </c>
      <c r="M218">
        <v>11</v>
      </c>
      <c r="N218">
        <v>82.313888549804602</v>
      </c>
    </row>
    <row r="219" spans="1:15" x14ac:dyDescent="0.25">
      <c r="A219" t="s">
        <v>243</v>
      </c>
      <c r="B219" t="b">
        <v>0</v>
      </c>
      <c r="C219" t="s">
        <v>20</v>
      </c>
      <c r="D219" t="s">
        <v>21</v>
      </c>
      <c r="E219" t="s">
        <v>22</v>
      </c>
      <c r="F219" t="s">
        <v>23</v>
      </c>
      <c r="G219">
        <v>16.833756898781001</v>
      </c>
      <c r="H219">
        <v>0.71604705470633101</v>
      </c>
      <c r="I219">
        <v>1.2717836863502801</v>
      </c>
      <c r="J219" t="s">
        <v>24</v>
      </c>
      <c r="K219" t="b">
        <v>0</v>
      </c>
      <c r="L219">
        <v>3</v>
      </c>
      <c r="M219">
        <v>13</v>
      </c>
      <c r="N219">
        <v>82.136795043945298</v>
      </c>
    </row>
    <row r="220" spans="1:15" x14ac:dyDescent="0.25">
      <c r="A220" t="s">
        <v>244</v>
      </c>
      <c r="B220" t="b">
        <v>0</v>
      </c>
      <c r="C220" t="s">
        <v>20</v>
      </c>
      <c r="D220" t="s">
        <v>21</v>
      </c>
      <c r="E220" t="s">
        <v>22</v>
      </c>
      <c r="F220" t="s">
        <v>23</v>
      </c>
      <c r="G220">
        <v>14.6767783024391</v>
      </c>
      <c r="H220">
        <v>0.95294352494502399</v>
      </c>
      <c r="I220">
        <v>1.44894639766038</v>
      </c>
      <c r="J220" t="s">
        <v>24</v>
      </c>
      <c r="K220" t="b">
        <v>0</v>
      </c>
      <c r="L220">
        <v>3</v>
      </c>
      <c r="M220">
        <v>10</v>
      </c>
      <c r="N220">
        <v>82.136795043945298</v>
      </c>
    </row>
    <row r="221" spans="1:15" x14ac:dyDescent="0.25">
      <c r="A221" t="s">
        <v>245</v>
      </c>
      <c r="B221" t="b">
        <v>0</v>
      </c>
      <c r="C221" t="s">
        <v>20</v>
      </c>
      <c r="D221" t="s">
        <v>21</v>
      </c>
      <c r="E221" t="s">
        <v>22</v>
      </c>
      <c r="F221" t="s">
        <v>23</v>
      </c>
      <c r="G221">
        <v>29.734628657512001</v>
      </c>
      <c r="H221">
        <v>0.94106022756750496</v>
      </c>
      <c r="I221">
        <v>1.4526434674452799</v>
      </c>
      <c r="J221" t="s">
        <v>24</v>
      </c>
      <c r="K221" t="b">
        <v>0</v>
      </c>
      <c r="L221">
        <v>3</v>
      </c>
      <c r="M221">
        <v>26</v>
      </c>
      <c r="N221">
        <v>80.897163391113196</v>
      </c>
    </row>
    <row r="222" spans="1:15" x14ac:dyDescent="0.25">
      <c r="A222" t="s">
        <v>246</v>
      </c>
      <c r="B222" t="b">
        <v>0</v>
      </c>
      <c r="C222" t="s">
        <v>20</v>
      </c>
      <c r="D222" t="s">
        <v>21</v>
      </c>
      <c r="E222" t="s">
        <v>22</v>
      </c>
      <c r="F222" t="s">
        <v>23</v>
      </c>
      <c r="G222">
        <v>29.28239827238</v>
      </c>
      <c r="H222">
        <v>0.91265309133968098</v>
      </c>
      <c r="I222">
        <v>1.45067059022983</v>
      </c>
      <c r="J222" t="s">
        <v>24</v>
      </c>
      <c r="K222" t="b">
        <v>0</v>
      </c>
      <c r="L222">
        <v>3</v>
      </c>
      <c r="M222">
        <v>25</v>
      </c>
      <c r="N222">
        <v>81.053192138671804</v>
      </c>
    </row>
    <row r="223" spans="1:15" x14ac:dyDescent="0.25">
      <c r="A223" t="s">
        <v>247</v>
      </c>
      <c r="B223" t="b">
        <v>0</v>
      </c>
      <c r="C223" t="s">
        <v>20</v>
      </c>
      <c r="D223" t="s">
        <v>21</v>
      </c>
      <c r="E223" t="s">
        <v>22</v>
      </c>
      <c r="F223" t="s">
        <v>23</v>
      </c>
      <c r="G223">
        <v>29.337325258552401</v>
      </c>
      <c r="H223">
        <v>0.96895447669351598</v>
      </c>
      <c r="I223">
        <v>1.4592051993973101</v>
      </c>
      <c r="J223" t="s">
        <v>24</v>
      </c>
      <c r="K223" t="b">
        <v>0</v>
      </c>
      <c r="L223">
        <v>3</v>
      </c>
      <c r="M223">
        <v>26</v>
      </c>
      <c r="N223">
        <v>81.053192138671804</v>
      </c>
    </row>
    <row r="224" spans="1:15" x14ac:dyDescent="0.25">
      <c r="A224" t="s">
        <v>248</v>
      </c>
      <c r="B224" t="b">
        <v>0</v>
      </c>
      <c r="C224" t="s">
        <v>20</v>
      </c>
      <c r="D224" t="s">
        <v>21</v>
      </c>
      <c r="E224" t="s">
        <v>22</v>
      </c>
      <c r="F224" t="s">
        <v>23</v>
      </c>
      <c r="G224">
        <v>19.780893989019201</v>
      </c>
      <c r="H224">
        <v>0.96039216967893704</v>
      </c>
      <c r="I224">
        <v>1.49941863253564</v>
      </c>
      <c r="J224" t="s">
        <v>24</v>
      </c>
      <c r="K224" t="b">
        <v>0</v>
      </c>
      <c r="L224">
        <v>3</v>
      </c>
      <c r="M224">
        <v>15</v>
      </c>
      <c r="N224">
        <v>83.176132202148395</v>
      </c>
    </row>
    <row r="225" spans="1:15" x14ac:dyDescent="0.25">
      <c r="A225" t="s">
        <v>249</v>
      </c>
      <c r="B225" t="b">
        <v>0</v>
      </c>
      <c r="C225" t="s">
        <v>20</v>
      </c>
      <c r="D225" t="s">
        <v>21</v>
      </c>
      <c r="E225" t="s">
        <v>22</v>
      </c>
      <c r="F225" t="s">
        <v>23</v>
      </c>
      <c r="G225">
        <v>19.802593170867699</v>
      </c>
      <c r="H225">
        <v>0.98114722795642495</v>
      </c>
      <c r="I225">
        <v>1.49250329230652</v>
      </c>
      <c r="J225" t="s">
        <v>24</v>
      </c>
      <c r="K225" t="b">
        <v>0</v>
      </c>
      <c r="L225">
        <v>3</v>
      </c>
      <c r="M225">
        <v>16</v>
      </c>
      <c r="N225">
        <v>83.353042602539006</v>
      </c>
    </row>
    <row r="226" spans="1:15" x14ac:dyDescent="0.25">
      <c r="A226" t="s">
        <v>250</v>
      </c>
      <c r="B226" t="b">
        <v>0</v>
      </c>
      <c r="C226" t="s">
        <v>20</v>
      </c>
      <c r="D226" t="s">
        <v>21</v>
      </c>
      <c r="E226" t="s">
        <v>22</v>
      </c>
      <c r="F226" t="s">
        <v>23</v>
      </c>
      <c r="G226">
        <v>19.569811155820901</v>
      </c>
      <c r="H226">
        <v>0.96326622546849305</v>
      </c>
      <c r="I226">
        <v>1.49289716670441</v>
      </c>
      <c r="J226" t="s">
        <v>24</v>
      </c>
      <c r="K226" t="b">
        <v>0</v>
      </c>
      <c r="L226">
        <v>3</v>
      </c>
      <c r="M226">
        <v>15</v>
      </c>
      <c r="N226">
        <v>83.383697509765597</v>
      </c>
    </row>
    <row r="227" spans="1:15" x14ac:dyDescent="0.25">
      <c r="A227" t="s">
        <v>251</v>
      </c>
      <c r="B227" t="b">
        <v>0</v>
      </c>
      <c r="C227" t="s">
        <v>20</v>
      </c>
      <c r="D227" t="s">
        <v>21</v>
      </c>
      <c r="E227" t="s">
        <v>22</v>
      </c>
      <c r="F227" t="s">
        <v>23</v>
      </c>
      <c r="G227">
        <v>24.5852757127168</v>
      </c>
      <c r="H227">
        <v>0.98020356651912599</v>
      </c>
      <c r="I227">
        <v>1.4659439194000501</v>
      </c>
      <c r="J227" t="s">
        <v>24</v>
      </c>
      <c r="K227" t="b">
        <v>0</v>
      </c>
      <c r="L227">
        <v>3</v>
      </c>
      <c r="M227">
        <v>21</v>
      </c>
      <c r="N227">
        <v>85.686599731445298</v>
      </c>
    </row>
    <row r="228" spans="1:15" x14ac:dyDescent="0.25">
      <c r="A228" t="s">
        <v>252</v>
      </c>
      <c r="B228" t="b">
        <v>0</v>
      </c>
      <c r="C228" t="s">
        <v>20</v>
      </c>
      <c r="D228" t="s">
        <v>21</v>
      </c>
      <c r="E228" t="s">
        <v>22</v>
      </c>
      <c r="F228" t="s">
        <v>23</v>
      </c>
      <c r="G228">
        <v>24.732560967534798</v>
      </c>
      <c r="H228">
        <v>0.96947493855550104</v>
      </c>
      <c r="I228">
        <v>1.45483164659241</v>
      </c>
      <c r="J228" t="s">
        <v>24</v>
      </c>
      <c r="K228" t="b">
        <v>0</v>
      </c>
      <c r="L228">
        <v>3</v>
      </c>
      <c r="M228">
        <v>21</v>
      </c>
      <c r="N228">
        <v>85.686599731445298</v>
      </c>
    </row>
    <row r="229" spans="1:15" x14ac:dyDescent="0.25">
      <c r="A229" t="s">
        <v>253</v>
      </c>
      <c r="B229" t="b">
        <v>0</v>
      </c>
      <c r="C229" t="s">
        <v>20</v>
      </c>
      <c r="D229" t="s">
        <v>21</v>
      </c>
      <c r="E229" t="s">
        <v>22</v>
      </c>
      <c r="F229" t="s">
        <v>23</v>
      </c>
      <c r="G229">
        <v>24.9142776729989</v>
      </c>
      <c r="H229">
        <v>0.96485088046944201</v>
      </c>
      <c r="I229">
        <v>1.3839913086095901</v>
      </c>
      <c r="J229" t="s">
        <v>24</v>
      </c>
      <c r="K229" t="b">
        <v>0</v>
      </c>
      <c r="L229">
        <v>3</v>
      </c>
      <c r="M229">
        <v>21</v>
      </c>
      <c r="N229">
        <v>85.686599731445298</v>
      </c>
    </row>
    <row r="230" spans="1:15" x14ac:dyDescent="0.25">
      <c r="A230" t="s">
        <v>254</v>
      </c>
      <c r="B230" t="b">
        <v>0</v>
      </c>
      <c r="C230" t="s">
        <v>20</v>
      </c>
      <c r="D230" t="s">
        <v>21</v>
      </c>
      <c r="E230" t="s">
        <v>22</v>
      </c>
      <c r="F230" t="s">
        <v>23</v>
      </c>
      <c r="G230">
        <v>14.6168038489925</v>
      </c>
      <c r="H230">
        <v>0.97464921523104497</v>
      </c>
      <c r="I230">
        <v>1.46333633992705</v>
      </c>
      <c r="J230" t="s">
        <v>24</v>
      </c>
      <c r="K230" t="b">
        <v>0</v>
      </c>
      <c r="L230">
        <v>3</v>
      </c>
      <c r="M230">
        <v>10</v>
      </c>
      <c r="N230">
        <v>82.287734985351506</v>
      </c>
    </row>
    <row r="231" spans="1:15" x14ac:dyDescent="0.25">
      <c r="A231" t="s">
        <v>255</v>
      </c>
      <c r="B231" t="b">
        <v>0</v>
      </c>
      <c r="C231" t="s">
        <v>20</v>
      </c>
      <c r="D231" t="s">
        <v>21</v>
      </c>
      <c r="E231" t="s">
        <v>22</v>
      </c>
      <c r="F231" t="s">
        <v>23</v>
      </c>
      <c r="G231">
        <v>15.0602761476756</v>
      </c>
      <c r="H231">
        <v>0.91341413995044296</v>
      </c>
      <c r="I231">
        <v>1.45020053248731</v>
      </c>
      <c r="J231" t="s">
        <v>24</v>
      </c>
      <c r="K231" t="b">
        <v>0</v>
      </c>
      <c r="L231">
        <v>3</v>
      </c>
      <c r="M231">
        <v>12</v>
      </c>
      <c r="N231">
        <v>82.110855102539006</v>
      </c>
    </row>
    <row r="232" spans="1:15" x14ac:dyDescent="0.25">
      <c r="A232" t="s">
        <v>256</v>
      </c>
      <c r="B232" t="b">
        <v>0</v>
      </c>
      <c r="C232" t="s">
        <v>20</v>
      </c>
      <c r="D232" t="s">
        <v>21</v>
      </c>
      <c r="E232" t="s">
        <v>22</v>
      </c>
      <c r="F232" t="s">
        <v>23</v>
      </c>
      <c r="G232">
        <v>14.6742406766234</v>
      </c>
      <c r="H232">
        <v>0.97484082401640504</v>
      </c>
      <c r="I232">
        <v>1.4620641994477299</v>
      </c>
      <c r="J232" t="s">
        <v>24</v>
      </c>
      <c r="K232" t="b">
        <v>0</v>
      </c>
      <c r="L232">
        <v>3</v>
      </c>
      <c r="M232">
        <v>11</v>
      </c>
      <c r="N232">
        <v>82.287734985351506</v>
      </c>
    </row>
    <row r="233" spans="1:15" x14ac:dyDescent="0.25">
      <c r="A233" t="s">
        <v>257</v>
      </c>
      <c r="B233" t="b">
        <v>0</v>
      </c>
      <c r="C233" t="s">
        <v>20</v>
      </c>
      <c r="D233" t="s">
        <v>21</v>
      </c>
      <c r="E233" t="s">
        <v>22</v>
      </c>
      <c r="F233" t="s">
        <v>23</v>
      </c>
      <c r="G233">
        <v>29.176693835719401</v>
      </c>
      <c r="H233">
        <v>0.99008305303343103</v>
      </c>
      <c r="I233">
        <v>1.47036343287711</v>
      </c>
      <c r="J233" t="s">
        <v>24</v>
      </c>
      <c r="K233" t="b">
        <v>0</v>
      </c>
      <c r="L233">
        <v>3</v>
      </c>
      <c r="M233">
        <v>24</v>
      </c>
      <c r="N233">
        <v>80.8726806640625</v>
      </c>
    </row>
    <row r="234" spans="1:15" x14ac:dyDescent="0.25">
      <c r="A234" t="s">
        <v>258</v>
      </c>
      <c r="B234" t="b">
        <v>0</v>
      </c>
      <c r="C234" t="s">
        <v>20</v>
      </c>
      <c r="D234" t="s">
        <v>21</v>
      </c>
      <c r="E234" t="s">
        <v>22</v>
      </c>
      <c r="F234" t="s">
        <v>23</v>
      </c>
      <c r="G234">
        <v>28.9461885306788</v>
      </c>
      <c r="H234">
        <v>0.97058781865434296</v>
      </c>
      <c r="I234">
        <v>1.48674142041609</v>
      </c>
      <c r="J234" t="s">
        <v>24</v>
      </c>
      <c r="K234" t="b">
        <v>0</v>
      </c>
      <c r="L234">
        <v>3</v>
      </c>
      <c r="M234">
        <v>24</v>
      </c>
      <c r="N234">
        <v>81.049621582031193</v>
      </c>
    </row>
    <row r="235" spans="1:15" x14ac:dyDescent="0.25">
      <c r="A235" t="s">
        <v>259</v>
      </c>
      <c r="B235" t="b">
        <v>0</v>
      </c>
      <c r="C235" t="s">
        <v>20</v>
      </c>
      <c r="D235" t="s">
        <v>21</v>
      </c>
      <c r="E235" t="s">
        <v>22</v>
      </c>
      <c r="F235" t="s">
        <v>23</v>
      </c>
      <c r="G235">
        <v>28.988451237743401</v>
      </c>
      <c r="H235">
        <v>0.98288574273327001</v>
      </c>
      <c r="I235">
        <v>1.46803770180299</v>
      </c>
      <c r="J235" t="s">
        <v>24</v>
      </c>
      <c r="K235" t="b">
        <v>0</v>
      </c>
      <c r="L235">
        <v>3</v>
      </c>
      <c r="M235">
        <v>24</v>
      </c>
      <c r="N235">
        <v>81.049621582031193</v>
      </c>
    </row>
    <row r="236" spans="1:15" x14ac:dyDescent="0.25">
      <c r="A236" t="s">
        <v>260</v>
      </c>
      <c r="B236" t="b">
        <v>0</v>
      </c>
      <c r="C236" t="s">
        <v>20</v>
      </c>
      <c r="D236" t="s">
        <v>21</v>
      </c>
      <c r="E236" t="s">
        <v>22</v>
      </c>
      <c r="F236" t="s">
        <v>23</v>
      </c>
      <c r="G236">
        <v>19.250980780503198</v>
      </c>
      <c r="H236">
        <v>0.97829604370679302</v>
      </c>
      <c r="I236">
        <v>1.5005710436437201</v>
      </c>
      <c r="J236" t="s">
        <v>24</v>
      </c>
      <c r="K236" t="b">
        <v>0</v>
      </c>
      <c r="L236">
        <v>3</v>
      </c>
      <c r="M236">
        <v>15</v>
      </c>
      <c r="N236">
        <v>83.172203063964801</v>
      </c>
    </row>
    <row r="237" spans="1:15" x14ac:dyDescent="0.25">
      <c r="A237" t="s">
        <v>261</v>
      </c>
      <c r="B237" t="b">
        <v>0</v>
      </c>
      <c r="C237" t="s">
        <v>20</v>
      </c>
      <c r="D237" t="s">
        <v>21</v>
      </c>
      <c r="E237" t="s">
        <v>22</v>
      </c>
      <c r="F237" t="s">
        <v>23</v>
      </c>
      <c r="G237">
        <v>19.368070733121499</v>
      </c>
      <c r="H237">
        <v>0.97312542278466097</v>
      </c>
      <c r="I237">
        <v>1.50408004115048</v>
      </c>
      <c r="J237" t="s">
        <v>24</v>
      </c>
      <c r="K237" t="b">
        <v>0</v>
      </c>
      <c r="L237">
        <v>3</v>
      </c>
      <c r="M237">
        <v>15</v>
      </c>
      <c r="N237">
        <v>83.172203063964801</v>
      </c>
    </row>
    <row r="238" spans="1:15" x14ac:dyDescent="0.25">
      <c r="A238" t="s">
        <v>262</v>
      </c>
      <c r="B238" t="b">
        <v>0</v>
      </c>
      <c r="C238" t="s">
        <v>20</v>
      </c>
      <c r="D238" t="s">
        <v>21</v>
      </c>
      <c r="E238" t="s">
        <v>22</v>
      </c>
      <c r="F238" t="s">
        <v>23</v>
      </c>
      <c r="G238">
        <v>19.601911361590702</v>
      </c>
      <c r="H238">
        <v>0.98115325237335105</v>
      </c>
      <c r="I238">
        <v>1.48004143799221</v>
      </c>
      <c r="J238" t="s">
        <v>24</v>
      </c>
      <c r="K238" t="b">
        <v>0</v>
      </c>
      <c r="L238">
        <v>3</v>
      </c>
      <c r="M238">
        <v>15</v>
      </c>
      <c r="N238">
        <v>82.989418029785099</v>
      </c>
    </row>
    <row r="239" spans="1:15" x14ac:dyDescent="0.25">
      <c r="A239" t="s">
        <v>263</v>
      </c>
      <c r="B239" t="b">
        <v>0</v>
      </c>
      <c r="C239" t="s">
        <v>20</v>
      </c>
      <c r="D239" t="s">
        <v>21</v>
      </c>
      <c r="E239" t="s">
        <v>22</v>
      </c>
      <c r="F239" t="s">
        <v>23</v>
      </c>
      <c r="G239">
        <v>29.9210057238136</v>
      </c>
      <c r="H239">
        <v>0.88112881226520501</v>
      </c>
      <c r="I239">
        <v>1.1796405356138799</v>
      </c>
      <c r="J239" t="s">
        <v>24</v>
      </c>
      <c r="K239" t="b">
        <v>0</v>
      </c>
      <c r="L239">
        <v>3</v>
      </c>
      <c r="M239">
        <v>25</v>
      </c>
      <c r="N239">
        <v>73.440132141113196</v>
      </c>
    </row>
    <row r="240" spans="1:15" x14ac:dyDescent="0.25">
      <c r="A240" t="s">
        <v>264</v>
      </c>
      <c r="B240" t="b">
        <v>0</v>
      </c>
      <c r="C240" t="s">
        <v>20</v>
      </c>
      <c r="D240" t="s">
        <v>21</v>
      </c>
      <c r="E240" t="s">
        <v>22</v>
      </c>
      <c r="F240" t="s">
        <v>23</v>
      </c>
      <c r="G240">
        <v>29.641019474088999</v>
      </c>
      <c r="H240">
        <v>0.90760681379380204</v>
      </c>
      <c r="I240">
        <v>1.1973993887544301</v>
      </c>
      <c r="J240" t="s">
        <v>24</v>
      </c>
      <c r="K240" t="b">
        <v>0</v>
      </c>
      <c r="L240">
        <v>3</v>
      </c>
      <c r="M240">
        <v>25</v>
      </c>
      <c r="N240">
        <v>73.263290405273395</v>
      </c>
      <c r="O240">
        <v>77.330581665039006</v>
      </c>
    </row>
    <row r="241" spans="1:15" x14ac:dyDescent="0.25">
      <c r="A241" t="s">
        <v>265</v>
      </c>
      <c r="B241" t="b">
        <v>0</v>
      </c>
      <c r="C241" t="s">
        <v>20</v>
      </c>
      <c r="D241" t="s">
        <v>21</v>
      </c>
      <c r="E241" t="s">
        <v>22</v>
      </c>
      <c r="F241" t="s">
        <v>23</v>
      </c>
      <c r="G241">
        <v>29.512690073170099</v>
      </c>
      <c r="H241">
        <v>0.91591262315372701</v>
      </c>
      <c r="I241">
        <v>1.1837461599952901</v>
      </c>
      <c r="J241" t="s">
        <v>24</v>
      </c>
      <c r="K241" t="b">
        <v>0</v>
      </c>
      <c r="L241">
        <v>3</v>
      </c>
      <c r="M241">
        <v>25</v>
      </c>
      <c r="N241">
        <v>73.263290405273395</v>
      </c>
      <c r="O241">
        <v>77.330581665039006</v>
      </c>
    </row>
    <row r="242" spans="1:15" x14ac:dyDescent="0.25">
      <c r="A242" t="s">
        <v>266</v>
      </c>
      <c r="B242" t="b">
        <v>0</v>
      </c>
      <c r="C242" t="s">
        <v>20</v>
      </c>
      <c r="D242" t="s">
        <v>21</v>
      </c>
      <c r="E242" t="s">
        <v>22</v>
      </c>
      <c r="F242" t="s">
        <v>23</v>
      </c>
      <c r="G242">
        <v>13.9164837439286</v>
      </c>
      <c r="H242">
        <v>0.96168638619837998</v>
      </c>
      <c r="I242">
        <v>1.46508689315924</v>
      </c>
      <c r="J242" t="s">
        <v>24</v>
      </c>
      <c r="K242" t="b">
        <v>0</v>
      </c>
      <c r="L242">
        <v>3</v>
      </c>
      <c r="M242">
        <v>11</v>
      </c>
      <c r="N242">
        <v>82.313888549804602</v>
      </c>
    </row>
    <row r="243" spans="1:15" x14ac:dyDescent="0.25">
      <c r="A243" t="s">
        <v>267</v>
      </c>
      <c r="B243" t="b">
        <v>0</v>
      </c>
      <c r="C243" t="s">
        <v>20</v>
      </c>
      <c r="D243" t="s">
        <v>21</v>
      </c>
      <c r="E243" t="s">
        <v>22</v>
      </c>
      <c r="F243" t="s">
        <v>23</v>
      </c>
      <c r="G243">
        <v>14.124421691926701</v>
      </c>
      <c r="H243">
        <v>0.97037340223968804</v>
      </c>
      <c r="I243">
        <v>1.4713617125121801</v>
      </c>
      <c r="J243" t="s">
        <v>24</v>
      </c>
      <c r="K243" t="b">
        <v>0</v>
      </c>
      <c r="L243">
        <v>3</v>
      </c>
      <c r="M243">
        <v>11</v>
      </c>
      <c r="N243">
        <v>82.313888549804602</v>
      </c>
    </row>
    <row r="244" spans="1:15" x14ac:dyDescent="0.25">
      <c r="A244" t="s">
        <v>268</v>
      </c>
      <c r="B244" t="b">
        <v>0</v>
      </c>
      <c r="C244" t="s">
        <v>20</v>
      </c>
      <c r="D244" t="s">
        <v>21</v>
      </c>
      <c r="E244" t="s">
        <v>22</v>
      </c>
      <c r="F244" t="s">
        <v>23</v>
      </c>
      <c r="G244">
        <v>13.795290819186601</v>
      </c>
      <c r="H244">
        <v>0.96264839669311597</v>
      </c>
      <c r="I244">
        <v>1.46775790928026</v>
      </c>
      <c r="J244" t="s">
        <v>24</v>
      </c>
      <c r="K244" t="b">
        <v>0</v>
      </c>
      <c r="L244">
        <v>3</v>
      </c>
      <c r="M244">
        <v>11</v>
      </c>
      <c r="N244">
        <v>82.313888549804602</v>
      </c>
    </row>
    <row r="245" spans="1:15" x14ac:dyDescent="0.25">
      <c r="A245" t="s">
        <v>269</v>
      </c>
      <c r="B245" t="b">
        <v>0</v>
      </c>
      <c r="C245" t="s">
        <v>20</v>
      </c>
      <c r="D245" t="s">
        <v>21</v>
      </c>
      <c r="E245" t="s">
        <v>22</v>
      </c>
      <c r="F245" t="s">
        <v>23</v>
      </c>
      <c r="G245">
        <v>25.419072787099399</v>
      </c>
      <c r="H245">
        <v>0.96893407932133302</v>
      </c>
      <c r="I245">
        <v>1.4588829573364499</v>
      </c>
      <c r="J245" t="s">
        <v>24</v>
      </c>
      <c r="K245" t="b">
        <v>0</v>
      </c>
      <c r="L245">
        <v>3</v>
      </c>
      <c r="M245">
        <v>23</v>
      </c>
      <c r="N245">
        <v>80.897163391113196</v>
      </c>
    </row>
    <row r="246" spans="1:15" x14ac:dyDescent="0.25">
      <c r="A246" t="s">
        <v>270</v>
      </c>
      <c r="B246" t="b">
        <v>0</v>
      </c>
      <c r="C246" t="s">
        <v>20</v>
      </c>
      <c r="D246" t="s">
        <v>21</v>
      </c>
      <c r="E246" t="s">
        <v>22</v>
      </c>
      <c r="F246" t="s">
        <v>23</v>
      </c>
      <c r="G246">
        <v>25.0206264708732</v>
      </c>
      <c r="H246">
        <v>0.9624648049283</v>
      </c>
      <c r="I246">
        <v>1.4728045062644799</v>
      </c>
      <c r="J246" t="s">
        <v>24</v>
      </c>
      <c r="K246" t="b">
        <v>0</v>
      </c>
      <c r="L246">
        <v>3</v>
      </c>
      <c r="M246">
        <v>21</v>
      </c>
      <c r="N246">
        <v>81.053192138671804</v>
      </c>
    </row>
    <row r="247" spans="1:15" x14ac:dyDescent="0.25">
      <c r="A247" t="s">
        <v>271</v>
      </c>
      <c r="B247" t="b">
        <v>0</v>
      </c>
      <c r="C247" t="s">
        <v>20</v>
      </c>
      <c r="D247" t="s">
        <v>21</v>
      </c>
      <c r="E247" t="s">
        <v>22</v>
      </c>
      <c r="F247" t="s">
        <v>23</v>
      </c>
      <c r="G247">
        <v>25.259290818883802</v>
      </c>
      <c r="H247">
        <v>0.95964297404014498</v>
      </c>
      <c r="I247">
        <v>1.4637254718307999</v>
      </c>
      <c r="J247" t="s">
        <v>24</v>
      </c>
      <c r="K247" t="b">
        <v>0</v>
      </c>
      <c r="L247">
        <v>3</v>
      </c>
      <c r="M247">
        <v>22</v>
      </c>
      <c r="N247">
        <v>81.053192138671804</v>
      </c>
    </row>
    <row r="248" spans="1:15" x14ac:dyDescent="0.25">
      <c r="A248" t="s">
        <v>272</v>
      </c>
      <c r="B248" t="b">
        <v>0</v>
      </c>
      <c r="C248" t="s">
        <v>20</v>
      </c>
      <c r="D248" t="s">
        <v>21</v>
      </c>
      <c r="E248" t="s">
        <v>22</v>
      </c>
      <c r="F248" t="s">
        <v>23</v>
      </c>
      <c r="G248">
        <v>20.227735167337698</v>
      </c>
      <c r="H248">
        <v>0.955171939160397</v>
      </c>
      <c r="I248">
        <v>1.50338166485027</v>
      </c>
      <c r="J248" t="s">
        <v>24</v>
      </c>
      <c r="K248" t="b">
        <v>0</v>
      </c>
      <c r="L248">
        <v>3</v>
      </c>
      <c r="M248">
        <v>17</v>
      </c>
      <c r="N248">
        <v>83.176132202148395</v>
      </c>
    </row>
    <row r="249" spans="1:15" x14ac:dyDescent="0.25">
      <c r="A249" t="s">
        <v>273</v>
      </c>
      <c r="B249" t="b">
        <v>0</v>
      </c>
      <c r="C249" t="s">
        <v>20</v>
      </c>
      <c r="D249" t="s">
        <v>21</v>
      </c>
      <c r="E249" t="s">
        <v>22</v>
      </c>
      <c r="F249" t="s">
        <v>23</v>
      </c>
      <c r="G249">
        <v>20.322854029801999</v>
      </c>
      <c r="H249">
        <v>0.97237483329238406</v>
      </c>
      <c r="I249">
        <v>1.49243378099955</v>
      </c>
      <c r="J249" t="s">
        <v>24</v>
      </c>
      <c r="K249" t="b">
        <v>0</v>
      </c>
      <c r="L249">
        <v>3</v>
      </c>
      <c r="M249">
        <v>16</v>
      </c>
      <c r="N249">
        <v>83.353042602539006</v>
      </c>
    </row>
    <row r="250" spans="1:15" x14ac:dyDescent="0.25">
      <c r="A250" t="s">
        <v>274</v>
      </c>
      <c r="B250" t="b">
        <v>0</v>
      </c>
      <c r="C250" t="s">
        <v>20</v>
      </c>
      <c r="D250" t="s">
        <v>21</v>
      </c>
      <c r="E250" t="s">
        <v>22</v>
      </c>
      <c r="F250" t="s">
        <v>23</v>
      </c>
      <c r="G250">
        <v>20.3771629301954</v>
      </c>
      <c r="H250">
        <v>0.95613798476338097</v>
      </c>
      <c r="I250">
        <v>1.4991201159358301</v>
      </c>
      <c r="J250" t="s">
        <v>24</v>
      </c>
      <c r="K250" t="b">
        <v>0</v>
      </c>
      <c r="L250">
        <v>3</v>
      </c>
      <c r="M250">
        <v>16</v>
      </c>
      <c r="N250">
        <v>83.383697509765597</v>
      </c>
    </row>
    <row r="251" spans="1:15" x14ac:dyDescent="0.25">
      <c r="A251" t="s">
        <v>275</v>
      </c>
      <c r="B251" t="b">
        <v>0</v>
      </c>
      <c r="C251" t="s">
        <v>20</v>
      </c>
      <c r="D251" t="s">
        <v>21</v>
      </c>
      <c r="E251" t="s">
        <v>22</v>
      </c>
      <c r="F251" t="s">
        <v>23</v>
      </c>
      <c r="G251">
        <v>18.730189072830999</v>
      </c>
      <c r="H251">
        <v>0.94105566907106497</v>
      </c>
      <c r="I251">
        <v>1.4746234380607599</v>
      </c>
      <c r="J251" t="s">
        <v>24</v>
      </c>
      <c r="K251" t="b">
        <v>0</v>
      </c>
      <c r="L251">
        <v>3</v>
      </c>
      <c r="M251">
        <v>15</v>
      </c>
      <c r="N251">
        <v>85.686599731445298</v>
      </c>
    </row>
    <row r="252" spans="1:15" x14ac:dyDescent="0.25">
      <c r="A252" t="s">
        <v>276</v>
      </c>
      <c r="B252" t="b">
        <v>0</v>
      </c>
      <c r="C252" t="s">
        <v>20</v>
      </c>
      <c r="D252" t="s">
        <v>21</v>
      </c>
      <c r="E252" t="s">
        <v>22</v>
      </c>
      <c r="F252" t="s">
        <v>23</v>
      </c>
      <c r="G252">
        <v>18.933076486212801</v>
      </c>
      <c r="H252">
        <v>0.97341915840181903</v>
      </c>
      <c r="I252">
        <v>1.46243985993884</v>
      </c>
      <c r="J252" t="s">
        <v>24</v>
      </c>
      <c r="K252" t="b">
        <v>0</v>
      </c>
      <c r="L252">
        <v>3</v>
      </c>
      <c r="M252">
        <v>16</v>
      </c>
      <c r="N252">
        <v>85.686599731445298</v>
      </c>
    </row>
    <row r="253" spans="1:15" x14ac:dyDescent="0.25">
      <c r="A253" t="s">
        <v>277</v>
      </c>
      <c r="B253" t="b">
        <v>0</v>
      </c>
      <c r="C253" t="s">
        <v>20</v>
      </c>
      <c r="D253" t="s">
        <v>21</v>
      </c>
      <c r="E253" t="s">
        <v>22</v>
      </c>
      <c r="F253" t="s">
        <v>23</v>
      </c>
      <c r="G253">
        <v>18.931294483762201</v>
      </c>
      <c r="H253">
        <v>0.98076852331214603</v>
      </c>
      <c r="I253">
        <v>1.4487970772851899</v>
      </c>
      <c r="J253" t="s">
        <v>24</v>
      </c>
      <c r="K253" t="b">
        <v>0</v>
      </c>
      <c r="L253">
        <v>3</v>
      </c>
      <c r="M253">
        <v>14</v>
      </c>
      <c r="N253">
        <v>85.686599731445298</v>
      </c>
    </row>
    <row r="254" spans="1:15" x14ac:dyDescent="0.25">
      <c r="A254" t="s">
        <v>278</v>
      </c>
      <c r="B254" t="b">
        <v>0</v>
      </c>
      <c r="C254" t="s">
        <v>20</v>
      </c>
      <c r="D254" t="s">
        <v>21</v>
      </c>
      <c r="E254" t="s">
        <v>22</v>
      </c>
      <c r="F254" t="s">
        <v>23</v>
      </c>
      <c r="G254">
        <v>14.2755837669509</v>
      </c>
      <c r="H254">
        <v>0.96860378714848305</v>
      </c>
      <c r="I254">
        <v>1.4759633149422899</v>
      </c>
      <c r="J254" t="s">
        <v>24</v>
      </c>
      <c r="K254" t="b">
        <v>0</v>
      </c>
      <c r="L254">
        <v>3</v>
      </c>
      <c r="M254">
        <v>10</v>
      </c>
      <c r="N254">
        <v>82.110855102539006</v>
      </c>
    </row>
    <row r="255" spans="1:15" x14ac:dyDescent="0.25">
      <c r="A255" t="s">
        <v>279</v>
      </c>
      <c r="B255" t="b">
        <v>0</v>
      </c>
      <c r="C255" t="s">
        <v>20</v>
      </c>
      <c r="D255" t="s">
        <v>21</v>
      </c>
      <c r="E255" t="s">
        <v>22</v>
      </c>
      <c r="F255" t="s">
        <v>23</v>
      </c>
      <c r="G255">
        <v>14.172192539797701</v>
      </c>
      <c r="H255">
        <v>0.95468365900961205</v>
      </c>
      <c r="I255">
        <v>1.47351671671337</v>
      </c>
      <c r="J255" t="s">
        <v>24</v>
      </c>
      <c r="K255" t="b">
        <v>0</v>
      </c>
      <c r="L255">
        <v>3</v>
      </c>
      <c r="M255">
        <v>10</v>
      </c>
      <c r="N255">
        <v>82.287734985351506</v>
      </c>
    </row>
    <row r="256" spans="1:15" x14ac:dyDescent="0.25">
      <c r="A256" t="s">
        <v>280</v>
      </c>
      <c r="B256" t="b">
        <v>0</v>
      </c>
      <c r="C256" t="s">
        <v>20</v>
      </c>
      <c r="D256" t="s">
        <v>21</v>
      </c>
      <c r="E256" t="s">
        <v>22</v>
      </c>
      <c r="F256" t="s">
        <v>23</v>
      </c>
      <c r="G256">
        <v>14.5634088536764</v>
      </c>
      <c r="H256">
        <v>0.98110199751514904</v>
      </c>
      <c r="I256">
        <v>1.46894281162313</v>
      </c>
      <c r="J256" t="s">
        <v>24</v>
      </c>
      <c r="K256" t="b">
        <v>0</v>
      </c>
      <c r="L256">
        <v>3</v>
      </c>
      <c r="M256">
        <v>11</v>
      </c>
      <c r="N256">
        <v>82.287734985351506</v>
      </c>
    </row>
    <row r="257" spans="1:15" x14ac:dyDescent="0.25">
      <c r="A257" t="s">
        <v>281</v>
      </c>
      <c r="B257" t="b">
        <v>0</v>
      </c>
      <c r="C257" t="s">
        <v>20</v>
      </c>
      <c r="D257" t="s">
        <v>21</v>
      </c>
      <c r="E257" t="s">
        <v>22</v>
      </c>
      <c r="F257" t="s">
        <v>23</v>
      </c>
      <c r="G257">
        <v>26.347573165920601</v>
      </c>
      <c r="H257">
        <v>0.95677492217331295</v>
      </c>
      <c r="I257">
        <v>1.4698054438047701</v>
      </c>
      <c r="J257" t="s">
        <v>24</v>
      </c>
      <c r="K257" t="b">
        <v>0</v>
      </c>
      <c r="L257">
        <v>3</v>
      </c>
      <c r="M257">
        <v>23</v>
      </c>
      <c r="N257">
        <v>81.049560546875</v>
      </c>
    </row>
    <row r="258" spans="1:15" x14ac:dyDescent="0.25">
      <c r="A258" t="s">
        <v>282</v>
      </c>
      <c r="B258" t="b">
        <v>0</v>
      </c>
      <c r="C258" t="s">
        <v>20</v>
      </c>
      <c r="D258" t="s">
        <v>21</v>
      </c>
      <c r="E258" t="s">
        <v>22</v>
      </c>
      <c r="F258" t="s">
        <v>23</v>
      </c>
      <c r="G258">
        <v>26.2272531213405</v>
      </c>
      <c r="H258">
        <v>0.96918562486197701</v>
      </c>
      <c r="I258">
        <v>1.4798145226239801</v>
      </c>
      <c r="J258" t="s">
        <v>24</v>
      </c>
      <c r="K258" t="b">
        <v>0</v>
      </c>
      <c r="L258">
        <v>3</v>
      </c>
      <c r="M258">
        <v>22</v>
      </c>
      <c r="N258">
        <v>81.049621582031193</v>
      </c>
    </row>
    <row r="259" spans="1:15" x14ac:dyDescent="0.25">
      <c r="A259" t="s">
        <v>283</v>
      </c>
      <c r="B259" t="b">
        <v>0</v>
      </c>
      <c r="C259" t="s">
        <v>20</v>
      </c>
      <c r="D259" t="s">
        <v>21</v>
      </c>
      <c r="E259" t="s">
        <v>22</v>
      </c>
      <c r="F259" t="s">
        <v>23</v>
      </c>
      <c r="G259">
        <v>24.726464524178098</v>
      </c>
      <c r="H259">
        <v>0.90045837523501004</v>
      </c>
      <c r="I259">
        <v>1.4556452395166299</v>
      </c>
      <c r="J259" t="s">
        <v>24</v>
      </c>
      <c r="K259" t="b">
        <v>0</v>
      </c>
      <c r="L259">
        <v>3</v>
      </c>
      <c r="M259">
        <v>21</v>
      </c>
      <c r="N259">
        <v>81.049621582031193</v>
      </c>
    </row>
    <row r="260" spans="1:15" x14ac:dyDescent="0.25">
      <c r="A260" t="s">
        <v>284</v>
      </c>
      <c r="B260" t="b">
        <v>0</v>
      </c>
      <c r="C260" t="s">
        <v>20</v>
      </c>
      <c r="D260" t="s">
        <v>21</v>
      </c>
      <c r="E260" t="s">
        <v>22</v>
      </c>
      <c r="F260" t="s">
        <v>23</v>
      </c>
      <c r="G260">
        <v>19.0749029941706</v>
      </c>
      <c r="H260">
        <v>0.972963579163723</v>
      </c>
      <c r="I260">
        <v>1.5048446153675901</v>
      </c>
      <c r="J260" t="s">
        <v>24</v>
      </c>
      <c r="K260" t="b">
        <v>0</v>
      </c>
      <c r="L260">
        <v>3</v>
      </c>
      <c r="M260">
        <v>16</v>
      </c>
      <c r="N260">
        <v>83.172203063964801</v>
      </c>
    </row>
    <row r="261" spans="1:15" x14ac:dyDescent="0.25">
      <c r="A261" t="s">
        <v>285</v>
      </c>
      <c r="B261" t="b">
        <v>0</v>
      </c>
      <c r="C261" t="s">
        <v>20</v>
      </c>
      <c r="D261" t="s">
        <v>21</v>
      </c>
      <c r="E261" t="s">
        <v>22</v>
      </c>
      <c r="F261" t="s">
        <v>23</v>
      </c>
      <c r="G261">
        <v>19.0684575611924</v>
      </c>
      <c r="H261">
        <v>0.97691298992307896</v>
      </c>
      <c r="I261">
        <v>1.4789038120776099</v>
      </c>
      <c r="J261" t="s">
        <v>24</v>
      </c>
      <c r="K261" t="b">
        <v>0</v>
      </c>
      <c r="L261">
        <v>3</v>
      </c>
      <c r="M261">
        <v>14</v>
      </c>
      <c r="N261">
        <v>83.172203063964801</v>
      </c>
    </row>
    <row r="262" spans="1:15" x14ac:dyDescent="0.25">
      <c r="A262" t="s">
        <v>286</v>
      </c>
      <c r="B262" t="b">
        <v>0</v>
      </c>
      <c r="C262" t="s">
        <v>20</v>
      </c>
      <c r="D262" t="s">
        <v>21</v>
      </c>
      <c r="E262" t="s">
        <v>22</v>
      </c>
      <c r="F262" t="s">
        <v>23</v>
      </c>
      <c r="G262">
        <v>18.890837648392399</v>
      </c>
      <c r="H262">
        <v>0.97495436334907704</v>
      </c>
      <c r="I262">
        <v>1.50232889768911</v>
      </c>
      <c r="J262" t="s">
        <v>24</v>
      </c>
      <c r="K262" t="b">
        <v>0</v>
      </c>
      <c r="L262">
        <v>3</v>
      </c>
      <c r="M262">
        <v>16</v>
      </c>
      <c r="N262">
        <v>83.166252136230398</v>
      </c>
    </row>
    <row r="263" spans="1:15" x14ac:dyDescent="0.25">
      <c r="A263" t="s">
        <v>287</v>
      </c>
      <c r="B263" t="b">
        <v>0</v>
      </c>
      <c r="C263" t="s">
        <v>20</v>
      </c>
      <c r="D263" t="s">
        <v>21</v>
      </c>
      <c r="E263" t="s">
        <v>22</v>
      </c>
      <c r="F263" t="s">
        <v>23</v>
      </c>
      <c r="G263">
        <v>27.350922803171802</v>
      </c>
      <c r="H263">
        <v>0.94846540945601898</v>
      </c>
      <c r="I263">
        <v>1.2590645134962</v>
      </c>
      <c r="J263" t="s">
        <v>24</v>
      </c>
      <c r="K263" t="b">
        <v>0</v>
      </c>
      <c r="L263">
        <v>3</v>
      </c>
      <c r="M263">
        <v>23</v>
      </c>
      <c r="N263">
        <v>77.330581665039006</v>
      </c>
      <c r="O263">
        <v>73.440132141113196</v>
      </c>
    </row>
    <row r="264" spans="1:15" x14ac:dyDescent="0.25">
      <c r="A264" t="s">
        <v>288</v>
      </c>
      <c r="B264" t="b">
        <v>0</v>
      </c>
      <c r="C264" t="s">
        <v>20</v>
      </c>
      <c r="D264" t="s">
        <v>21</v>
      </c>
      <c r="E264" t="s">
        <v>22</v>
      </c>
      <c r="F264" t="s">
        <v>23</v>
      </c>
      <c r="G264">
        <v>27.3943872458355</v>
      </c>
      <c r="H264">
        <v>0.92739073389762205</v>
      </c>
      <c r="I264">
        <v>1.21807430821482</v>
      </c>
      <c r="J264" t="s">
        <v>24</v>
      </c>
      <c r="K264" t="b">
        <v>0</v>
      </c>
      <c r="L264">
        <v>3</v>
      </c>
      <c r="M264">
        <v>23</v>
      </c>
      <c r="N264">
        <v>77.330581665039006</v>
      </c>
      <c r="O264">
        <v>73.440132141113196</v>
      </c>
    </row>
    <row r="265" spans="1:15" x14ac:dyDescent="0.25">
      <c r="A265" t="s">
        <v>289</v>
      </c>
      <c r="B265" t="b">
        <v>0</v>
      </c>
      <c r="C265" t="s">
        <v>20</v>
      </c>
      <c r="D265" t="s">
        <v>21</v>
      </c>
      <c r="E265" t="s">
        <v>22</v>
      </c>
      <c r="F265" t="s">
        <v>23</v>
      </c>
      <c r="G265">
        <v>25.411048252015799</v>
      </c>
      <c r="H265">
        <v>0.94403578542851496</v>
      </c>
      <c r="I265">
        <v>1.29498304295808</v>
      </c>
      <c r="J265" t="s">
        <v>24</v>
      </c>
      <c r="K265" t="b">
        <v>0</v>
      </c>
      <c r="L265">
        <v>3</v>
      </c>
      <c r="M265">
        <v>20</v>
      </c>
      <c r="N265">
        <v>76.976905822753906</v>
      </c>
    </row>
    <row r="266" spans="1:15" x14ac:dyDescent="0.25">
      <c r="A266" t="s">
        <v>290</v>
      </c>
      <c r="B266" t="b">
        <v>0</v>
      </c>
      <c r="C266" t="s">
        <v>20</v>
      </c>
      <c r="D266" t="s">
        <v>21</v>
      </c>
      <c r="E266" t="s">
        <v>22</v>
      </c>
      <c r="F266" t="s">
        <v>23</v>
      </c>
      <c r="G266">
        <v>13.928838755258001</v>
      </c>
      <c r="H266">
        <v>0.98067787595934197</v>
      </c>
      <c r="I266">
        <v>1.47562292417784</v>
      </c>
      <c r="J266" t="s">
        <v>24</v>
      </c>
      <c r="K266" t="b">
        <v>0</v>
      </c>
      <c r="L266">
        <v>3</v>
      </c>
      <c r="M266">
        <v>10</v>
      </c>
      <c r="N266">
        <v>82.313888549804602</v>
      </c>
    </row>
    <row r="267" spans="1:15" x14ac:dyDescent="0.25">
      <c r="A267" t="s">
        <v>291</v>
      </c>
      <c r="B267" t="b">
        <v>0</v>
      </c>
      <c r="C267" t="s">
        <v>20</v>
      </c>
      <c r="D267" t="s">
        <v>21</v>
      </c>
      <c r="E267" t="s">
        <v>22</v>
      </c>
      <c r="F267" t="s">
        <v>23</v>
      </c>
      <c r="G267">
        <v>13.9644873294751</v>
      </c>
      <c r="H267">
        <v>0.95872338088523301</v>
      </c>
      <c r="I267">
        <v>1.46675379852902</v>
      </c>
      <c r="J267" t="s">
        <v>24</v>
      </c>
      <c r="K267" t="b">
        <v>0</v>
      </c>
      <c r="L267">
        <v>3</v>
      </c>
      <c r="M267">
        <v>11</v>
      </c>
      <c r="N267">
        <v>82.313888549804602</v>
      </c>
    </row>
    <row r="268" spans="1:15" x14ac:dyDescent="0.25">
      <c r="A268" t="s">
        <v>292</v>
      </c>
      <c r="B268" t="b">
        <v>0</v>
      </c>
      <c r="C268" t="s">
        <v>20</v>
      </c>
      <c r="D268" t="s">
        <v>21</v>
      </c>
      <c r="E268" t="s">
        <v>22</v>
      </c>
      <c r="F268" t="s">
        <v>23</v>
      </c>
      <c r="G268">
        <v>14.161726260471101</v>
      </c>
      <c r="H268">
        <v>0.92237264090985005</v>
      </c>
      <c r="I268">
        <v>1.46258464973633</v>
      </c>
      <c r="J268" t="s">
        <v>24</v>
      </c>
      <c r="K268" t="b">
        <v>0</v>
      </c>
      <c r="L268">
        <v>3</v>
      </c>
      <c r="M268">
        <v>11</v>
      </c>
      <c r="N268">
        <v>82.313888549804602</v>
      </c>
    </row>
    <row r="269" spans="1:15" x14ac:dyDescent="0.25">
      <c r="A269" t="s">
        <v>293</v>
      </c>
      <c r="B269" t="b">
        <v>0</v>
      </c>
      <c r="C269" t="s">
        <v>20</v>
      </c>
      <c r="D269" t="s">
        <v>21</v>
      </c>
      <c r="E269" t="s">
        <v>22</v>
      </c>
      <c r="F269" t="s">
        <v>23</v>
      </c>
      <c r="G269">
        <v>25.2384151337993</v>
      </c>
      <c r="H269">
        <v>0.97454637739377703</v>
      </c>
      <c r="I269">
        <v>1.4570466320076001</v>
      </c>
      <c r="J269" t="s">
        <v>24</v>
      </c>
      <c r="K269" t="b">
        <v>0</v>
      </c>
      <c r="L269">
        <v>3</v>
      </c>
      <c r="M269">
        <v>22</v>
      </c>
      <c r="N269">
        <v>80.897163391113196</v>
      </c>
    </row>
    <row r="270" spans="1:15" x14ac:dyDescent="0.25">
      <c r="A270" t="s">
        <v>294</v>
      </c>
      <c r="B270" t="b">
        <v>0</v>
      </c>
      <c r="C270" t="s">
        <v>20</v>
      </c>
      <c r="D270" t="s">
        <v>21</v>
      </c>
      <c r="E270" t="s">
        <v>22</v>
      </c>
      <c r="F270" t="s">
        <v>23</v>
      </c>
      <c r="G270">
        <v>25.662108095280601</v>
      </c>
      <c r="H270">
        <v>0.95447545957380298</v>
      </c>
      <c r="I270">
        <v>1.4511160311092499</v>
      </c>
      <c r="J270" t="s">
        <v>24</v>
      </c>
      <c r="K270" t="b">
        <v>0</v>
      </c>
      <c r="L270">
        <v>3</v>
      </c>
      <c r="M270">
        <v>23</v>
      </c>
      <c r="N270">
        <v>81.2301025390625</v>
      </c>
    </row>
    <row r="271" spans="1:15" x14ac:dyDescent="0.25">
      <c r="A271" t="s">
        <v>295</v>
      </c>
      <c r="B271" t="b">
        <v>0</v>
      </c>
      <c r="C271" t="s">
        <v>20</v>
      </c>
      <c r="D271" t="s">
        <v>21</v>
      </c>
      <c r="E271" t="s">
        <v>22</v>
      </c>
      <c r="F271" t="s">
        <v>23</v>
      </c>
      <c r="G271">
        <v>25.548807402213399</v>
      </c>
      <c r="H271">
        <v>0.97291150221259104</v>
      </c>
      <c r="I271">
        <v>1.4711587472801799</v>
      </c>
      <c r="J271" t="s">
        <v>24</v>
      </c>
      <c r="K271" t="b">
        <v>0</v>
      </c>
      <c r="L271">
        <v>3</v>
      </c>
      <c r="M271">
        <v>22</v>
      </c>
      <c r="N271">
        <v>81.2301025390625</v>
      </c>
    </row>
    <row r="272" spans="1:15" x14ac:dyDescent="0.25">
      <c r="A272" t="s">
        <v>296</v>
      </c>
      <c r="B272" t="b">
        <v>0</v>
      </c>
      <c r="C272" t="s">
        <v>20</v>
      </c>
      <c r="D272" t="s">
        <v>21</v>
      </c>
      <c r="E272" t="s">
        <v>22</v>
      </c>
      <c r="F272" t="s">
        <v>23</v>
      </c>
      <c r="G272">
        <v>21.254376347303001</v>
      </c>
      <c r="H272">
        <v>0.98225372021359203</v>
      </c>
      <c r="I272">
        <v>1.4952948607121901</v>
      </c>
      <c r="J272" t="s">
        <v>24</v>
      </c>
      <c r="K272" t="b">
        <v>0</v>
      </c>
      <c r="L272">
        <v>3</v>
      </c>
      <c r="M272">
        <v>18</v>
      </c>
      <c r="N272">
        <v>83.353042602539006</v>
      </c>
    </row>
    <row r="273" spans="1:15" x14ac:dyDescent="0.25">
      <c r="A273" t="s">
        <v>297</v>
      </c>
      <c r="B273" t="b">
        <v>0</v>
      </c>
      <c r="C273" t="s">
        <v>20</v>
      </c>
      <c r="D273" t="s">
        <v>21</v>
      </c>
      <c r="E273" t="s">
        <v>22</v>
      </c>
      <c r="F273" t="s">
        <v>23</v>
      </c>
      <c r="G273">
        <v>21.330805164858699</v>
      </c>
      <c r="H273">
        <v>0.95057910153271796</v>
      </c>
      <c r="I273">
        <v>1.5020368838713101</v>
      </c>
      <c r="J273" t="s">
        <v>24</v>
      </c>
      <c r="K273" t="b">
        <v>0</v>
      </c>
      <c r="L273">
        <v>3</v>
      </c>
      <c r="M273">
        <v>18</v>
      </c>
      <c r="N273">
        <v>83.353042602539006</v>
      </c>
    </row>
    <row r="274" spans="1:15" x14ac:dyDescent="0.25">
      <c r="A274" t="s">
        <v>298</v>
      </c>
      <c r="B274" t="b">
        <v>0</v>
      </c>
      <c r="C274" t="s">
        <v>20</v>
      </c>
      <c r="D274" t="s">
        <v>21</v>
      </c>
      <c r="E274" t="s">
        <v>22</v>
      </c>
      <c r="F274" t="s">
        <v>23</v>
      </c>
      <c r="G274">
        <v>21.319500693954399</v>
      </c>
      <c r="H274">
        <v>0.968578933728378</v>
      </c>
      <c r="I274">
        <v>1.5025770367142399</v>
      </c>
      <c r="J274" t="s">
        <v>24</v>
      </c>
      <c r="K274" t="b">
        <v>0</v>
      </c>
      <c r="L274">
        <v>3</v>
      </c>
      <c r="M274">
        <v>18</v>
      </c>
      <c r="N274">
        <v>83.383697509765597</v>
      </c>
    </row>
    <row r="275" spans="1:15" x14ac:dyDescent="0.25">
      <c r="A275" t="s">
        <v>299</v>
      </c>
      <c r="B275" t="b">
        <v>0</v>
      </c>
      <c r="C275" t="s">
        <v>20</v>
      </c>
      <c r="D275" t="s">
        <v>21</v>
      </c>
      <c r="E275" t="s">
        <v>22</v>
      </c>
      <c r="F275" t="s">
        <v>23</v>
      </c>
      <c r="G275">
        <v>19.196327590264001</v>
      </c>
      <c r="H275">
        <v>0.97081597393738295</v>
      </c>
      <c r="I275">
        <v>1.48013258313452</v>
      </c>
      <c r="J275" t="s">
        <v>24</v>
      </c>
      <c r="K275" t="b">
        <v>0</v>
      </c>
      <c r="L275">
        <v>3</v>
      </c>
      <c r="M275">
        <v>15</v>
      </c>
      <c r="N275">
        <v>85.863746643066406</v>
      </c>
    </row>
    <row r="276" spans="1:15" x14ac:dyDescent="0.25">
      <c r="A276" t="s">
        <v>300</v>
      </c>
      <c r="B276" t="b">
        <v>0</v>
      </c>
      <c r="C276" t="s">
        <v>20</v>
      </c>
      <c r="D276" t="s">
        <v>21</v>
      </c>
      <c r="E276" t="s">
        <v>22</v>
      </c>
      <c r="F276" t="s">
        <v>23</v>
      </c>
      <c r="G276">
        <v>19.252662676503899</v>
      </c>
      <c r="H276">
        <v>0.95945144282841599</v>
      </c>
      <c r="I276">
        <v>1.4704396674879201</v>
      </c>
      <c r="J276" t="s">
        <v>24</v>
      </c>
      <c r="K276" t="b">
        <v>0</v>
      </c>
      <c r="L276">
        <v>3</v>
      </c>
      <c r="M276">
        <v>16</v>
      </c>
      <c r="N276">
        <v>85.686599731445298</v>
      </c>
    </row>
    <row r="277" spans="1:15" x14ac:dyDescent="0.25">
      <c r="A277" t="s">
        <v>301</v>
      </c>
      <c r="B277" t="b">
        <v>0</v>
      </c>
      <c r="C277" t="s">
        <v>20</v>
      </c>
      <c r="D277" t="s">
        <v>21</v>
      </c>
      <c r="E277" t="s">
        <v>22</v>
      </c>
      <c r="F277" t="s">
        <v>23</v>
      </c>
      <c r="G277">
        <v>18.936741815872701</v>
      </c>
      <c r="H277">
        <v>0.98631764118403598</v>
      </c>
      <c r="I277">
        <v>1.4626973168503401</v>
      </c>
      <c r="J277" t="s">
        <v>24</v>
      </c>
      <c r="K277" t="b">
        <v>0</v>
      </c>
      <c r="L277">
        <v>3</v>
      </c>
      <c r="M277">
        <v>15</v>
      </c>
      <c r="N277">
        <v>85.686599731445298</v>
      </c>
    </row>
    <row r="278" spans="1:15" x14ac:dyDescent="0.25">
      <c r="A278" t="s">
        <v>302</v>
      </c>
      <c r="B278" t="b">
        <v>0</v>
      </c>
      <c r="C278" t="s">
        <v>20</v>
      </c>
      <c r="D278" t="s">
        <v>21</v>
      </c>
      <c r="E278" t="s">
        <v>22</v>
      </c>
      <c r="F278" t="s">
        <v>23</v>
      </c>
      <c r="G278">
        <v>14.711260712104</v>
      </c>
      <c r="H278">
        <v>0.97245928614895205</v>
      </c>
      <c r="I278">
        <v>1.46609615897148</v>
      </c>
      <c r="J278" t="s">
        <v>24</v>
      </c>
      <c r="K278" t="b">
        <v>0</v>
      </c>
      <c r="L278">
        <v>3</v>
      </c>
      <c r="M278">
        <v>12</v>
      </c>
      <c r="N278">
        <v>82.110855102539006</v>
      </c>
    </row>
    <row r="279" spans="1:15" x14ac:dyDescent="0.25">
      <c r="A279" t="s">
        <v>303</v>
      </c>
      <c r="B279" t="b">
        <v>0</v>
      </c>
      <c r="C279" t="s">
        <v>20</v>
      </c>
      <c r="D279" t="s">
        <v>21</v>
      </c>
      <c r="E279" t="s">
        <v>22</v>
      </c>
      <c r="F279" t="s">
        <v>23</v>
      </c>
      <c r="G279">
        <v>14.5891396819636</v>
      </c>
      <c r="H279">
        <v>0.98043145006830301</v>
      </c>
      <c r="I279">
        <v>1.4659499983147899</v>
      </c>
      <c r="J279" t="s">
        <v>24</v>
      </c>
      <c r="K279" t="b">
        <v>0</v>
      </c>
      <c r="L279">
        <v>3</v>
      </c>
      <c r="M279">
        <v>10</v>
      </c>
      <c r="N279">
        <v>82.287734985351506</v>
      </c>
    </row>
    <row r="280" spans="1:15" x14ac:dyDescent="0.25">
      <c r="A280" t="s">
        <v>304</v>
      </c>
      <c r="B280" t="b">
        <v>0</v>
      </c>
      <c r="C280" t="s">
        <v>20</v>
      </c>
      <c r="D280" t="s">
        <v>21</v>
      </c>
      <c r="E280" t="s">
        <v>22</v>
      </c>
      <c r="F280" t="s">
        <v>23</v>
      </c>
      <c r="G280">
        <v>14.5720011404447</v>
      </c>
      <c r="H280">
        <v>0.96540428002717904</v>
      </c>
      <c r="I280">
        <v>1.4689167220009001</v>
      </c>
      <c r="J280" t="s">
        <v>24</v>
      </c>
      <c r="K280" t="b">
        <v>0</v>
      </c>
      <c r="L280">
        <v>3</v>
      </c>
      <c r="M280">
        <v>11</v>
      </c>
      <c r="N280">
        <v>82.287734985351506</v>
      </c>
    </row>
    <row r="281" spans="1:15" x14ac:dyDescent="0.25">
      <c r="A281" t="s">
        <v>305</v>
      </c>
      <c r="B281" t="b">
        <v>0</v>
      </c>
      <c r="C281" t="s">
        <v>20</v>
      </c>
      <c r="D281" t="s">
        <v>21</v>
      </c>
      <c r="E281" t="s">
        <v>22</v>
      </c>
      <c r="F281" t="s">
        <v>23</v>
      </c>
      <c r="G281">
        <v>31.872326942295</v>
      </c>
      <c r="H281">
        <v>0.96709423994199895</v>
      </c>
      <c r="I281">
        <v>1.45904673653712</v>
      </c>
      <c r="J281" t="s">
        <v>24</v>
      </c>
      <c r="K281" t="b">
        <v>0</v>
      </c>
      <c r="L281">
        <v>3</v>
      </c>
      <c r="M281">
        <v>27</v>
      </c>
      <c r="N281">
        <v>81.049560546875</v>
      </c>
    </row>
    <row r="282" spans="1:15" x14ac:dyDescent="0.25">
      <c r="A282" t="s">
        <v>306</v>
      </c>
      <c r="B282" t="b">
        <v>0</v>
      </c>
      <c r="C282" t="s">
        <v>20</v>
      </c>
      <c r="D282" t="s">
        <v>21</v>
      </c>
      <c r="E282" t="s">
        <v>22</v>
      </c>
      <c r="F282" t="s">
        <v>23</v>
      </c>
      <c r="G282">
        <v>32.567696869529598</v>
      </c>
      <c r="H282">
        <v>0.96670700797397102</v>
      </c>
      <c r="I282">
        <v>1.4610668600963801</v>
      </c>
      <c r="J282" t="s">
        <v>24</v>
      </c>
      <c r="K282" t="b">
        <v>0</v>
      </c>
      <c r="L282">
        <v>3</v>
      </c>
      <c r="M282">
        <v>29</v>
      </c>
      <c r="N282">
        <v>81.049621582031193</v>
      </c>
    </row>
    <row r="283" spans="1:15" x14ac:dyDescent="0.25">
      <c r="A283" t="s">
        <v>307</v>
      </c>
      <c r="B283" t="b">
        <v>0</v>
      </c>
      <c r="C283" t="s">
        <v>20</v>
      </c>
      <c r="D283" t="s">
        <v>21</v>
      </c>
      <c r="E283" t="s">
        <v>22</v>
      </c>
      <c r="F283" t="s">
        <v>23</v>
      </c>
      <c r="G283">
        <v>30.6947316841723</v>
      </c>
      <c r="H283">
        <v>0.97119847696081596</v>
      </c>
      <c r="I283">
        <v>1.46200078606304</v>
      </c>
      <c r="J283" t="s">
        <v>24</v>
      </c>
      <c r="K283" t="b">
        <v>0</v>
      </c>
      <c r="L283">
        <v>3</v>
      </c>
      <c r="M283">
        <v>26</v>
      </c>
      <c r="N283">
        <v>81.049621582031193</v>
      </c>
    </row>
    <row r="284" spans="1:15" x14ac:dyDescent="0.25">
      <c r="A284" t="s">
        <v>308</v>
      </c>
      <c r="B284" t="b">
        <v>0</v>
      </c>
      <c r="C284" t="s">
        <v>20</v>
      </c>
      <c r="D284" t="s">
        <v>21</v>
      </c>
      <c r="E284" t="s">
        <v>22</v>
      </c>
      <c r="F284" t="s">
        <v>23</v>
      </c>
      <c r="G284">
        <v>18.709078113433399</v>
      </c>
      <c r="H284">
        <v>0.97202004897618399</v>
      </c>
      <c r="I284">
        <v>1.50544093492551</v>
      </c>
      <c r="J284" t="s">
        <v>24</v>
      </c>
      <c r="K284" t="b">
        <v>0</v>
      </c>
      <c r="L284">
        <v>3</v>
      </c>
      <c r="M284">
        <v>14</v>
      </c>
      <c r="N284">
        <v>83.172203063964801</v>
      </c>
    </row>
    <row r="285" spans="1:15" x14ac:dyDescent="0.25">
      <c r="A285" t="s">
        <v>309</v>
      </c>
      <c r="B285" t="b">
        <v>0</v>
      </c>
      <c r="C285" t="s">
        <v>20</v>
      </c>
      <c r="D285" t="s">
        <v>21</v>
      </c>
      <c r="E285" t="s">
        <v>22</v>
      </c>
      <c r="F285" t="s">
        <v>23</v>
      </c>
      <c r="G285">
        <v>18.831868688176499</v>
      </c>
      <c r="H285">
        <v>0.966958301424241</v>
      </c>
      <c r="I285">
        <v>1.5088180177966899</v>
      </c>
      <c r="J285" t="s">
        <v>24</v>
      </c>
      <c r="K285" t="b">
        <v>0</v>
      </c>
      <c r="L285">
        <v>3</v>
      </c>
      <c r="M285">
        <v>15</v>
      </c>
      <c r="N285">
        <v>83.172203063964801</v>
      </c>
    </row>
    <row r="286" spans="1:15" x14ac:dyDescent="0.25">
      <c r="A286" t="s">
        <v>310</v>
      </c>
      <c r="B286" t="b">
        <v>0</v>
      </c>
      <c r="C286" t="s">
        <v>20</v>
      </c>
      <c r="D286" t="s">
        <v>21</v>
      </c>
      <c r="E286" t="s">
        <v>22</v>
      </c>
      <c r="F286" t="s">
        <v>23</v>
      </c>
      <c r="G286">
        <v>18.952556563383201</v>
      </c>
      <c r="H286">
        <v>0.97711794992560896</v>
      </c>
      <c r="I286">
        <v>1.50841877074682</v>
      </c>
      <c r="J286" t="s">
        <v>24</v>
      </c>
      <c r="K286" t="b">
        <v>0</v>
      </c>
      <c r="L286">
        <v>3</v>
      </c>
      <c r="M286">
        <v>15</v>
      </c>
      <c r="N286">
        <v>83.166252136230398</v>
      </c>
    </row>
    <row r="287" spans="1:15" x14ac:dyDescent="0.25">
      <c r="A287" t="s">
        <v>311</v>
      </c>
      <c r="B287" t="b">
        <v>0</v>
      </c>
      <c r="C287" t="s">
        <v>20</v>
      </c>
      <c r="D287" t="s">
        <v>21</v>
      </c>
      <c r="E287" t="s">
        <v>22</v>
      </c>
      <c r="F287" t="s">
        <v>23</v>
      </c>
      <c r="G287">
        <v>30.0981509873668</v>
      </c>
      <c r="H287">
        <v>0.90160980489446296</v>
      </c>
      <c r="I287">
        <v>1.18275639883397</v>
      </c>
      <c r="J287" t="s">
        <v>24</v>
      </c>
      <c r="K287" t="b">
        <v>0</v>
      </c>
      <c r="L287">
        <v>3</v>
      </c>
      <c r="M287">
        <v>27</v>
      </c>
      <c r="N287">
        <v>73.263290405273395</v>
      </c>
    </row>
    <row r="288" spans="1:15" x14ac:dyDescent="0.25">
      <c r="A288" t="s">
        <v>312</v>
      </c>
      <c r="B288" t="b">
        <v>0</v>
      </c>
      <c r="C288" t="s">
        <v>20</v>
      </c>
      <c r="D288" t="s">
        <v>21</v>
      </c>
      <c r="E288" t="s">
        <v>22</v>
      </c>
      <c r="F288" t="s">
        <v>23</v>
      </c>
      <c r="G288">
        <v>28.814547244024599</v>
      </c>
      <c r="H288">
        <v>0.88314507238719397</v>
      </c>
      <c r="I288">
        <v>1.2052483287450899</v>
      </c>
      <c r="J288" t="s">
        <v>24</v>
      </c>
      <c r="K288" t="b">
        <v>0</v>
      </c>
      <c r="L288">
        <v>3</v>
      </c>
      <c r="M288">
        <v>24</v>
      </c>
      <c r="N288">
        <v>73.263290405273395</v>
      </c>
      <c r="O288">
        <v>77.507415771484304</v>
      </c>
    </row>
    <row r="289" spans="1:15" x14ac:dyDescent="0.25">
      <c r="A289" t="s">
        <v>313</v>
      </c>
      <c r="B289" t="b">
        <v>0</v>
      </c>
      <c r="C289" t="s">
        <v>20</v>
      </c>
      <c r="D289" t="s">
        <v>21</v>
      </c>
      <c r="E289" t="s">
        <v>22</v>
      </c>
      <c r="F289" t="s">
        <v>23</v>
      </c>
      <c r="G289">
        <v>29.900842312370699</v>
      </c>
      <c r="H289">
        <v>0.90317056417033403</v>
      </c>
      <c r="I289">
        <v>1.19356910943899</v>
      </c>
      <c r="J289" t="s">
        <v>24</v>
      </c>
      <c r="K289" t="b">
        <v>0</v>
      </c>
      <c r="L289">
        <v>3</v>
      </c>
      <c r="M289">
        <v>25</v>
      </c>
      <c r="N289">
        <v>73.440132141113196</v>
      </c>
      <c r="O289">
        <v>77.507415771484304</v>
      </c>
    </row>
    <row r="290" spans="1:15" x14ac:dyDescent="0.25">
      <c r="A290" t="s">
        <v>314</v>
      </c>
      <c r="B290" t="b">
        <v>0</v>
      </c>
      <c r="C290" t="s">
        <v>20</v>
      </c>
      <c r="D290" t="s">
        <v>21</v>
      </c>
      <c r="E290" t="s">
        <v>22</v>
      </c>
      <c r="F290" t="s">
        <v>23</v>
      </c>
      <c r="G290">
        <v>13.852392967054699</v>
      </c>
      <c r="H290">
        <v>0.96916216714333803</v>
      </c>
      <c r="I290">
        <v>1.4683506932356201</v>
      </c>
      <c r="J290" t="s">
        <v>24</v>
      </c>
      <c r="K290" t="b">
        <v>0</v>
      </c>
      <c r="L290">
        <v>3</v>
      </c>
      <c r="M290">
        <v>10</v>
      </c>
      <c r="N290">
        <v>82.313888549804602</v>
      </c>
    </row>
    <row r="291" spans="1:15" x14ac:dyDescent="0.25">
      <c r="A291" t="s">
        <v>315</v>
      </c>
      <c r="B291" t="b">
        <v>0</v>
      </c>
      <c r="C291" t="s">
        <v>20</v>
      </c>
      <c r="D291" t="s">
        <v>21</v>
      </c>
      <c r="E291" t="s">
        <v>22</v>
      </c>
      <c r="F291" t="s">
        <v>23</v>
      </c>
      <c r="G291">
        <v>13.8840368112141</v>
      </c>
      <c r="H291">
        <v>0.94273323772934203</v>
      </c>
      <c r="I291">
        <v>1.45513330691458</v>
      </c>
      <c r="J291" t="s">
        <v>24</v>
      </c>
      <c r="K291" t="b">
        <v>0</v>
      </c>
      <c r="L291">
        <v>3</v>
      </c>
      <c r="M291">
        <v>11</v>
      </c>
      <c r="N291">
        <v>82.313888549804602</v>
      </c>
    </row>
    <row r="292" spans="1:15" x14ac:dyDescent="0.25">
      <c r="A292" t="s">
        <v>316</v>
      </c>
      <c r="B292" t="b">
        <v>0</v>
      </c>
      <c r="C292" t="s">
        <v>20</v>
      </c>
      <c r="D292" t="s">
        <v>21</v>
      </c>
      <c r="E292" t="s">
        <v>22</v>
      </c>
      <c r="F292" t="s">
        <v>23</v>
      </c>
      <c r="G292">
        <v>13.6808495600618</v>
      </c>
      <c r="H292">
        <v>0.95005990105385696</v>
      </c>
      <c r="I292">
        <v>1.46203333138222</v>
      </c>
      <c r="J292" t="s">
        <v>24</v>
      </c>
      <c r="K292" t="b">
        <v>0</v>
      </c>
      <c r="L292">
        <v>3</v>
      </c>
      <c r="M292">
        <v>11</v>
      </c>
      <c r="N292">
        <v>82.313888549804602</v>
      </c>
    </row>
    <row r="293" spans="1:15" x14ac:dyDescent="0.25">
      <c r="A293" t="s">
        <v>317</v>
      </c>
      <c r="B293" t="b">
        <v>0</v>
      </c>
      <c r="C293" t="s">
        <v>20</v>
      </c>
      <c r="D293" t="s">
        <v>21</v>
      </c>
      <c r="E293" t="s">
        <v>22</v>
      </c>
      <c r="F293" t="s">
        <v>23</v>
      </c>
      <c r="G293">
        <v>27.956694996751501</v>
      </c>
      <c r="H293">
        <v>0.96451305003936505</v>
      </c>
      <c r="I293">
        <v>1.46052822575568</v>
      </c>
      <c r="J293" t="s">
        <v>24</v>
      </c>
      <c r="K293" t="b">
        <v>0</v>
      </c>
      <c r="L293">
        <v>3</v>
      </c>
      <c r="M293">
        <v>23</v>
      </c>
      <c r="N293">
        <v>81.074249267578097</v>
      </c>
    </row>
    <row r="294" spans="1:15" x14ac:dyDescent="0.25">
      <c r="A294" t="s">
        <v>318</v>
      </c>
      <c r="B294" t="b">
        <v>0</v>
      </c>
      <c r="C294" t="s">
        <v>20</v>
      </c>
      <c r="D294" t="s">
        <v>21</v>
      </c>
      <c r="E294" t="s">
        <v>22</v>
      </c>
      <c r="F294" t="s">
        <v>23</v>
      </c>
      <c r="G294">
        <v>27.964834730770701</v>
      </c>
      <c r="H294">
        <v>0.96280859118246997</v>
      </c>
      <c r="I294">
        <v>1.46643187855402</v>
      </c>
      <c r="J294" t="s">
        <v>24</v>
      </c>
      <c r="K294" t="b">
        <v>0</v>
      </c>
      <c r="L294">
        <v>3</v>
      </c>
      <c r="M294">
        <v>24</v>
      </c>
      <c r="N294">
        <v>81.2301025390625</v>
      </c>
    </row>
    <row r="295" spans="1:15" x14ac:dyDescent="0.25">
      <c r="A295" t="s">
        <v>319</v>
      </c>
      <c r="B295" t="b">
        <v>0</v>
      </c>
      <c r="C295" t="s">
        <v>20</v>
      </c>
      <c r="D295" t="s">
        <v>21</v>
      </c>
      <c r="E295" t="s">
        <v>22</v>
      </c>
      <c r="F295" t="s">
        <v>23</v>
      </c>
      <c r="G295">
        <v>27.640814061240398</v>
      </c>
      <c r="H295">
        <v>0.96961516674605397</v>
      </c>
      <c r="I295">
        <v>1.4555370724968599</v>
      </c>
      <c r="J295" t="s">
        <v>24</v>
      </c>
      <c r="K295" t="b">
        <v>0</v>
      </c>
      <c r="L295">
        <v>3</v>
      </c>
      <c r="M295">
        <v>22</v>
      </c>
      <c r="N295">
        <v>81.053192138671804</v>
      </c>
    </row>
    <row r="296" spans="1:15" x14ac:dyDescent="0.25">
      <c r="A296" t="s">
        <v>320</v>
      </c>
      <c r="B296" t="b">
        <v>0</v>
      </c>
      <c r="C296" t="s">
        <v>20</v>
      </c>
      <c r="D296" t="s">
        <v>21</v>
      </c>
      <c r="E296" t="s">
        <v>22</v>
      </c>
      <c r="F296" t="s">
        <v>23</v>
      </c>
      <c r="G296">
        <v>18.798608690821201</v>
      </c>
      <c r="H296">
        <v>0.96383995021562197</v>
      </c>
      <c r="I296">
        <v>1.50035743679702</v>
      </c>
      <c r="J296" t="s">
        <v>24</v>
      </c>
      <c r="K296" t="b">
        <v>0</v>
      </c>
      <c r="L296">
        <v>3</v>
      </c>
      <c r="M296">
        <v>14</v>
      </c>
      <c r="N296">
        <v>83.353042602539006</v>
      </c>
    </row>
    <row r="297" spans="1:15" x14ac:dyDescent="0.25">
      <c r="A297" t="s">
        <v>321</v>
      </c>
      <c r="B297" t="b">
        <v>0</v>
      </c>
      <c r="C297" t="s">
        <v>20</v>
      </c>
      <c r="D297" t="s">
        <v>21</v>
      </c>
      <c r="E297" t="s">
        <v>22</v>
      </c>
      <c r="F297" t="s">
        <v>23</v>
      </c>
      <c r="G297">
        <v>18.842752652109301</v>
      </c>
      <c r="H297">
        <v>0.96492517157111501</v>
      </c>
      <c r="I297">
        <v>1.4994618439196099</v>
      </c>
      <c r="J297" t="s">
        <v>24</v>
      </c>
      <c r="K297" t="b">
        <v>0</v>
      </c>
      <c r="L297">
        <v>3</v>
      </c>
      <c r="M297">
        <v>15</v>
      </c>
      <c r="N297">
        <v>83.353042602539006</v>
      </c>
    </row>
    <row r="298" spans="1:15" x14ac:dyDescent="0.25">
      <c r="A298" t="s">
        <v>322</v>
      </c>
      <c r="B298" t="b">
        <v>0</v>
      </c>
      <c r="C298" t="s">
        <v>20</v>
      </c>
      <c r="D298" t="s">
        <v>21</v>
      </c>
      <c r="E298" t="s">
        <v>22</v>
      </c>
      <c r="F298" t="s">
        <v>23</v>
      </c>
      <c r="G298">
        <v>18.817192988446799</v>
      </c>
      <c r="H298">
        <v>0.97015205569285801</v>
      </c>
      <c r="I298">
        <v>1.4969732409104</v>
      </c>
      <c r="J298" t="s">
        <v>24</v>
      </c>
      <c r="K298" t="b">
        <v>0</v>
      </c>
      <c r="L298">
        <v>3</v>
      </c>
      <c r="M298">
        <v>14</v>
      </c>
      <c r="N298">
        <v>83.383697509765597</v>
      </c>
    </row>
    <row r="299" spans="1:15" x14ac:dyDescent="0.25">
      <c r="A299" t="s">
        <v>323</v>
      </c>
      <c r="B299" t="b">
        <v>0</v>
      </c>
      <c r="C299" t="s">
        <v>20</v>
      </c>
      <c r="D299" t="s">
        <v>21</v>
      </c>
      <c r="E299" t="s">
        <v>22</v>
      </c>
      <c r="F299" t="s">
        <v>23</v>
      </c>
      <c r="G299">
        <v>23.694778099390501</v>
      </c>
      <c r="H299">
        <v>0.96583193438872506</v>
      </c>
      <c r="I299">
        <v>1.47568596385129</v>
      </c>
      <c r="J299" t="s">
        <v>24</v>
      </c>
      <c r="K299" t="b">
        <v>0</v>
      </c>
      <c r="L299">
        <v>3</v>
      </c>
      <c r="M299">
        <v>20</v>
      </c>
      <c r="N299">
        <v>85.863746643066406</v>
      </c>
    </row>
    <row r="300" spans="1:15" x14ac:dyDescent="0.25">
      <c r="A300" t="s">
        <v>324</v>
      </c>
      <c r="B300" t="b">
        <v>0</v>
      </c>
      <c r="C300" t="s">
        <v>20</v>
      </c>
      <c r="D300" t="s">
        <v>21</v>
      </c>
      <c r="E300" t="s">
        <v>22</v>
      </c>
      <c r="F300" t="s">
        <v>23</v>
      </c>
      <c r="G300">
        <v>23.582452421340999</v>
      </c>
      <c r="H300">
        <v>0.97340189355170204</v>
      </c>
      <c r="I300">
        <v>1.4567950412622399</v>
      </c>
      <c r="J300" t="s">
        <v>24</v>
      </c>
      <c r="K300" t="b">
        <v>0</v>
      </c>
      <c r="L300">
        <v>3</v>
      </c>
      <c r="M300">
        <v>20</v>
      </c>
      <c r="N300">
        <v>85.686599731445298</v>
      </c>
    </row>
    <row r="301" spans="1:15" x14ac:dyDescent="0.25">
      <c r="A301" t="s">
        <v>325</v>
      </c>
      <c r="B301" t="b">
        <v>0</v>
      </c>
      <c r="C301" t="s">
        <v>20</v>
      </c>
      <c r="D301" t="s">
        <v>21</v>
      </c>
      <c r="E301" t="s">
        <v>22</v>
      </c>
      <c r="F301" t="s">
        <v>23</v>
      </c>
      <c r="G301">
        <v>24.121966627523399</v>
      </c>
      <c r="H301">
        <v>0.97977398234342805</v>
      </c>
      <c r="I301">
        <v>1.44233914088103</v>
      </c>
      <c r="J301" t="s">
        <v>24</v>
      </c>
      <c r="K301" t="b">
        <v>0</v>
      </c>
      <c r="L301">
        <v>3</v>
      </c>
      <c r="M301">
        <v>21</v>
      </c>
      <c r="N301">
        <v>85.686599731445298</v>
      </c>
    </row>
    <row r="302" spans="1:15" x14ac:dyDescent="0.25">
      <c r="A302" t="s">
        <v>326</v>
      </c>
      <c r="B302" t="b">
        <v>0</v>
      </c>
      <c r="C302" t="s">
        <v>20</v>
      </c>
      <c r="D302" t="s">
        <v>21</v>
      </c>
      <c r="E302" t="s">
        <v>22</v>
      </c>
      <c r="F302" t="s">
        <v>23</v>
      </c>
      <c r="G302">
        <v>15.323018508759899</v>
      </c>
      <c r="H302">
        <v>0.97574767741118096</v>
      </c>
      <c r="I302">
        <v>1.45371305635335</v>
      </c>
      <c r="J302" t="s">
        <v>24</v>
      </c>
      <c r="K302" t="b">
        <v>0</v>
      </c>
      <c r="L302">
        <v>3</v>
      </c>
      <c r="M302">
        <v>11</v>
      </c>
      <c r="N302">
        <v>82.287734985351506</v>
      </c>
    </row>
    <row r="303" spans="1:15" x14ac:dyDescent="0.25">
      <c r="A303" t="s">
        <v>327</v>
      </c>
      <c r="B303" t="b">
        <v>0</v>
      </c>
      <c r="C303" t="s">
        <v>20</v>
      </c>
      <c r="D303" t="s">
        <v>21</v>
      </c>
      <c r="E303" t="s">
        <v>22</v>
      </c>
      <c r="F303" t="s">
        <v>23</v>
      </c>
      <c r="G303">
        <v>15.216392342696601</v>
      </c>
      <c r="H303">
        <v>0.96466947089379296</v>
      </c>
      <c r="I303">
        <v>1.4727289801249801</v>
      </c>
      <c r="J303" t="s">
        <v>24</v>
      </c>
      <c r="K303" t="b">
        <v>0</v>
      </c>
      <c r="L303">
        <v>3</v>
      </c>
      <c r="M303">
        <v>12</v>
      </c>
      <c r="N303">
        <v>82.287734985351506</v>
      </c>
    </row>
    <row r="304" spans="1:15" x14ac:dyDescent="0.25">
      <c r="A304" t="s">
        <v>328</v>
      </c>
      <c r="B304" t="b">
        <v>0</v>
      </c>
      <c r="C304" t="s">
        <v>20</v>
      </c>
      <c r="D304" t="s">
        <v>21</v>
      </c>
      <c r="E304" t="s">
        <v>22</v>
      </c>
      <c r="F304" t="s">
        <v>23</v>
      </c>
      <c r="G304">
        <v>15.1687102932549</v>
      </c>
      <c r="H304">
        <v>0.98139274237978802</v>
      </c>
      <c r="I304">
        <v>1.4860086720385199</v>
      </c>
      <c r="J304" t="s">
        <v>24</v>
      </c>
      <c r="K304" t="b">
        <v>0</v>
      </c>
      <c r="L304">
        <v>3</v>
      </c>
      <c r="M304">
        <v>12</v>
      </c>
      <c r="N304">
        <v>82.287734985351506</v>
      </c>
    </row>
    <row r="305" spans="1:15" x14ac:dyDescent="0.25">
      <c r="A305" t="s">
        <v>329</v>
      </c>
      <c r="B305" t="b">
        <v>0</v>
      </c>
      <c r="C305" t="s">
        <v>20</v>
      </c>
      <c r="D305" t="s">
        <v>21</v>
      </c>
      <c r="E305" t="s">
        <v>22</v>
      </c>
      <c r="F305" t="s">
        <v>23</v>
      </c>
      <c r="G305">
        <v>30.917851867984201</v>
      </c>
      <c r="H305">
        <v>0.96599468294969204</v>
      </c>
      <c r="I305">
        <v>1.4719424257795799</v>
      </c>
      <c r="J305" t="s">
        <v>24</v>
      </c>
      <c r="K305" t="b">
        <v>0</v>
      </c>
      <c r="L305">
        <v>3</v>
      </c>
      <c r="M305">
        <v>25</v>
      </c>
      <c r="N305">
        <v>81.049560546875</v>
      </c>
    </row>
    <row r="306" spans="1:15" x14ac:dyDescent="0.25">
      <c r="A306" t="s">
        <v>330</v>
      </c>
      <c r="B306" t="b">
        <v>0</v>
      </c>
      <c r="C306" t="s">
        <v>20</v>
      </c>
      <c r="D306" t="s">
        <v>21</v>
      </c>
      <c r="E306" t="s">
        <v>22</v>
      </c>
      <c r="F306" t="s">
        <v>23</v>
      </c>
      <c r="G306">
        <v>32.254620516116503</v>
      </c>
      <c r="H306">
        <v>0.96972731807581902</v>
      </c>
      <c r="I306">
        <v>1.45774616823214</v>
      </c>
      <c r="J306" t="s">
        <v>24</v>
      </c>
      <c r="K306" t="b">
        <v>0</v>
      </c>
      <c r="L306">
        <v>3</v>
      </c>
      <c r="M306">
        <v>28</v>
      </c>
      <c r="N306">
        <v>81.049621582031193</v>
      </c>
    </row>
    <row r="307" spans="1:15" x14ac:dyDescent="0.25">
      <c r="A307" t="s">
        <v>331</v>
      </c>
      <c r="B307" t="b">
        <v>0</v>
      </c>
      <c r="C307" t="s">
        <v>20</v>
      </c>
      <c r="D307" t="s">
        <v>21</v>
      </c>
      <c r="E307" t="s">
        <v>22</v>
      </c>
      <c r="F307" t="s">
        <v>23</v>
      </c>
      <c r="G307">
        <v>30.482085575660399</v>
      </c>
      <c r="H307">
        <v>0.97447545125453106</v>
      </c>
      <c r="I307">
        <v>1.45586988921608</v>
      </c>
      <c r="J307" t="s">
        <v>24</v>
      </c>
      <c r="K307" t="b">
        <v>0</v>
      </c>
      <c r="L307">
        <v>3</v>
      </c>
      <c r="M307">
        <v>27</v>
      </c>
      <c r="N307">
        <v>81.049621582031193</v>
      </c>
    </row>
    <row r="308" spans="1:15" x14ac:dyDescent="0.25">
      <c r="A308" t="s">
        <v>332</v>
      </c>
      <c r="B308" t="b">
        <v>0</v>
      </c>
      <c r="C308" t="s">
        <v>20</v>
      </c>
      <c r="D308" t="s">
        <v>21</v>
      </c>
      <c r="E308" t="s">
        <v>22</v>
      </c>
      <c r="F308" t="s">
        <v>23</v>
      </c>
      <c r="G308">
        <v>21.290190703778599</v>
      </c>
      <c r="H308">
        <v>0.96238361231651204</v>
      </c>
      <c r="I308">
        <v>1.50382639795658</v>
      </c>
      <c r="J308" t="s">
        <v>24</v>
      </c>
      <c r="K308" t="b">
        <v>0</v>
      </c>
      <c r="L308">
        <v>3</v>
      </c>
      <c r="M308">
        <v>17</v>
      </c>
      <c r="N308">
        <v>83.349090576171804</v>
      </c>
    </row>
    <row r="309" spans="1:15" x14ac:dyDescent="0.25">
      <c r="A309" t="s">
        <v>333</v>
      </c>
      <c r="B309" t="b">
        <v>0</v>
      </c>
      <c r="C309" t="s">
        <v>20</v>
      </c>
      <c r="D309" t="s">
        <v>21</v>
      </c>
      <c r="E309" t="s">
        <v>22</v>
      </c>
      <c r="F309" t="s">
        <v>23</v>
      </c>
      <c r="G309">
        <v>21.017007508550801</v>
      </c>
      <c r="H309">
        <v>0.98201688336586601</v>
      </c>
      <c r="I309">
        <v>1.50368435448337</v>
      </c>
      <c r="J309" t="s">
        <v>24</v>
      </c>
      <c r="K309" t="b">
        <v>0</v>
      </c>
      <c r="L309">
        <v>3</v>
      </c>
      <c r="M309">
        <v>18</v>
      </c>
      <c r="N309">
        <v>83.349090576171804</v>
      </c>
    </row>
    <row r="310" spans="1:15" x14ac:dyDescent="0.25">
      <c r="A310" t="s">
        <v>334</v>
      </c>
      <c r="B310" t="b">
        <v>0</v>
      </c>
      <c r="C310" t="s">
        <v>20</v>
      </c>
      <c r="D310" t="s">
        <v>21</v>
      </c>
      <c r="E310" t="s">
        <v>22</v>
      </c>
      <c r="F310" t="s">
        <v>23</v>
      </c>
      <c r="G310">
        <v>21.195618814278401</v>
      </c>
      <c r="H310">
        <v>0.96758503754607705</v>
      </c>
      <c r="I310">
        <v>1.5026287416950901</v>
      </c>
      <c r="J310" t="s">
        <v>24</v>
      </c>
      <c r="K310" t="b">
        <v>0</v>
      </c>
      <c r="L310">
        <v>3</v>
      </c>
      <c r="M310">
        <v>17</v>
      </c>
      <c r="N310">
        <v>83.166252136230398</v>
      </c>
    </row>
    <row r="311" spans="1:15" x14ac:dyDescent="0.25">
      <c r="A311" t="s">
        <v>335</v>
      </c>
      <c r="B311" t="b">
        <v>0</v>
      </c>
      <c r="C311" t="s">
        <v>20</v>
      </c>
      <c r="D311" t="s">
        <v>21</v>
      </c>
      <c r="E311" t="s">
        <v>22</v>
      </c>
      <c r="F311" t="s">
        <v>23</v>
      </c>
      <c r="G311">
        <v>30.182362674185001</v>
      </c>
      <c r="H311">
        <v>0.91951504435516396</v>
      </c>
      <c r="I311">
        <v>1.20266019962235</v>
      </c>
      <c r="J311" t="s">
        <v>24</v>
      </c>
      <c r="K311" t="b">
        <v>0</v>
      </c>
      <c r="L311">
        <v>3</v>
      </c>
      <c r="M311">
        <v>24</v>
      </c>
      <c r="N311">
        <v>73.440132141113196</v>
      </c>
      <c r="O311">
        <v>77.507415771484304</v>
      </c>
    </row>
    <row r="312" spans="1:15" x14ac:dyDescent="0.25">
      <c r="A312" t="s">
        <v>336</v>
      </c>
      <c r="B312" t="b">
        <v>0</v>
      </c>
      <c r="C312" t="s">
        <v>20</v>
      </c>
      <c r="D312" t="s">
        <v>21</v>
      </c>
      <c r="E312" t="s">
        <v>22</v>
      </c>
      <c r="F312" t="s">
        <v>23</v>
      </c>
      <c r="G312">
        <v>29.739430998814999</v>
      </c>
      <c r="H312">
        <v>0.918697193587099</v>
      </c>
      <c r="I312">
        <v>1.1744022865128301</v>
      </c>
      <c r="J312" t="s">
        <v>24</v>
      </c>
      <c r="K312" t="b">
        <v>0</v>
      </c>
      <c r="L312">
        <v>3</v>
      </c>
      <c r="M312">
        <v>24</v>
      </c>
      <c r="N312">
        <v>73.440132141113196</v>
      </c>
    </row>
    <row r="313" spans="1:15" x14ac:dyDescent="0.25">
      <c r="A313" t="s">
        <v>337</v>
      </c>
      <c r="B313" t="b">
        <v>0</v>
      </c>
      <c r="C313" t="s">
        <v>20</v>
      </c>
      <c r="D313" t="s">
        <v>21</v>
      </c>
      <c r="E313" t="s">
        <v>22</v>
      </c>
      <c r="F313" t="s">
        <v>23</v>
      </c>
      <c r="G313">
        <v>30.158982534597499</v>
      </c>
      <c r="H313">
        <v>0.93715494774047403</v>
      </c>
      <c r="I313">
        <v>1.1556791581911701</v>
      </c>
      <c r="J313" t="s">
        <v>24</v>
      </c>
      <c r="K313" t="b">
        <v>0</v>
      </c>
      <c r="L313">
        <v>3</v>
      </c>
      <c r="M313">
        <v>27</v>
      </c>
      <c r="N313">
        <v>73.440132141113196</v>
      </c>
    </row>
    <row r="314" spans="1:15" x14ac:dyDescent="0.25">
      <c r="A314" t="s">
        <v>338</v>
      </c>
      <c r="B314" t="b">
        <v>0</v>
      </c>
      <c r="C314" t="s">
        <v>20</v>
      </c>
      <c r="D314" t="s">
        <v>21</v>
      </c>
      <c r="E314" t="s">
        <v>22</v>
      </c>
      <c r="F314" t="s">
        <v>23</v>
      </c>
      <c r="G314">
        <v>14.2999643546956</v>
      </c>
      <c r="H314">
        <v>0.97067936094488705</v>
      </c>
      <c r="I314">
        <v>1.4766945672256699</v>
      </c>
      <c r="J314" t="s">
        <v>24</v>
      </c>
      <c r="K314" t="b">
        <v>0</v>
      </c>
      <c r="L314">
        <v>3</v>
      </c>
      <c r="M314">
        <v>11</v>
      </c>
      <c r="N314">
        <v>82.490974426269503</v>
      </c>
    </row>
    <row r="315" spans="1:15" x14ac:dyDescent="0.25">
      <c r="A315" t="s">
        <v>339</v>
      </c>
      <c r="B315" t="b">
        <v>0</v>
      </c>
      <c r="C315" t="s">
        <v>20</v>
      </c>
      <c r="D315" t="s">
        <v>21</v>
      </c>
      <c r="E315" t="s">
        <v>22</v>
      </c>
      <c r="F315" t="s">
        <v>23</v>
      </c>
      <c r="G315">
        <v>14.1492521884888</v>
      </c>
      <c r="H315">
        <v>0.94023446559325896</v>
      </c>
      <c r="I315">
        <v>1.4648621729054401</v>
      </c>
      <c r="J315" t="s">
        <v>24</v>
      </c>
      <c r="K315" t="b">
        <v>0</v>
      </c>
      <c r="L315">
        <v>3</v>
      </c>
      <c r="M315">
        <v>11</v>
      </c>
      <c r="N315">
        <v>82.313888549804602</v>
      </c>
    </row>
    <row r="316" spans="1:15" x14ac:dyDescent="0.25">
      <c r="A316" t="s">
        <v>340</v>
      </c>
      <c r="B316" t="b">
        <v>0</v>
      </c>
      <c r="C316" t="s">
        <v>20</v>
      </c>
      <c r="D316" t="s">
        <v>21</v>
      </c>
      <c r="E316" t="s">
        <v>22</v>
      </c>
      <c r="F316" t="s">
        <v>23</v>
      </c>
      <c r="G316">
        <v>14.159516120275701</v>
      </c>
      <c r="H316">
        <v>0.96335833738018695</v>
      </c>
      <c r="I316">
        <v>1.4694119268529</v>
      </c>
      <c r="J316" t="s">
        <v>24</v>
      </c>
      <c r="K316" t="b">
        <v>0</v>
      </c>
      <c r="L316">
        <v>3</v>
      </c>
      <c r="M316">
        <v>10</v>
      </c>
      <c r="N316">
        <v>82.313888549804602</v>
      </c>
    </row>
    <row r="317" spans="1:15" x14ac:dyDescent="0.25">
      <c r="A317" t="s">
        <v>341</v>
      </c>
      <c r="B317" t="b">
        <v>0</v>
      </c>
      <c r="C317" t="s">
        <v>20</v>
      </c>
      <c r="D317" t="s">
        <v>21</v>
      </c>
      <c r="E317" t="s">
        <v>22</v>
      </c>
      <c r="F317" t="s">
        <v>23</v>
      </c>
      <c r="G317">
        <v>25.270291997709201</v>
      </c>
      <c r="H317">
        <v>0.96837481434536599</v>
      </c>
      <c r="I317">
        <v>1.4566463377963701</v>
      </c>
      <c r="J317" t="s">
        <v>24</v>
      </c>
      <c r="K317" t="b">
        <v>0</v>
      </c>
      <c r="L317">
        <v>3</v>
      </c>
      <c r="M317">
        <v>22</v>
      </c>
      <c r="N317">
        <v>81.074249267578097</v>
      </c>
    </row>
    <row r="318" spans="1:15" x14ac:dyDescent="0.25">
      <c r="A318" t="s">
        <v>342</v>
      </c>
      <c r="B318" t="b">
        <v>0</v>
      </c>
      <c r="C318" t="s">
        <v>20</v>
      </c>
      <c r="D318" t="s">
        <v>21</v>
      </c>
      <c r="E318" t="s">
        <v>22</v>
      </c>
      <c r="F318" t="s">
        <v>23</v>
      </c>
      <c r="G318">
        <v>24.907517784152098</v>
      </c>
      <c r="H318">
        <v>0.97665730491634595</v>
      </c>
      <c r="I318">
        <v>1.4774713834563</v>
      </c>
      <c r="J318" t="s">
        <v>24</v>
      </c>
      <c r="K318" t="b">
        <v>0</v>
      </c>
      <c r="L318">
        <v>3</v>
      </c>
      <c r="M318">
        <v>21</v>
      </c>
      <c r="N318">
        <v>81.2301025390625</v>
      </c>
    </row>
    <row r="319" spans="1:15" x14ac:dyDescent="0.25">
      <c r="A319" t="s">
        <v>343</v>
      </c>
      <c r="B319" t="b">
        <v>0</v>
      </c>
      <c r="C319" t="s">
        <v>20</v>
      </c>
      <c r="D319" t="s">
        <v>21</v>
      </c>
      <c r="E319" t="s">
        <v>22</v>
      </c>
      <c r="F319" t="s">
        <v>23</v>
      </c>
      <c r="G319">
        <v>25.294414196565199</v>
      </c>
      <c r="H319">
        <v>0.98842029875148096</v>
      </c>
      <c r="I319">
        <v>1.4788164232877099</v>
      </c>
      <c r="J319" t="s">
        <v>24</v>
      </c>
      <c r="K319" t="b">
        <v>0</v>
      </c>
      <c r="L319">
        <v>3</v>
      </c>
      <c r="M319">
        <v>22</v>
      </c>
      <c r="N319">
        <v>81.2301025390625</v>
      </c>
    </row>
    <row r="320" spans="1:15" x14ac:dyDescent="0.25">
      <c r="A320" t="s">
        <v>344</v>
      </c>
      <c r="B320" t="b">
        <v>0</v>
      </c>
      <c r="C320" t="s">
        <v>20</v>
      </c>
      <c r="D320" t="s">
        <v>21</v>
      </c>
      <c r="E320" t="s">
        <v>22</v>
      </c>
      <c r="F320" t="s">
        <v>23</v>
      </c>
      <c r="G320">
        <v>21.404317999899199</v>
      </c>
      <c r="H320">
        <v>0.97186403188977699</v>
      </c>
      <c r="I320">
        <v>1.4895691455590001</v>
      </c>
      <c r="J320" t="s">
        <v>24</v>
      </c>
      <c r="K320" t="b">
        <v>0</v>
      </c>
      <c r="L320">
        <v>3</v>
      </c>
      <c r="M320">
        <v>18</v>
      </c>
      <c r="N320">
        <v>83.353042602539006</v>
      </c>
    </row>
    <row r="321" spans="1:15" x14ac:dyDescent="0.25">
      <c r="A321" t="s">
        <v>345</v>
      </c>
      <c r="B321" t="b">
        <v>0</v>
      </c>
      <c r="C321" t="s">
        <v>20</v>
      </c>
      <c r="D321" t="s">
        <v>21</v>
      </c>
      <c r="E321" t="s">
        <v>22</v>
      </c>
      <c r="F321" t="s">
        <v>23</v>
      </c>
      <c r="G321">
        <v>21.346236638929899</v>
      </c>
      <c r="H321">
        <v>0.97201481883601404</v>
      </c>
      <c r="I321">
        <v>1.4915021077378501</v>
      </c>
      <c r="J321" t="s">
        <v>24</v>
      </c>
      <c r="K321" t="b">
        <v>0</v>
      </c>
      <c r="L321">
        <v>3</v>
      </c>
      <c r="M321">
        <v>17</v>
      </c>
      <c r="N321">
        <v>83.353042602539006</v>
      </c>
    </row>
    <row r="322" spans="1:15" x14ac:dyDescent="0.25">
      <c r="A322" t="s">
        <v>346</v>
      </c>
      <c r="B322" t="b">
        <v>0</v>
      </c>
      <c r="C322" t="s">
        <v>20</v>
      </c>
      <c r="D322" t="s">
        <v>21</v>
      </c>
      <c r="E322" t="s">
        <v>22</v>
      </c>
      <c r="F322" t="s">
        <v>23</v>
      </c>
      <c r="G322">
        <v>21.3170010621891</v>
      </c>
      <c r="H322">
        <v>0.96340132349372298</v>
      </c>
      <c r="I322">
        <v>1.49696043086805</v>
      </c>
      <c r="J322" t="s">
        <v>24</v>
      </c>
      <c r="K322" t="b">
        <v>0</v>
      </c>
      <c r="L322">
        <v>3</v>
      </c>
      <c r="M322">
        <v>17</v>
      </c>
      <c r="N322">
        <v>83.383697509765597</v>
      </c>
    </row>
    <row r="323" spans="1:15" x14ac:dyDescent="0.25">
      <c r="A323" t="s">
        <v>347</v>
      </c>
      <c r="B323" t="b">
        <v>0</v>
      </c>
      <c r="C323" t="s">
        <v>20</v>
      </c>
      <c r="D323" t="s">
        <v>21</v>
      </c>
      <c r="E323" t="s">
        <v>22</v>
      </c>
      <c r="F323" t="s">
        <v>23</v>
      </c>
      <c r="G323">
        <v>20.566313303159301</v>
      </c>
      <c r="H323">
        <v>0.97489684461251802</v>
      </c>
      <c r="I323">
        <v>1.4703349316591301</v>
      </c>
      <c r="J323" t="s">
        <v>24</v>
      </c>
      <c r="K323" t="b">
        <v>0</v>
      </c>
      <c r="L323">
        <v>3</v>
      </c>
      <c r="M323">
        <v>17</v>
      </c>
      <c r="N323">
        <v>85.863746643066406</v>
      </c>
    </row>
    <row r="324" spans="1:15" x14ac:dyDescent="0.25">
      <c r="A324" t="s">
        <v>348</v>
      </c>
      <c r="B324" t="b">
        <v>0</v>
      </c>
      <c r="C324" t="s">
        <v>20</v>
      </c>
      <c r="D324" t="s">
        <v>21</v>
      </c>
      <c r="E324" t="s">
        <v>22</v>
      </c>
      <c r="F324" t="s">
        <v>23</v>
      </c>
      <c r="G324">
        <v>20.2604653703068</v>
      </c>
      <c r="H324">
        <v>0.95987808952071296</v>
      </c>
      <c r="I324">
        <v>1.4522785295823399</v>
      </c>
      <c r="J324" t="s">
        <v>24</v>
      </c>
      <c r="K324" t="b">
        <v>0</v>
      </c>
      <c r="L324">
        <v>3</v>
      </c>
      <c r="M324">
        <v>16</v>
      </c>
      <c r="N324">
        <v>85.863746643066406</v>
      </c>
    </row>
    <row r="325" spans="1:15" x14ac:dyDescent="0.25">
      <c r="A325" t="s">
        <v>349</v>
      </c>
      <c r="B325" t="b">
        <v>0</v>
      </c>
      <c r="C325" t="s">
        <v>20</v>
      </c>
      <c r="D325" t="s">
        <v>21</v>
      </c>
      <c r="E325" t="s">
        <v>22</v>
      </c>
      <c r="F325" t="s">
        <v>23</v>
      </c>
      <c r="G325">
        <v>20.4721910271757</v>
      </c>
      <c r="H325">
        <v>0.977962604070861</v>
      </c>
      <c r="I325">
        <v>1.44610705519525</v>
      </c>
      <c r="J325" t="s">
        <v>24</v>
      </c>
      <c r="K325" t="b">
        <v>0</v>
      </c>
      <c r="L325">
        <v>3</v>
      </c>
      <c r="M325">
        <v>17</v>
      </c>
      <c r="N325">
        <v>85.863746643066406</v>
      </c>
    </row>
    <row r="326" spans="1:15" x14ac:dyDescent="0.25">
      <c r="A326" t="s">
        <v>350</v>
      </c>
      <c r="B326" t="b">
        <v>0</v>
      </c>
      <c r="C326" t="s">
        <v>20</v>
      </c>
      <c r="D326" t="s">
        <v>21</v>
      </c>
      <c r="E326" t="s">
        <v>22</v>
      </c>
      <c r="F326" t="s">
        <v>23</v>
      </c>
      <c r="G326">
        <v>14.1986839215287</v>
      </c>
      <c r="H326">
        <v>0.96983757721253705</v>
      </c>
      <c r="I326">
        <v>1.47428065468305</v>
      </c>
      <c r="J326" t="s">
        <v>24</v>
      </c>
      <c r="K326" t="b">
        <v>0</v>
      </c>
      <c r="L326">
        <v>3</v>
      </c>
      <c r="M326">
        <v>11</v>
      </c>
      <c r="N326">
        <v>82.287734985351506</v>
      </c>
    </row>
    <row r="327" spans="1:15" x14ac:dyDescent="0.25">
      <c r="A327" t="s">
        <v>351</v>
      </c>
      <c r="B327" t="b">
        <v>0</v>
      </c>
      <c r="C327" t="s">
        <v>20</v>
      </c>
      <c r="D327" t="s">
        <v>21</v>
      </c>
      <c r="E327" t="s">
        <v>22</v>
      </c>
      <c r="F327" t="s">
        <v>23</v>
      </c>
      <c r="G327">
        <v>14.0041890637596</v>
      </c>
      <c r="H327">
        <v>0.97980086658875898</v>
      </c>
      <c r="I327">
        <v>1.4797475128336901</v>
      </c>
      <c r="J327" t="s">
        <v>24</v>
      </c>
      <c r="K327" t="b">
        <v>0</v>
      </c>
      <c r="L327">
        <v>3</v>
      </c>
      <c r="M327">
        <v>9</v>
      </c>
      <c r="N327">
        <v>82.287734985351506</v>
      </c>
    </row>
    <row r="328" spans="1:15" x14ac:dyDescent="0.25">
      <c r="A328" t="s">
        <v>352</v>
      </c>
      <c r="B328" t="b">
        <v>0</v>
      </c>
      <c r="C328" t="s">
        <v>20</v>
      </c>
      <c r="D328" t="s">
        <v>21</v>
      </c>
      <c r="E328" t="s">
        <v>22</v>
      </c>
      <c r="F328" t="s">
        <v>23</v>
      </c>
      <c r="G328">
        <v>13.995659735551399</v>
      </c>
      <c r="H328">
        <v>0.95507550987637102</v>
      </c>
      <c r="I328">
        <v>1.4784088104311399</v>
      </c>
      <c r="J328" t="s">
        <v>24</v>
      </c>
      <c r="K328" t="b">
        <v>0</v>
      </c>
      <c r="L328">
        <v>3</v>
      </c>
      <c r="M328">
        <v>11</v>
      </c>
      <c r="N328">
        <v>82.287734985351506</v>
      </c>
    </row>
    <row r="329" spans="1:15" x14ac:dyDescent="0.25">
      <c r="A329" t="s">
        <v>353</v>
      </c>
      <c r="B329" t="b">
        <v>0</v>
      </c>
      <c r="C329" t="s">
        <v>20</v>
      </c>
      <c r="D329" t="s">
        <v>21</v>
      </c>
      <c r="E329" t="s">
        <v>22</v>
      </c>
      <c r="F329" t="s">
        <v>23</v>
      </c>
      <c r="G329">
        <v>30.722188498577498</v>
      </c>
      <c r="H329">
        <v>0.966823571814311</v>
      </c>
      <c r="I329">
        <v>1.4810545134261699</v>
      </c>
      <c r="J329" t="s">
        <v>24</v>
      </c>
      <c r="K329" t="b">
        <v>0</v>
      </c>
      <c r="L329">
        <v>3</v>
      </c>
      <c r="M329">
        <v>26</v>
      </c>
      <c r="N329">
        <v>81.049560546875</v>
      </c>
    </row>
    <row r="330" spans="1:15" x14ac:dyDescent="0.25">
      <c r="A330" t="s">
        <v>354</v>
      </c>
      <c r="B330" t="b">
        <v>0</v>
      </c>
      <c r="C330" t="s">
        <v>20</v>
      </c>
      <c r="D330" t="s">
        <v>21</v>
      </c>
      <c r="E330" t="s">
        <v>22</v>
      </c>
      <c r="F330" t="s">
        <v>23</v>
      </c>
      <c r="G330">
        <v>30.022442286027399</v>
      </c>
      <c r="H330">
        <v>0.96279993319089896</v>
      </c>
      <c r="I330">
        <v>1.4769487727438</v>
      </c>
      <c r="J330" t="s">
        <v>24</v>
      </c>
      <c r="K330" t="b">
        <v>0</v>
      </c>
      <c r="L330">
        <v>3</v>
      </c>
      <c r="M330">
        <v>26</v>
      </c>
      <c r="N330">
        <v>81.226509094238196</v>
      </c>
    </row>
    <row r="331" spans="1:15" x14ac:dyDescent="0.25">
      <c r="A331" t="s">
        <v>355</v>
      </c>
      <c r="B331" t="b">
        <v>0</v>
      </c>
      <c r="C331" t="s">
        <v>20</v>
      </c>
      <c r="D331" t="s">
        <v>21</v>
      </c>
      <c r="E331" t="s">
        <v>22</v>
      </c>
      <c r="F331" t="s">
        <v>23</v>
      </c>
      <c r="G331">
        <v>30.9462051362887</v>
      </c>
      <c r="H331">
        <v>0.96695162097229603</v>
      </c>
      <c r="I331">
        <v>1.4626243335535201</v>
      </c>
      <c r="J331" t="s">
        <v>24</v>
      </c>
      <c r="K331" t="b">
        <v>0</v>
      </c>
      <c r="L331">
        <v>3</v>
      </c>
      <c r="M331">
        <v>28</v>
      </c>
      <c r="N331">
        <v>81.226509094238196</v>
      </c>
    </row>
    <row r="332" spans="1:15" x14ac:dyDescent="0.25">
      <c r="A332" t="s">
        <v>356</v>
      </c>
      <c r="B332" t="b">
        <v>0</v>
      </c>
      <c r="C332" t="s">
        <v>20</v>
      </c>
      <c r="D332" t="s">
        <v>21</v>
      </c>
      <c r="E332" t="s">
        <v>22</v>
      </c>
      <c r="F332" t="s">
        <v>23</v>
      </c>
      <c r="G332">
        <v>20.486707855966099</v>
      </c>
      <c r="H332">
        <v>0.96395636779904204</v>
      </c>
      <c r="I332">
        <v>1.5034195209515799</v>
      </c>
      <c r="J332" t="s">
        <v>24</v>
      </c>
      <c r="K332" t="b">
        <v>0</v>
      </c>
      <c r="L332">
        <v>3</v>
      </c>
      <c r="M332">
        <v>16</v>
      </c>
      <c r="N332">
        <v>83.525970458984304</v>
      </c>
    </row>
    <row r="333" spans="1:15" x14ac:dyDescent="0.25">
      <c r="A333" t="s">
        <v>357</v>
      </c>
      <c r="B333" t="b">
        <v>0</v>
      </c>
      <c r="C333" t="s">
        <v>20</v>
      </c>
      <c r="D333" t="s">
        <v>21</v>
      </c>
      <c r="E333" t="s">
        <v>22</v>
      </c>
      <c r="F333" t="s">
        <v>23</v>
      </c>
      <c r="G333">
        <v>19.992347369314299</v>
      </c>
      <c r="H333">
        <v>0.96893362014343998</v>
      </c>
      <c r="I333">
        <v>1.50645147650043</v>
      </c>
      <c r="J333" t="s">
        <v>24</v>
      </c>
      <c r="K333" t="b">
        <v>0</v>
      </c>
      <c r="L333">
        <v>3</v>
      </c>
      <c r="M333">
        <v>17</v>
      </c>
      <c r="N333">
        <v>83.349090576171804</v>
      </c>
    </row>
    <row r="334" spans="1:15" x14ac:dyDescent="0.25">
      <c r="A334" t="s">
        <v>358</v>
      </c>
      <c r="B334" t="b">
        <v>0</v>
      </c>
      <c r="C334" t="s">
        <v>20</v>
      </c>
      <c r="D334" t="s">
        <v>21</v>
      </c>
      <c r="E334" t="s">
        <v>22</v>
      </c>
      <c r="F334" t="s">
        <v>23</v>
      </c>
      <c r="G334">
        <v>20.2970159819039</v>
      </c>
      <c r="H334">
        <v>0.97161520082737096</v>
      </c>
      <c r="I334">
        <v>1.50265203880302</v>
      </c>
      <c r="J334" t="s">
        <v>24</v>
      </c>
      <c r="K334" t="b">
        <v>0</v>
      </c>
      <c r="L334">
        <v>3</v>
      </c>
      <c r="M334">
        <v>15</v>
      </c>
      <c r="N334">
        <v>83.343093872070298</v>
      </c>
    </row>
    <row r="335" spans="1:15" x14ac:dyDescent="0.25">
      <c r="A335" t="s">
        <v>359</v>
      </c>
      <c r="B335" t="b">
        <v>0</v>
      </c>
      <c r="C335" t="s">
        <v>20</v>
      </c>
      <c r="D335" t="s">
        <v>21</v>
      </c>
      <c r="E335" t="s">
        <v>22</v>
      </c>
      <c r="F335" t="s">
        <v>23</v>
      </c>
      <c r="G335">
        <v>29.4680217207464</v>
      </c>
      <c r="H335">
        <v>0.90742043283945695</v>
      </c>
      <c r="I335">
        <v>1.2275035782498001</v>
      </c>
      <c r="J335" t="s">
        <v>24</v>
      </c>
      <c r="K335" t="b">
        <v>0</v>
      </c>
      <c r="L335">
        <v>3</v>
      </c>
      <c r="M335">
        <v>26</v>
      </c>
      <c r="N335">
        <v>73.440132141113196</v>
      </c>
      <c r="O335">
        <v>77.507415771484304</v>
      </c>
    </row>
    <row r="336" spans="1:15" x14ac:dyDescent="0.25">
      <c r="A336" t="s">
        <v>360</v>
      </c>
      <c r="B336" t="b">
        <v>0</v>
      </c>
      <c r="C336" t="s">
        <v>20</v>
      </c>
      <c r="D336" t="s">
        <v>21</v>
      </c>
      <c r="E336" t="s">
        <v>22</v>
      </c>
      <c r="F336" t="s">
        <v>23</v>
      </c>
      <c r="G336">
        <v>29.546526993428799</v>
      </c>
      <c r="H336">
        <v>0.87027587023905795</v>
      </c>
      <c r="I336">
        <v>1.2178226313415199</v>
      </c>
      <c r="J336" t="s">
        <v>24</v>
      </c>
      <c r="K336" t="b">
        <v>0</v>
      </c>
      <c r="L336">
        <v>3</v>
      </c>
      <c r="M336">
        <v>26</v>
      </c>
      <c r="N336">
        <v>77.507415771484304</v>
      </c>
      <c r="O336">
        <v>73.440132141113196</v>
      </c>
    </row>
    <row r="337" spans="1:18" x14ac:dyDescent="0.25">
      <c r="A337" t="s">
        <v>361</v>
      </c>
      <c r="B337" t="b">
        <v>0</v>
      </c>
      <c r="C337" t="s">
        <v>20</v>
      </c>
      <c r="D337" t="s">
        <v>21</v>
      </c>
      <c r="E337" t="s">
        <v>22</v>
      </c>
      <c r="F337" t="s">
        <v>23</v>
      </c>
      <c r="G337">
        <v>29.713369634484</v>
      </c>
      <c r="H337">
        <v>0.86299348742619997</v>
      </c>
      <c r="I337">
        <v>1.18681635221465</v>
      </c>
      <c r="J337" t="s">
        <v>24</v>
      </c>
      <c r="K337" t="b">
        <v>0</v>
      </c>
      <c r="L337">
        <v>3</v>
      </c>
      <c r="M337">
        <v>26</v>
      </c>
      <c r="N337">
        <v>73.440132141113196</v>
      </c>
      <c r="O337">
        <v>77.507415771484304</v>
      </c>
    </row>
    <row r="338" spans="1:18" x14ac:dyDescent="0.25">
      <c r="A338" t="s">
        <v>362</v>
      </c>
      <c r="B338" t="b">
        <v>0</v>
      </c>
      <c r="C338" t="s">
        <v>20</v>
      </c>
      <c r="D338" t="s">
        <v>21</v>
      </c>
      <c r="E338" t="s">
        <v>22</v>
      </c>
      <c r="F338" t="s">
        <v>23</v>
      </c>
      <c r="G338">
        <v>14.3334832119964</v>
      </c>
      <c r="H338">
        <v>0.974104040668891</v>
      </c>
      <c r="I338">
        <v>1.48395705905195</v>
      </c>
      <c r="J338" t="s">
        <v>24</v>
      </c>
      <c r="K338" t="b">
        <v>0</v>
      </c>
      <c r="L338">
        <v>3</v>
      </c>
      <c r="M338">
        <v>11</v>
      </c>
      <c r="N338">
        <v>82.490974426269503</v>
      </c>
    </row>
    <row r="339" spans="1:18" x14ac:dyDescent="0.25">
      <c r="A339" t="s">
        <v>363</v>
      </c>
      <c r="B339" t="b">
        <v>0</v>
      </c>
      <c r="C339" t="s">
        <v>20</v>
      </c>
      <c r="D339" t="s">
        <v>21</v>
      </c>
      <c r="E339" t="s">
        <v>22</v>
      </c>
      <c r="F339" t="s">
        <v>23</v>
      </c>
      <c r="G339">
        <v>14.1820495562958</v>
      </c>
      <c r="H339">
        <v>0.964875951350598</v>
      </c>
      <c r="I339">
        <v>1.4815327825620499</v>
      </c>
      <c r="J339" t="s">
        <v>24</v>
      </c>
      <c r="K339" t="b">
        <v>0</v>
      </c>
      <c r="L339">
        <v>3</v>
      </c>
      <c r="M339">
        <v>10</v>
      </c>
      <c r="N339">
        <v>82.490974426269503</v>
      </c>
    </row>
    <row r="340" spans="1:18" x14ac:dyDescent="0.25">
      <c r="A340" t="s">
        <v>364</v>
      </c>
      <c r="B340" t="b">
        <v>0</v>
      </c>
      <c r="C340" t="s">
        <v>20</v>
      </c>
      <c r="D340" t="s">
        <v>21</v>
      </c>
      <c r="E340" t="s">
        <v>22</v>
      </c>
      <c r="F340" t="s">
        <v>23</v>
      </c>
      <c r="G340">
        <v>14.640119882979301</v>
      </c>
      <c r="H340">
        <v>0.94509564586280104</v>
      </c>
      <c r="I340">
        <v>1.4552867073397</v>
      </c>
      <c r="J340" t="s">
        <v>24</v>
      </c>
      <c r="K340" t="b">
        <v>0</v>
      </c>
      <c r="L340">
        <v>3</v>
      </c>
      <c r="M340">
        <v>11</v>
      </c>
      <c r="N340">
        <v>82.490974426269503</v>
      </c>
    </row>
    <row r="341" spans="1:18" x14ac:dyDescent="0.25">
      <c r="A341" t="s">
        <v>365</v>
      </c>
      <c r="B341" t="b">
        <v>0</v>
      </c>
      <c r="C341" t="s">
        <v>20</v>
      </c>
      <c r="D341" t="s">
        <v>21</v>
      </c>
      <c r="E341" t="s">
        <v>22</v>
      </c>
      <c r="F341" t="s">
        <v>23</v>
      </c>
      <c r="G341">
        <v>27.7754716064007</v>
      </c>
      <c r="H341">
        <v>0.97901423550142497</v>
      </c>
      <c r="I341">
        <v>1.4693840307005399</v>
      </c>
      <c r="J341" t="s">
        <v>24</v>
      </c>
      <c r="K341" t="b">
        <v>0</v>
      </c>
      <c r="L341">
        <v>3</v>
      </c>
      <c r="M341">
        <v>25</v>
      </c>
      <c r="N341">
        <v>81.2513427734375</v>
      </c>
    </row>
    <row r="342" spans="1:18" x14ac:dyDescent="0.25">
      <c r="A342" t="s">
        <v>366</v>
      </c>
      <c r="B342" t="b">
        <v>0</v>
      </c>
      <c r="C342" t="s">
        <v>20</v>
      </c>
      <c r="D342" t="s">
        <v>21</v>
      </c>
      <c r="E342" t="s">
        <v>22</v>
      </c>
      <c r="F342" t="s">
        <v>23</v>
      </c>
      <c r="G342">
        <v>28.134903820283299</v>
      </c>
      <c r="H342">
        <v>0.96879533262630602</v>
      </c>
      <c r="I342">
        <v>1.48385756517934</v>
      </c>
      <c r="J342" t="s">
        <v>24</v>
      </c>
      <c r="K342" t="b">
        <v>0</v>
      </c>
      <c r="L342">
        <v>3</v>
      </c>
      <c r="M342">
        <v>25</v>
      </c>
      <c r="N342">
        <v>81.2301025390625</v>
      </c>
    </row>
    <row r="343" spans="1:18" x14ac:dyDescent="0.25">
      <c r="A343" t="s">
        <v>367</v>
      </c>
      <c r="B343" t="b">
        <v>0</v>
      </c>
      <c r="C343" t="s">
        <v>20</v>
      </c>
      <c r="D343" t="s">
        <v>21</v>
      </c>
      <c r="E343" t="s">
        <v>22</v>
      </c>
      <c r="F343" t="s">
        <v>23</v>
      </c>
      <c r="G343">
        <v>28.2796483944031</v>
      </c>
      <c r="H343">
        <v>0.97071707169317101</v>
      </c>
      <c r="I343">
        <v>1.46210695275573</v>
      </c>
      <c r="J343" t="s">
        <v>24</v>
      </c>
      <c r="K343" t="b">
        <v>0</v>
      </c>
      <c r="L343">
        <v>3</v>
      </c>
      <c r="M343">
        <v>25</v>
      </c>
      <c r="N343">
        <v>81.2301025390625</v>
      </c>
    </row>
    <row r="344" spans="1:18" x14ac:dyDescent="0.25">
      <c r="A344" t="s">
        <v>368</v>
      </c>
      <c r="B344" t="b">
        <v>0</v>
      </c>
      <c r="C344" t="s">
        <v>20</v>
      </c>
      <c r="D344" t="s">
        <v>21</v>
      </c>
      <c r="E344" t="s">
        <v>22</v>
      </c>
      <c r="F344" t="s">
        <v>23</v>
      </c>
      <c r="G344">
        <v>20.1976397374154</v>
      </c>
      <c r="H344">
        <v>0.96261526369071204</v>
      </c>
      <c r="I344">
        <v>1.499556560956</v>
      </c>
      <c r="J344" t="s">
        <v>24</v>
      </c>
      <c r="K344" t="b">
        <v>0</v>
      </c>
      <c r="L344">
        <v>3</v>
      </c>
      <c r="M344">
        <v>15</v>
      </c>
      <c r="N344">
        <v>83.529953002929602</v>
      </c>
    </row>
    <row r="345" spans="1:18" x14ac:dyDescent="0.25">
      <c r="A345" t="s">
        <v>369</v>
      </c>
      <c r="B345" t="b">
        <v>0</v>
      </c>
      <c r="C345" t="s">
        <v>20</v>
      </c>
      <c r="D345" t="s">
        <v>21</v>
      </c>
      <c r="E345" t="s">
        <v>22</v>
      </c>
      <c r="F345" t="s">
        <v>23</v>
      </c>
      <c r="G345">
        <v>20.265200694453601</v>
      </c>
      <c r="H345">
        <v>0.97812298425808297</v>
      </c>
      <c r="I345">
        <v>1.5055169355740301</v>
      </c>
      <c r="J345" t="s">
        <v>24</v>
      </c>
      <c r="K345" t="b">
        <v>0</v>
      </c>
      <c r="L345">
        <v>3</v>
      </c>
      <c r="M345">
        <v>15</v>
      </c>
      <c r="N345">
        <v>83.529953002929602</v>
      </c>
    </row>
    <row r="346" spans="1:18" x14ac:dyDescent="0.25">
      <c r="A346" t="s">
        <v>370</v>
      </c>
      <c r="B346" t="b">
        <v>0</v>
      </c>
      <c r="C346" t="s">
        <v>20</v>
      </c>
      <c r="D346" t="s">
        <v>21</v>
      </c>
      <c r="E346" t="s">
        <v>22</v>
      </c>
      <c r="F346" t="s">
        <v>23</v>
      </c>
      <c r="G346">
        <v>20.4200774506171</v>
      </c>
      <c r="H346">
        <v>0.97046829330528706</v>
      </c>
      <c r="I346">
        <v>1.5006491290041699</v>
      </c>
      <c r="J346" t="s">
        <v>24</v>
      </c>
      <c r="K346" t="b">
        <v>0</v>
      </c>
      <c r="L346">
        <v>3</v>
      </c>
      <c r="M346">
        <v>17</v>
      </c>
      <c r="N346">
        <v>83.560844421386705</v>
      </c>
    </row>
    <row r="347" spans="1:18" x14ac:dyDescent="0.25">
      <c r="A347" t="s">
        <v>371</v>
      </c>
      <c r="B347" t="b">
        <v>0</v>
      </c>
      <c r="C347" t="s">
        <v>20</v>
      </c>
      <c r="D347" t="s">
        <v>21</v>
      </c>
      <c r="E347" t="s">
        <v>22</v>
      </c>
      <c r="F347" t="s">
        <v>23</v>
      </c>
      <c r="G347">
        <v>23.197684006652601</v>
      </c>
      <c r="H347">
        <v>0.96736017317256995</v>
      </c>
      <c r="I347">
        <v>1.47949972239303</v>
      </c>
      <c r="J347" t="s">
        <v>24</v>
      </c>
      <c r="K347" t="b">
        <v>0</v>
      </c>
      <c r="L347">
        <v>3</v>
      </c>
      <c r="M347">
        <v>19</v>
      </c>
      <c r="N347">
        <v>85.863746643066406</v>
      </c>
    </row>
    <row r="348" spans="1:18" x14ac:dyDescent="0.25">
      <c r="A348" t="s">
        <v>372</v>
      </c>
      <c r="B348" t="b">
        <v>0</v>
      </c>
      <c r="C348" t="s">
        <v>20</v>
      </c>
      <c r="D348" t="s">
        <v>21</v>
      </c>
      <c r="E348" t="s">
        <v>22</v>
      </c>
      <c r="F348" t="s">
        <v>23</v>
      </c>
      <c r="G348">
        <v>23.091510310834501</v>
      </c>
      <c r="H348">
        <v>0.97483454449442197</v>
      </c>
      <c r="I348">
        <v>1.4638487089077901</v>
      </c>
      <c r="J348" t="s">
        <v>24</v>
      </c>
      <c r="K348" t="b">
        <v>0</v>
      </c>
      <c r="L348">
        <v>3</v>
      </c>
      <c r="M348">
        <v>17</v>
      </c>
      <c r="N348">
        <v>85.863746643066406</v>
      </c>
    </row>
    <row r="349" spans="1:18" x14ac:dyDescent="0.25">
      <c r="A349" t="s">
        <v>373</v>
      </c>
      <c r="B349" t="b">
        <v>0</v>
      </c>
      <c r="C349" t="s">
        <v>20</v>
      </c>
      <c r="D349" t="s">
        <v>21</v>
      </c>
      <c r="E349" t="s">
        <v>22</v>
      </c>
      <c r="F349" t="s">
        <v>23</v>
      </c>
      <c r="G349">
        <v>23.166019155824198</v>
      </c>
      <c r="H349">
        <v>0.95120249820754099</v>
      </c>
      <c r="I349">
        <v>1.4608995462170999</v>
      </c>
      <c r="J349" t="s">
        <v>24</v>
      </c>
      <c r="K349" t="b">
        <v>0</v>
      </c>
      <c r="L349">
        <v>3</v>
      </c>
      <c r="M349">
        <v>18</v>
      </c>
      <c r="N349">
        <v>85.863746643066406</v>
      </c>
    </row>
    <row r="350" spans="1:18" x14ac:dyDescent="0.25">
      <c r="A350" t="s">
        <v>374</v>
      </c>
      <c r="B350" t="b">
        <v>0</v>
      </c>
      <c r="C350" t="s">
        <v>20</v>
      </c>
      <c r="D350" t="s">
        <v>21</v>
      </c>
      <c r="E350" t="s">
        <v>22</v>
      </c>
      <c r="F350" t="s">
        <v>23</v>
      </c>
      <c r="G350" t="s">
        <v>161</v>
      </c>
      <c r="H350">
        <v>0</v>
      </c>
      <c r="J350" t="s">
        <v>162</v>
      </c>
      <c r="K350" t="b">
        <v>0</v>
      </c>
      <c r="L350">
        <v>3</v>
      </c>
      <c r="M350">
        <v>39</v>
      </c>
      <c r="N350">
        <v>72.559265136718693</v>
      </c>
      <c r="O350">
        <v>79.280754089355398</v>
      </c>
      <c r="P350">
        <v>85.294715881347599</v>
      </c>
      <c r="Q350">
        <v>68.490997314453097</v>
      </c>
      <c r="R350" t="s">
        <v>375</v>
      </c>
    </row>
    <row r="351" spans="1:18" x14ac:dyDescent="0.25">
      <c r="A351" t="s">
        <v>376</v>
      </c>
      <c r="B351" t="b">
        <v>0</v>
      </c>
      <c r="C351" t="s">
        <v>20</v>
      </c>
      <c r="D351" t="s">
        <v>21</v>
      </c>
      <c r="E351" t="s">
        <v>22</v>
      </c>
      <c r="F351" t="s">
        <v>23</v>
      </c>
      <c r="G351" t="s">
        <v>161</v>
      </c>
      <c r="H351">
        <v>0</v>
      </c>
      <c r="J351" t="s">
        <v>162</v>
      </c>
      <c r="K351" t="b">
        <v>0</v>
      </c>
      <c r="L351">
        <v>3</v>
      </c>
      <c r="M351">
        <v>39</v>
      </c>
      <c r="N351">
        <v>71.851745605468693</v>
      </c>
      <c r="O351">
        <v>86.179122924804602</v>
      </c>
      <c r="P351">
        <v>89.893623352050696</v>
      </c>
      <c r="Q351">
        <v>77.865707397460895</v>
      </c>
      <c r="R351" t="s">
        <v>375</v>
      </c>
    </row>
    <row r="352" spans="1:18" x14ac:dyDescent="0.25">
      <c r="A352" t="s">
        <v>377</v>
      </c>
      <c r="B352" t="b">
        <v>0</v>
      </c>
      <c r="C352" t="s">
        <v>20</v>
      </c>
      <c r="D352" t="s">
        <v>21</v>
      </c>
      <c r="E352" t="s">
        <v>22</v>
      </c>
      <c r="F352" t="s">
        <v>23</v>
      </c>
      <c r="G352" t="s">
        <v>161</v>
      </c>
      <c r="H352">
        <v>0</v>
      </c>
      <c r="J352" t="s">
        <v>162</v>
      </c>
      <c r="K352" t="b">
        <v>0</v>
      </c>
      <c r="L352">
        <v>3</v>
      </c>
      <c r="M352">
        <v>39</v>
      </c>
      <c r="N352">
        <v>72.736145019531193</v>
      </c>
      <c r="O352">
        <v>85.294715881347599</v>
      </c>
      <c r="P352">
        <v>78.926986694335895</v>
      </c>
      <c r="Q352">
        <v>64.245849609375</v>
      </c>
      <c r="R352" t="s">
        <v>375</v>
      </c>
    </row>
    <row r="353" spans="1:18" x14ac:dyDescent="0.25">
      <c r="A353" t="s">
        <v>378</v>
      </c>
      <c r="B353" t="b">
        <v>0</v>
      </c>
      <c r="C353" t="s">
        <v>20</v>
      </c>
      <c r="D353" t="s">
        <v>21</v>
      </c>
      <c r="E353" t="s">
        <v>22</v>
      </c>
      <c r="F353" t="s">
        <v>23</v>
      </c>
      <c r="G353" t="s">
        <v>161</v>
      </c>
      <c r="H353">
        <v>0</v>
      </c>
      <c r="J353" t="s">
        <v>162</v>
      </c>
      <c r="K353" t="b">
        <v>0</v>
      </c>
      <c r="L353">
        <v>3</v>
      </c>
      <c r="M353">
        <v>39</v>
      </c>
      <c r="N353">
        <v>72.028625488281193</v>
      </c>
      <c r="O353">
        <v>66.545303344726506</v>
      </c>
      <c r="P353">
        <v>79.634513854980398</v>
      </c>
      <c r="Q353">
        <v>76.450653076171804</v>
      </c>
      <c r="R353" t="s">
        <v>375</v>
      </c>
    </row>
    <row r="354" spans="1:18" x14ac:dyDescent="0.25">
      <c r="A354" t="s">
        <v>379</v>
      </c>
      <c r="B354" t="b">
        <v>0</v>
      </c>
      <c r="C354" t="s">
        <v>20</v>
      </c>
      <c r="D354" t="s">
        <v>21</v>
      </c>
      <c r="E354" t="s">
        <v>22</v>
      </c>
      <c r="F354" t="s">
        <v>23</v>
      </c>
      <c r="G354" t="s">
        <v>161</v>
      </c>
      <c r="H354">
        <v>0</v>
      </c>
      <c r="J354" t="s">
        <v>162</v>
      </c>
      <c r="K354" t="b">
        <v>0</v>
      </c>
      <c r="L354">
        <v>3</v>
      </c>
      <c r="M354">
        <v>39</v>
      </c>
      <c r="N354">
        <v>91.662528991699205</v>
      </c>
      <c r="O354">
        <v>78.219520568847599</v>
      </c>
      <c r="P354">
        <v>82.995323181152301</v>
      </c>
      <c r="Q354">
        <v>86.17919921875</v>
      </c>
      <c r="R354" t="s">
        <v>375</v>
      </c>
    </row>
    <row r="355" spans="1:18" x14ac:dyDescent="0.25">
      <c r="A355" t="s">
        <v>380</v>
      </c>
      <c r="B355" t="b">
        <v>0</v>
      </c>
      <c r="C355" t="s">
        <v>20</v>
      </c>
      <c r="D355" t="s">
        <v>21</v>
      </c>
      <c r="E355" t="s">
        <v>22</v>
      </c>
      <c r="F355" t="s">
        <v>23</v>
      </c>
      <c r="G355" t="s">
        <v>161</v>
      </c>
      <c r="H355">
        <v>0</v>
      </c>
      <c r="J355" t="s">
        <v>162</v>
      </c>
      <c r="K355" t="b">
        <v>0</v>
      </c>
      <c r="L355">
        <v>3</v>
      </c>
      <c r="M355">
        <v>39</v>
      </c>
      <c r="N355">
        <v>89.893707275390597</v>
      </c>
      <c r="O355">
        <v>85.825431823730398</v>
      </c>
      <c r="P355">
        <v>79.103927612304602</v>
      </c>
      <c r="Q355">
        <v>62.830810546875</v>
      </c>
      <c r="R355" t="s">
        <v>375</v>
      </c>
    </row>
    <row r="356" spans="1:18" x14ac:dyDescent="0.25">
      <c r="A356" t="s">
        <v>381</v>
      </c>
      <c r="B356" t="b">
        <v>0</v>
      </c>
      <c r="C356" t="s">
        <v>20</v>
      </c>
      <c r="D356" t="s">
        <v>21</v>
      </c>
      <c r="E356" t="s">
        <v>22</v>
      </c>
      <c r="F356" t="s">
        <v>23</v>
      </c>
      <c r="G356" t="s">
        <v>161</v>
      </c>
      <c r="H356">
        <v>0</v>
      </c>
      <c r="J356" t="s">
        <v>162</v>
      </c>
      <c r="K356" t="b">
        <v>0</v>
      </c>
      <c r="L356">
        <v>3</v>
      </c>
      <c r="M356">
        <v>39</v>
      </c>
      <c r="N356">
        <v>72.028656005859304</v>
      </c>
      <c r="O356">
        <v>65.837799072265597</v>
      </c>
      <c r="P356">
        <v>90.070587158203097</v>
      </c>
      <c r="Q356">
        <v>79.103927612304602</v>
      </c>
      <c r="R356" t="s">
        <v>375</v>
      </c>
    </row>
    <row r="357" spans="1:18" x14ac:dyDescent="0.25">
      <c r="A357" t="s">
        <v>382</v>
      </c>
      <c r="B357" t="b">
        <v>0</v>
      </c>
      <c r="C357" t="s">
        <v>20</v>
      </c>
      <c r="D357" t="s">
        <v>21</v>
      </c>
      <c r="E357" t="s">
        <v>22</v>
      </c>
      <c r="F357" t="s">
        <v>23</v>
      </c>
      <c r="G357" t="s">
        <v>161</v>
      </c>
      <c r="H357">
        <v>0</v>
      </c>
      <c r="J357" t="s">
        <v>162</v>
      </c>
      <c r="K357" t="b">
        <v>0</v>
      </c>
      <c r="L357">
        <v>3</v>
      </c>
      <c r="M357">
        <v>39</v>
      </c>
      <c r="N357">
        <v>89.716827392578097</v>
      </c>
      <c r="O357">
        <v>63.361454010009702</v>
      </c>
      <c r="P357">
        <v>71.851776123046804</v>
      </c>
      <c r="Q357">
        <v>67.252853393554602</v>
      </c>
      <c r="R357" t="s">
        <v>375</v>
      </c>
    </row>
    <row r="358" spans="1:18" x14ac:dyDescent="0.25">
      <c r="A358" t="s">
        <v>383</v>
      </c>
      <c r="B358" t="b">
        <v>0</v>
      </c>
      <c r="C358" t="s">
        <v>20</v>
      </c>
      <c r="D358" t="s">
        <v>21</v>
      </c>
      <c r="E358" t="s">
        <v>22</v>
      </c>
      <c r="F358" t="s">
        <v>23</v>
      </c>
      <c r="G358" t="s">
        <v>161</v>
      </c>
      <c r="H358">
        <v>0</v>
      </c>
      <c r="J358" t="s">
        <v>162</v>
      </c>
      <c r="K358" t="b">
        <v>0</v>
      </c>
      <c r="L358">
        <v>3</v>
      </c>
      <c r="M358">
        <v>39</v>
      </c>
      <c r="N358">
        <v>77.684257507324205</v>
      </c>
      <c r="O358">
        <v>92.361862182617102</v>
      </c>
      <c r="P358">
        <v>72.202262878417898</v>
      </c>
      <c r="Q358">
        <v>63.360336303710902</v>
      </c>
      <c r="R358" t="s">
        <v>375</v>
      </c>
    </row>
    <row r="359" spans="1:18" x14ac:dyDescent="0.25">
      <c r="A359" t="s">
        <v>384</v>
      </c>
      <c r="B359" t="b">
        <v>0</v>
      </c>
      <c r="C359" t="s">
        <v>20</v>
      </c>
      <c r="D359" t="s">
        <v>21</v>
      </c>
      <c r="E359" t="s">
        <v>22</v>
      </c>
      <c r="F359" t="s">
        <v>23</v>
      </c>
      <c r="G359" t="s">
        <v>161</v>
      </c>
      <c r="H359">
        <v>0</v>
      </c>
      <c r="J359" t="s">
        <v>162</v>
      </c>
      <c r="K359" t="b">
        <v>0</v>
      </c>
      <c r="L359">
        <v>3</v>
      </c>
      <c r="M359">
        <v>39</v>
      </c>
      <c r="N359">
        <v>83.343093872070298</v>
      </c>
      <c r="O359">
        <v>92.5386962890625</v>
      </c>
      <c r="P359">
        <v>71.1412353515625</v>
      </c>
      <c r="Q359">
        <v>88.648254394531193</v>
      </c>
      <c r="R359" t="s">
        <v>375</v>
      </c>
    </row>
    <row r="360" spans="1:18" x14ac:dyDescent="0.25">
      <c r="A360" t="s">
        <v>385</v>
      </c>
      <c r="B360" t="b">
        <v>0</v>
      </c>
      <c r="C360" t="s">
        <v>20</v>
      </c>
      <c r="D360" t="s">
        <v>21</v>
      </c>
      <c r="E360" t="s">
        <v>22</v>
      </c>
      <c r="F360" t="s">
        <v>23</v>
      </c>
      <c r="G360" t="s">
        <v>161</v>
      </c>
      <c r="H360">
        <v>0</v>
      </c>
      <c r="J360" t="s">
        <v>162</v>
      </c>
      <c r="K360" t="b">
        <v>0</v>
      </c>
      <c r="L360">
        <v>3</v>
      </c>
      <c r="M360">
        <v>39</v>
      </c>
      <c r="N360">
        <v>63.890850067138601</v>
      </c>
      <c r="O360">
        <v>71.494911193847599</v>
      </c>
      <c r="P360">
        <v>84.404129028320298</v>
      </c>
      <c r="Q360">
        <v>78.745292663574205</v>
      </c>
      <c r="R360" t="s">
        <v>375</v>
      </c>
    </row>
    <row r="361" spans="1:18" x14ac:dyDescent="0.25">
      <c r="A361" t="s">
        <v>386</v>
      </c>
      <c r="B361" t="b">
        <v>0</v>
      </c>
      <c r="C361" t="s">
        <v>20</v>
      </c>
      <c r="D361" t="s">
        <v>21</v>
      </c>
      <c r="E361" t="s">
        <v>22</v>
      </c>
      <c r="F361" t="s">
        <v>23</v>
      </c>
      <c r="G361" t="s">
        <v>161</v>
      </c>
      <c r="H361">
        <v>0</v>
      </c>
      <c r="J361" t="s">
        <v>162</v>
      </c>
      <c r="K361" t="b">
        <v>0</v>
      </c>
      <c r="L361">
        <v>3</v>
      </c>
      <c r="M361">
        <v>39</v>
      </c>
      <c r="N361">
        <v>89.709281921386705</v>
      </c>
      <c r="O361">
        <v>67.250785827636705</v>
      </c>
      <c r="P361">
        <v>81.751548767089801</v>
      </c>
      <c r="Q361">
        <v>71.494911193847599</v>
      </c>
      <c r="R361" t="s">
        <v>375</v>
      </c>
    </row>
    <row r="362" spans="1:18" x14ac:dyDescent="0.25">
      <c r="A362" t="s">
        <v>387</v>
      </c>
      <c r="B362" t="b">
        <v>0</v>
      </c>
      <c r="C362" t="s">
        <v>20</v>
      </c>
      <c r="D362" t="s">
        <v>21</v>
      </c>
      <c r="E362" t="s">
        <v>22</v>
      </c>
      <c r="F362" t="s">
        <v>23</v>
      </c>
      <c r="G362">
        <v>13.7165266144161</v>
      </c>
      <c r="H362">
        <v>0.89314064753667199</v>
      </c>
      <c r="I362">
        <v>1.4535475113019301</v>
      </c>
      <c r="J362" t="s">
        <v>24</v>
      </c>
      <c r="K362" t="b">
        <v>0</v>
      </c>
      <c r="L362">
        <v>3</v>
      </c>
      <c r="M362">
        <v>10</v>
      </c>
      <c r="N362">
        <v>82.668060302734304</v>
      </c>
    </row>
    <row r="363" spans="1:18" x14ac:dyDescent="0.25">
      <c r="A363" t="s">
        <v>388</v>
      </c>
      <c r="B363" t="b">
        <v>0</v>
      </c>
      <c r="C363" t="s">
        <v>20</v>
      </c>
      <c r="D363" t="s">
        <v>21</v>
      </c>
      <c r="E363" t="s">
        <v>22</v>
      </c>
      <c r="F363" t="s">
        <v>23</v>
      </c>
      <c r="G363">
        <v>13.7125433997751</v>
      </c>
      <c r="H363">
        <v>0.97693328090208198</v>
      </c>
      <c r="I363">
        <v>1.4581474945150199</v>
      </c>
      <c r="J363" t="s">
        <v>24</v>
      </c>
      <c r="K363" t="b">
        <v>0</v>
      </c>
      <c r="L363">
        <v>3</v>
      </c>
      <c r="M363">
        <v>9</v>
      </c>
      <c r="N363">
        <v>82.490974426269503</v>
      </c>
    </row>
    <row r="364" spans="1:18" x14ac:dyDescent="0.25">
      <c r="A364" t="s">
        <v>389</v>
      </c>
      <c r="B364" t="b">
        <v>0</v>
      </c>
      <c r="C364" t="s">
        <v>20</v>
      </c>
      <c r="D364" t="s">
        <v>21</v>
      </c>
      <c r="E364" t="s">
        <v>22</v>
      </c>
      <c r="F364" t="s">
        <v>23</v>
      </c>
      <c r="G364">
        <v>13.7155083399881</v>
      </c>
      <c r="H364">
        <v>0.97958449456958696</v>
      </c>
      <c r="I364">
        <v>1.4714075095071799</v>
      </c>
      <c r="J364" t="s">
        <v>24</v>
      </c>
      <c r="K364" t="b">
        <v>0</v>
      </c>
      <c r="L364">
        <v>3</v>
      </c>
      <c r="M364">
        <v>10</v>
      </c>
      <c r="N364">
        <v>82.490974426269503</v>
      </c>
    </row>
    <row r="365" spans="1:18" x14ac:dyDescent="0.25">
      <c r="A365" t="s">
        <v>390</v>
      </c>
      <c r="B365" t="b">
        <v>0</v>
      </c>
      <c r="C365" t="s">
        <v>20</v>
      </c>
      <c r="D365" t="s">
        <v>21</v>
      </c>
      <c r="E365" t="s">
        <v>22</v>
      </c>
      <c r="F365" t="s">
        <v>23</v>
      </c>
      <c r="G365">
        <v>27.585137116066701</v>
      </c>
      <c r="H365">
        <v>0.98062989878384199</v>
      </c>
      <c r="I365">
        <v>1.4652140469155599</v>
      </c>
      <c r="J365" t="s">
        <v>24</v>
      </c>
      <c r="K365" t="b">
        <v>0</v>
      </c>
      <c r="L365">
        <v>3</v>
      </c>
      <c r="M365">
        <v>24</v>
      </c>
      <c r="N365">
        <v>81.2513427734375</v>
      </c>
    </row>
    <row r="366" spans="1:18" x14ac:dyDescent="0.25">
      <c r="A366" t="s">
        <v>391</v>
      </c>
      <c r="B366" t="b">
        <v>0</v>
      </c>
      <c r="C366" t="s">
        <v>20</v>
      </c>
      <c r="D366" t="s">
        <v>21</v>
      </c>
      <c r="E366" t="s">
        <v>22</v>
      </c>
      <c r="F366" t="s">
        <v>23</v>
      </c>
      <c r="G366">
        <v>27.236439677088299</v>
      </c>
      <c r="H366">
        <v>0.96600891960801105</v>
      </c>
      <c r="I366">
        <v>1.4704465783796701</v>
      </c>
      <c r="J366" t="s">
        <v>24</v>
      </c>
      <c r="K366" t="b">
        <v>0</v>
      </c>
      <c r="L366">
        <v>3</v>
      </c>
      <c r="M366">
        <v>24</v>
      </c>
      <c r="N366">
        <v>81.407012939453097</v>
      </c>
    </row>
    <row r="367" spans="1:18" x14ac:dyDescent="0.25">
      <c r="A367" t="s">
        <v>392</v>
      </c>
      <c r="B367" t="b">
        <v>0</v>
      </c>
      <c r="C367" t="s">
        <v>20</v>
      </c>
      <c r="D367" t="s">
        <v>21</v>
      </c>
      <c r="E367" t="s">
        <v>22</v>
      </c>
      <c r="F367" t="s">
        <v>23</v>
      </c>
      <c r="G367">
        <v>27.218588638568601</v>
      </c>
      <c r="H367">
        <v>0.97498496514094701</v>
      </c>
      <c r="I367">
        <v>1.4798416502390199</v>
      </c>
      <c r="J367" t="s">
        <v>24</v>
      </c>
      <c r="K367" t="b">
        <v>0</v>
      </c>
      <c r="L367">
        <v>3</v>
      </c>
      <c r="M367">
        <v>24</v>
      </c>
      <c r="N367">
        <v>81.407012939453097</v>
      </c>
    </row>
    <row r="368" spans="1:18" x14ac:dyDescent="0.25">
      <c r="A368" t="s">
        <v>393</v>
      </c>
      <c r="B368" t="b">
        <v>0</v>
      </c>
      <c r="C368" t="s">
        <v>20</v>
      </c>
      <c r="D368" t="s">
        <v>21</v>
      </c>
      <c r="E368" t="s">
        <v>22</v>
      </c>
      <c r="F368" t="s">
        <v>23</v>
      </c>
      <c r="G368">
        <v>19.533483849107</v>
      </c>
      <c r="H368">
        <v>0.96287797931941099</v>
      </c>
      <c r="I368">
        <v>1.5067627299844299</v>
      </c>
      <c r="J368" t="s">
        <v>24</v>
      </c>
      <c r="K368" t="b">
        <v>0</v>
      </c>
      <c r="L368">
        <v>3</v>
      </c>
      <c r="M368">
        <v>16</v>
      </c>
      <c r="N368">
        <v>83.529953002929602</v>
      </c>
    </row>
    <row r="369" spans="1:18" x14ac:dyDescent="0.25">
      <c r="A369" t="s">
        <v>394</v>
      </c>
      <c r="B369" t="b">
        <v>0</v>
      </c>
      <c r="C369" t="s">
        <v>20</v>
      </c>
      <c r="D369" t="s">
        <v>21</v>
      </c>
      <c r="E369" t="s">
        <v>22</v>
      </c>
      <c r="F369" t="s">
        <v>23</v>
      </c>
      <c r="G369">
        <v>19.447958112925001</v>
      </c>
      <c r="H369">
        <v>0.97382270022045103</v>
      </c>
      <c r="I369">
        <v>1.5069139457234</v>
      </c>
      <c r="J369" t="s">
        <v>24</v>
      </c>
      <c r="K369" t="b">
        <v>0</v>
      </c>
      <c r="L369">
        <v>3</v>
      </c>
      <c r="M369">
        <v>14</v>
      </c>
      <c r="N369">
        <v>83.529953002929602</v>
      </c>
    </row>
    <row r="370" spans="1:18" x14ac:dyDescent="0.25">
      <c r="A370" t="s">
        <v>395</v>
      </c>
      <c r="B370" t="b">
        <v>0</v>
      </c>
      <c r="C370" t="s">
        <v>20</v>
      </c>
      <c r="D370" t="s">
        <v>21</v>
      </c>
      <c r="E370" t="s">
        <v>22</v>
      </c>
      <c r="F370" t="s">
        <v>23</v>
      </c>
      <c r="G370">
        <v>19.332762985121001</v>
      </c>
      <c r="H370">
        <v>0.97968944521071</v>
      </c>
      <c r="I370">
        <v>1.50706513766912</v>
      </c>
      <c r="J370" t="s">
        <v>24</v>
      </c>
      <c r="K370" t="b">
        <v>0</v>
      </c>
      <c r="L370">
        <v>3</v>
      </c>
      <c r="M370">
        <v>16</v>
      </c>
      <c r="N370">
        <v>83.560844421386705</v>
      </c>
    </row>
    <row r="371" spans="1:18" x14ac:dyDescent="0.25">
      <c r="A371" t="s">
        <v>396</v>
      </c>
      <c r="B371" t="b">
        <v>0</v>
      </c>
      <c r="C371" t="s">
        <v>20</v>
      </c>
      <c r="D371" t="s">
        <v>21</v>
      </c>
      <c r="E371" t="s">
        <v>22</v>
      </c>
      <c r="F371" t="s">
        <v>23</v>
      </c>
      <c r="G371">
        <v>20.919626577791401</v>
      </c>
      <c r="H371">
        <v>0.97974679665191999</v>
      </c>
      <c r="I371">
        <v>1.4837692258200801</v>
      </c>
      <c r="J371" t="s">
        <v>24</v>
      </c>
      <c r="K371" t="b">
        <v>0</v>
      </c>
      <c r="L371">
        <v>3</v>
      </c>
      <c r="M371">
        <v>17</v>
      </c>
      <c r="N371">
        <v>86.0408935546875</v>
      </c>
    </row>
    <row r="372" spans="1:18" x14ac:dyDescent="0.25">
      <c r="A372" t="s">
        <v>397</v>
      </c>
      <c r="B372" t="b">
        <v>0</v>
      </c>
      <c r="C372" t="s">
        <v>20</v>
      </c>
      <c r="D372" t="s">
        <v>21</v>
      </c>
      <c r="E372" t="s">
        <v>22</v>
      </c>
      <c r="F372" t="s">
        <v>23</v>
      </c>
      <c r="G372">
        <v>20.219353564628399</v>
      </c>
      <c r="H372">
        <v>0.97813064237220104</v>
      </c>
      <c r="I372">
        <v>1.45796218456601</v>
      </c>
      <c r="J372" t="s">
        <v>24</v>
      </c>
      <c r="K372" t="b">
        <v>0</v>
      </c>
      <c r="L372">
        <v>3</v>
      </c>
      <c r="M372">
        <v>17</v>
      </c>
      <c r="N372">
        <v>85.863746643066406</v>
      </c>
    </row>
    <row r="373" spans="1:18" x14ac:dyDescent="0.25">
      <c r="A373" t="s">
        <v>398</v>
      </c>
      <c r="B373" t="b">
        <v>0</v>
      </c>
      <c r="C373" t="s">
        <v>20</v>
      </c>
      <c r="D373" t="s">
        <v>21</v>
      </c>
      <c r="E373" t="s">
        <v>22</v>
      </c>
      <c r="F373" t="s">
        <v>23</v>
      </c>
      <c r="G373">
        <v>21.304692659873101</v>
      </c>
      <c r="H373">
        <v>0.96272801637063299</v>
      </c>
      <c r="I373">
        <v>1.45353470278093</v>
      </c>
      <c r="J373" t="s">
        <v>24</v>
      </c>
      <c r="K373" t="b">
        <v>0</v>
      </c>
      <c r="L373">
        <v>3</v>
      </c>
      <c r="M373">
        <v>18</v>
      </c>
      <c r="N373">
        <v>85.863746643066406</v>
      </c>
    </row>
    <row r="374" spans="1:18" x14ac:dyDescent="0.25">
      <c r="A374" t="s">
        <v>399</v>
      </c>
      <c r="B374" t="b">
        <v>0</v>
      </c>
      <c r="C374" t="s">
        <v>20</v>
      </c>
      <c r="D374" t="s">
        <v>21</v>
      </c>
      <c r="E374" t="s">
        <v>22</v>
      </c>
      <c r="F374" t="s">
        <v>23</v>
      </c>
      <c r="G374" t="s">
        <v>161</v>
      </c>
      <c r="H374">
        <v>0</v>
      </c>
      <c r="J374" t="s">
        <v>162</v>
      </c>
      <c r="K374" t="b">
        <v>0</v>
      </c>
      <c r="L374">
        <v>3</v>
      </c>
      <c r="M374">
        <v>39</v>
      </c>
      <c r="N374">
        <v>81.403327941894503</v>
      </c>
      <c r="O374">
        <v>75.212486267089801</v>
      </c>
      <c r="P374">
        <v>69.729171752929602</v>
      </c>
      <c r="Q374">
        <v>64.599617004394503</v>
      </c>
      <c r="R374" t="s">
        <v>375</v>
      </c>
    </row>
    <row r="375" spans="1:18" x14ac:dyDescent="0.25">
      <c r="A375" t="s">
        <v>400</v>
      </c>
      <c r="B375" t="b">
        <v>0</v>
      </c>
      <c r="C375" t="s">
        <v>20</v>
      </c>
      <c r="D375" t="s">
        <v>21</v>
      </c>
      <c r="E375" t="s">
        <v>22</v>
      </c>
      <c r="F375" t="s">
        <v>23</v>
      </c>
      <c r="G375" t="s">
        <v>161</v>
      </c>
      <c r="H375">
        <v>0</v>
      </c>
      <c r="J375" t="s">
        <v>162</v>
      </c>
      <c r="K375" t="b">
        <v>0</v>
      </c>
      <c r="L375">
        <v>3</v>
      </c>
      <c r="M375">
        <v>39</v>
      </c>
      <c r="N375">
        <v>74.858718872070298</v>
      </c>
      <c r="O375">
        <v>90.247390747070298</v>
      </c>
      <c r="P375">
        <v>85.294715881347599</v>
      </c>
      <c r="Q375">
        <v>66.545303344726506</v>
      </c>
      <c r="R375" t="s">
        <v>375</v>
      </c>
    </row>
    <row r="376" spans="1:18" x14ac:dyDescent="0.25">
      <c r="A376" t="s">
        <v>401</v>
      </c>
      <c r="B376" t="b">
        <v>0</v>
      </c>
      <c r="C376" t="s">
        <v>20</v>
      </c>
      <c r="D376" t="s">
        <v>21</v>
      </c>
      <c r="E376" t="s">
        <v>22</v>
      </c>
      <c r="F376" t="s">
        <v>23</v>
      </c>
      <c r="G376" t="s">
        <v>161</v>
      </c>
      <c r="H376">
        <v>0</v>
      </c>
      <c r="J376" t="s">
        <v>162</v>
      </c>
      <c r="K376" t="b">
        <v>0</v>
      </c>
      <c r="L376">
        <v>3</v>
      </c>
      <c r="M376">
        <v>39</v>
      </c>
      <c r="N376">
        <v>90.778030395507798</v>
      </c>
      <c r="O376">
        <v>83.349021911621094</v>
      </c>
      <c r="P376">
        <v>70.613571166992102</v>
      </c>
      <c r="Q376">
        <v>76.981300354003906</v>
      </c>
      <c r="R376" t="s">
        <v>375</v>
      </c>
    </row>
    <row r="377" spans="1:18" x14ac:dyDescent="0.25">
      <c r="A377" t="s">
        <v>402</v>
      </c>
      <c r="B377" t="b">
        <v>0</v>
      </c>
      <c r="C377" t="s">
        <v>20</v>
      </c>
      <c r="D377" t="s">
        <v>21</v>
      </c>
      <c r="E377" t="s">
        <v>22</v>
      </c>
      <c r="F377" t="s">
        <v>23</v>
      </c>
      <c r="G377" t="s">
        <v>161</v>
      </c>
      <c r="H377">
        <v>0</v>
      </c>
      <c r="J377" t="s">
        <v>162</v>
      </c>
      <c r="K377" t="b">
        <v>0</v>
      </c>
      <c r="L377">
        <v>3</v>
      </c>
      <c r="M377">
        <v>39</v>
      </c>
      <c r="N377">
        <v>71.321098327636705</v>
      </c>
      <c r="O377">
        <v>87.063522338867102</v>
      </c>
      <c r="P377">
        <v>66.545303344726506</v>
      </c>
      <c r="Q377">
        <v>92.193084716796804</v>
      </c>
      <c r="R377" t="s">
        <v>375</v>
      </c>
    </row>
    <row r="378" spans="1:18" x14ac:dyDescent="0.25">
      <c r="A378" t="s">
        <v>403</v>
      </c>
      <c r="B378" t="b">
        <v>0</v>
      </c>
      <c r="C378" t="s">
        <v>20</v>
      </c>
      <c r="D378" t="s">
        <v>21</v>
      </c>
      <c r="E378" t="s">
        <v>22</v>
      </c>
      <c r="F378" t="s">
        <v>23</v>
      </c>
      <c r="G378" t="s">
        <v>161</v>
      </c>
      <c r="H378">
        <v>0</v>
      </c>
      <c r="J378" t="s">
        <v>162</v>
      </c>
      <c r="K378" t="b">
        <v>0</v>
      </c>
      <c r="L378">
        <v>3</v>
      </c>
      <c r="M378">
        <v>39</v>
      </c>
      <c r="N378">
        <v>92.723815917968693</v>
      </c>
      <c r="O378">
        <v>84.764144897460895</v>
      </c>
      <c r="P378">
        <v>66.545326232910099</v>
      </c>
      <c r="Q378">
        <v>72.913070678710895</v>
      </c>
      <c r="R378" t="s">
        <v>375</v>
      </c>
    </row>
    <row r="379" spans="1:18" x14ac:dyDescent="0.25">
      <c r="A379" t="s">
        <v>404</v>
      </c>
      <c r="B379" t="b">
        <v>0</v>
      </c>
      <c r="C379" t="s">
        <v>20</v>
      </c>
      <c r="D379" t="s">
        <v>21</v>
      </c>
      <c r="E379" t="s">
        <v>22</v>
      </c>
      <c r="F379" t="s">
        <v>23</v>
      </c>
      <c r="G379" t="s">
        <v>161</v>
      </c>
      <c r="H379">
        <v>0</v>
      </c>
      <c r="J379" t="s">
        <v>162</v>
      </c>
      <c r="K379" t="b">
        <v>0</v>
      </c>
      <c r="L379">
        <v>3</v>
      </c>
      <c r="M379">
        <v>39</v>
      </c>
      <c r="N379">
        <v>76.273818969726506</v>
      </c>
      <c r="O379">
        <v>63.715217590332003</v>
      </c>
      <c r="P379">
        <v>79.811454772949205</v>
      </c>
      <c r="Q379">
        <v>71.498016357421804</v>
      </c>
      <c r="R379" t="s">
        <v>375</v>
      </c>
    </row>
    <row r="380" spans="1:18" x14ac:dyDescent="0.25">
      <c r="A380" t="s">
        <v>405</v>
      </c>
      <c r="B380" t="b">
        <v>0</v>
      </c>
      <c r="C380" t="s">
        <v>20</v>
      </c>
      <c r="D380" t="s">
        <v>21</v>
      </c>
      <c r="E380" t="s">
        <v>22</v>
      </c>
      <c r="F380" t="s">
        <v>23</v>
      </c>
      <c r="G380" t="s">
        <v>161</v>
      </c>
      <c r="H380">
        <v>0</v>
      </c>
      <c r="J380" t="s">
        <v>162</v>
      </c>
      <c r="K380" t="b">
        <v>0</v>
      </c>
      <c r="L380">
        <v>3</v>
      </c>
      <c r="M380">
        <v>39</v>
      </c>
      <c r="N380">
        <v>75.566291809082003</v>
      </c>
      <c r="O380">
        <v>86.3560791015625</v>
      </c>
      <c r="P380">
        <v>64.599624633789006</v>
      </c>
      <c r="Q380">
        <v>81.580268859863196</v>
      </c>
      <c r="R380" t="s">
        <v>375</v>
      </c>
    </row>
    <row r="381" spans="1:18" x14ac:dyDescent="0.25">
      <c r="A381" t="s">
        <v>406</v>
      </c>
      <c r="B381" t="b">
        <v>0</v>
      </c>
      <c r="C381" t="s">
        <v>20</v>
      </c>
      <c r="D381" t="s">
        <v>21</v>
      </c>
      <c r="E381" t="s">
        <v>22</v>
      </c>
      <c r="F381" t="s">
        <v>23</v>
      </c>
      <c r="G381" t="s">
        <v>161</v>
      </c>
      <c r="H381">
        <v>0</v>
      </c>
      <c r="J381" t="s">
        <v>162</v>
      </c>
      <c r="K381" t="b">
        <v>0</v>
      </c>
      <c r="L381">
        <v>3</v>
      </c>
      <c r="M381">
        <v>39</v>
      </c>
      <c r="N381">
        <v>69.906082153320298</v>
      </c>
      <c r="O381">
        <v>82.110916137695298</v>
      </c>
      <c r="P381">
        <v>66.191558837890597</v>
      </c>
      <c r="Q381">
        <v>87.948013305664006</v>
      </c>
      <c r="R381" t="s">
        <v>375</v>
      </c>
    </row>
    <row r="382" spans="1:18" x14ac:dyDescent="0.25">
      <c r="A382" t="s">
        <v>407</v>
      </c>
      <c r="B382" t="b">
        <v>0</v>
      </c>
      <c r="C382" t="s">
        <v>20</v>
      </c>
      <c r="D382" t="s">
        <v>21</v>
      </c>
      <c r="E382" t="s">
        <v>22</v>
      </c>
      <c r="F382" t="s">
        <v>23</v>
      </c>
      <c r="G382" t="s">
        <v>161</v>
      </c>
      <c r="H382">
        <v>0</v>
      </c>
      <c r="J382" t="s">
        <v>162</v>
      </c>
      <c r="K382" t="b">
        <v>0</v>
      </c>
      <c r="L382">
        <v>3</v>
      </c>
      <c r="M382">
        <v>39</v>
      </c>
      <c r="N382">
        <v>92.892379760742102</v>
      </c>
      <c r="O382">
        <v>63.006656646728501</v>
      </c>
      <c r="P382">
        <v>82.989418029785099</v>
      </c>
      <c r="Q382">
        <v>66.189750671386705</v>
      </c>
      <c r="R382" t="s">
        <v>375</v>
      </c>
    </row>
    <row r="383" spans="1:18" x14ac:dyDescent="0.25">
      <c r="A383" t="s">
        <v>408</v>
      </c>
      <c r="B383" t="b">
        <v>0</v>
      </c>
      <c r="C383" t="s">
        <v>20</v>
      </c>
      <c r="D383" t="s">
        <v>21</v>
      </c>
      <c r="E383" t="s">
        <v>22</v>
      </c>
      <c r="F383" t="s">
        <v>23</v>
      </c>
      <c r="G383" t="s">
        <v>161</v>
      </c>
      <c r="H383">
        <v>0</v>
      </c>
      <c r="J383" t="s">
        <v>162</v>
      </c>
      <c r="K383" t="b">
        <v>0</v>
      </c>
      <c r="L383">
        <v>3</v>
      </c>
      <c r="M383">
        <v>39</v>
      </c>
      <c r="N383">
        <v>91.831344604492102</v>
      </c>
      <c r="O383">
        <v>76.092712402343693</v>
      </c>
      <c r="P383">
        <v>66.720268249511705</v>
      </c>
      <c r="Q383">
        <v>70.6107177734375</v>
      </c>
      <c r="R383" t="s">
        <v>375</v>
      </c>
    </row>
    <row r="384" spans="1:18" x14ac:dyDescent="0.25">
      <c r="A384" t="s">
        <v>409</v>
      </c>
      <c r="B384" t="b">
        <v>0</v>
      </c>
      <c r="C384" t="s">
        <v>20</v>
      </c>
      <c r="D384" t="s">
        <v>21</v>
      </c>
      <c r="E384" t="s">
        <v>22</v>
      </c>
      <c r="F384" t="s">
        <v>23</v>
      </c>
      <c r="G384" t="s">
        <v>161</v>
      </c>
      <c r="H384">
        <v>0</v>
      </c>
      <c r="J384" t="s">
        <v>162</v>
      </c>
      <c r="K384" t="b">
        <v>0</v>
      </c>
      <c r="L384">
        <v>3</v>
      </c>
      <c r="M384">
        <v>39</v>
      </c>
      <c r="N384">
        <v>64.421363830566406</v>
      </c>
      <c r="O384">
        <v>76.092712402343693</v>
      </c>
      <c r="P384">
        <v>70.6107177734375</v>
      </c>
      <c r="Q384">
        <v>80.160003662109304</v>
      </c>
      <c r="R384" t="s">
        <v>375</v>
      </c>
    </row>
    <row r="385" spans="1:18" x14ac:dyDescent="0.25">
      <c r="A385" t="s">
        <v>410</v>
      </c>
      <c r="B385" t="b">
        <v>0</v>
      </c>
      <c r="C385" t="s">
        <v>20</v>
      </c>
      <c r="D385" t="s">
        <v>21</v>
      </c>
      <c r="E385" t="s">
        <v>22</v>
      </c>
      <c r="F385" t="s">
        <v>23</v>
      </c>
      <c r="G385" t="s">
        <v>161</v>
      </c>
      <c r="H385">
        <v>0</v>
      </c>
      <c r="J385" t="s">
        <v>162</v>
      </c>
      <c r="K385" t="b">
        <v>0</v>
      </c>
      <c r="L385">
        <v>3</v>
      </c>
      <c r="M385">
        <v>39</v>
      </c>
      <c r="N385">
        <v>83.166252136230398</v>
      </c>
      <c r="O385">
        <v>79.275802612304602</v>
      </c>
      <c r="P385">
        <v>75.385360717773395</v>
      </c>
      <c r="Q385">
        <v>70.787551879882798</v>
      </c>
      <c r="R385" t="s">
        <v>375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FCF7-1107-4ED7-9ADA-6A70A83C2D06}">
  <dimension ref="A1:MX146"/>
  <sheetViews>
    <sheetView tabSelected="1" zoomScale="85" zoomScaleNormal="85" workbookViewId="0">
      <selection activeCell="F44" sqref="F44:H44"/>
    </sheetView>
  </sheetViews>
  <sheetFormatPr defaultRowHeight="13.8" x14ac:dyDescent="0.25"/>
  <cols>
    <col min="1" max="1" width="5.109375" style="2" customWidth="1"/>
    <col min="2" max="2" width="8.88671875" style="2"/>
    <col min="3" max="5" width="8.88671875" style="7"/>
    <col min="6" max="8" width="16.88671875" style="9" bestFit="1" customWidth="1"/>
    <col min="9" max="17" width="8.88671875" style="2"/>
    <col min="18" max="23" width="11" style="2" bestFit="1" customWidth="1"/>
    <col min="24" max="16384" width="8.88671875" style="2"/>
  </cols>
  <sheetData>
    <row r="1" spans="1:362" ht="14.4" x14ac:dyDescent="0.25">
      <c r="C1" s="6" t="s">
        <v>411</v>
      </c>
      <c r="F1" s="8" t="s">
        <v>412</v>
      </c>
      <c r="I1" s="3" t="s">
        <v>414</v>
      </c>
      <c r="L1" s="3" t="s">
        <v>428</v>
      </c>
    </row>
    <row r="2" spans="1:362" ht="14.4" x14ac:dyDescent="0.25">
      <c r="A2" s="3" t="s">
        <v>424</v>
      </c>
      <c r="B2" s="3" t="s">
        <v>416</v>
      </c>
      <c r="C2" s="7">
        <v>13.955296261771499</v>
      </c>
      <c r="D2" s="7">
        <v>14.0141329521337</v>
      </c>
      <c r="E2" s="7">
        <v>14.3002837110944</v>
      </c>
      <c r="F2" s="9">
        <v>29.127516430064901</v>
      </c>
      <c r="G2" s="9">
        <v>29.266121589934599</v>
      </c>
      <c r="H2" s="9">
        <v>29.349914881554</v>
      </c>
      <c r="I2" s="2">
        <v>18.8119089926243</v>
      </c>
      <c r="J2" s="2">
        <v>18.853387569620601</v>
      </c>
      <c r="K2" s="2">
        <v>18.944354369563001</v>
      </c>
      <c r="L2" s="2">
        <v>25.9377050238629</v>
      </c>
      <c r="M2" s="2">
        <v>26.428977680013499</v>
      </c>
      <c r="N2" s="2">
        <v>25.907953587723899</v>
      </c>
      <c r="MM2" s="2" t="s">
        <v>161</v>
      </c>
      <c r="MN2" s="2" t="s">
        <v>161</v>
      </c>
      <c r="MO2" s="2" t="s">
        <v>161</v>
      </c>
      <c r="MP2" s="2" t="s">
        <v>161</v>
      </c>
      <c r="MQ2" s="2" t="s">
        <v>161</v>
      </c>
      <c r="MR2" s="2" t="s">
        <v>161</v>
      </c>
      <c r="MS2" s="2" t="s">
        <v>161</v>
      </c>
      <c r="MT2" s="2" t="s">
        <v>161</v>
      </c>
      <c r="MU2" s="2" t="s">
        <v>161</v>
      </c>
      <c r="MV2" s="2" t="s">
        <v>161</v>
      </c>
      <c r="MW2" s="2" t="s">
        <v>161</v>
      </c>
      <c r="MX2" s="2" t="s">
        <v>161</v>
      </c>
    </row>
    <row r="3" spans="1:362" ht="14.4" x14ac:dyDescent="0.25">
      <c r="B3" s="3" t="s">
        <v>417</v>
      </c>
      <c r="C3" s="7">
        <v>14.609471295014499</v>
      </c>
      <c r="D3" s="7">
        <v>14.624813089661799</v>
      </c>
      <c r="E3" s="7">
        <v>15.1870414382329</v>
      </c>
      <c r="F3" s="9">
        <v>27.5252750326921</v>
      </c>
      <c r="G3" s="9">
        <v>27.224965231404099</v>
      </c>
      <c r="H3" s="9">
        <v>27.409542671700599</v>
      </c>
      <c r="I3" s="2">
        <v>20.087772867371601</v>
      </c>
      <c r="J3" s="2">
        <v>20.224694213400699</v>
      </c>
      <c r="K3" s="2">
        <v>19.9039934140885</v>
      </c>
      <c r="L3" s="2">
        <v>20.595545131231098</v>
      </c>
      <c r="M3" s="2">
        <v>20.705486918771602</v>
      </c>
      <c r="N3" s="2">
        <v>20.7876008041986</v>
      </c>
    </row>
    <row r="4" spans="1:362" ht="14.4" x14ac:dyDescent="0.25">
      <c r="B4" s="3" t="s">
        <v>418</v>
      </c>
      <c r="C4" s="7">
        <v>13.9816611560637</v>
      </c>
      <c r="D4" s="7">
        <v>14.4267298641269</v>
      </c>
      <c r="E4" s="7">
        <v>14.1938517923187</v>
      </c>
      <c r="F4" s="9">
        <v>31.512578567488099</v>
      </c>
      <c r="G4" s="9">
        <v>30.2021077444751</v>
      </c>
      <c r="H4" s="9">
        <v>30.305799910621001</v>
      </c>
      <c r="I4" s="2">
        <v>18.2708091513055</v>
      </c>
      <c r="J4" s="2">
        <v>18.308099279437702</v>
      </c>
      <c r="K4" s="2">
        <v>18.295169751824702</v>
      </c>
      <c r="L4" s="2">
        <v>25.816239450726801</v>
      </c>
      <c r="M4" s="2">
        <v>25.981196900075101</v>
      </c>
      <c r="N4" s="2">
        <v>25.765890709072501</v>
      </c>
    </row>
    <row r="5" spans="1:362" ht="14.4" x14ac:dyDescent="0.25">
      <c r="B5" s="3" t="s">
        <v>419</v>
      </c>
      <c r="C5" s="7">
        <v>15.3495320649007</v>
      </c>
      <c r="D5" s="7">
        <v>14.9057372835107</v>
      </c>
      <c r="E5" s="7">
        <v>14.826049685745501</v>
      </c>
      <c r="F5" s="9">
        <v>31.910391176098202</v>
      </c>
      <c r="G5" s="9">
        <v>29.7736838606465</v>
      </c>
      <c r="H5" s="9">
        <v>30.898732050685599</v>
      </c>
      <c r="I5" s="2">
        <v>19.101960581589999</v>
      </c>
      <c r="J5" s="2">
        <v>19.2392842684283</v>
      </c>
      <c r="K5" s="2">
        <v>18.928221382785701</v>
      </c>
      <c r="L5" s="2">
        <v>28.289070013803801</v>
      </c>
      <c r="M5" s="2">
        <v>28.0304769536937</v>
      </c>
      <c r="N5" s="2">
        <v>28.0075826658816</v>
      </c>
    </row>
    <row r="6" spans="1:362" ht="14.4" x14ac:dyDescent="0.25">
      <c r="B6" s="3" t="s">
        <v>420</v>
      </c>
      <c r="C6" s="7">
        <v>14.549604686618601</v>
      </c>
      <c r="D6" s="7">
        <v>14.3910720933289</v>
      </c>
      <c r="E6" s="7">
        <v>14.7105143704522</v>
      </c>
      <c r="F6" s="9">
        <v>26.397821685290801</v>
      </c>
      <c r="G6" s="9">
        <v>26.581810426151399</v>
      </c>
      <c r="H6" s="9">
        <v>26.4844749116332</v>
      </c>
      <c r="I6" s="2">
        <v>20.490897728117599</v>
      </c>
      <c r="J6" s="2">
        <v>20.6115379036493</v>
      </c>
      <c r="K6" s="2">
        <v>20.542931205001</v>
      </c>
      <c r="L6" s="2">
        <v>20.3990705136993</v>
      </c>
      <c r="M6" s="2">
        <v>20.447962400452798</v>
      </c>
      <c r="N6" s="2">
        <v>20.427079589395301</v>
      </c>
    </row>
    <row r="7" spans="1:362" ht="14.4" x14ac:dyDescent="0.25">
      <c r="B7" s="3" t="s">
        <v>421</v>
      </c>
      <c r="C7" s="7">
        <v>13.368674062547299</v>
      </c>
      <c r="D7" s="7">
        <v>13.837938506125401</v>
      </c>
      <c r="E7" s="7">
        <v>13.925031242777001</v>
      </c>
      <c r="F7" s="9">
        <v>25.267975188539602</v>
      </c>
      <c r="G7" s="9">
        <v>25.507953450235298</v>
      </c>
      <c r="H7" s="9">
        <v>25.864229171137801</v>
      </c>
      <c r="I7" s="2">
        <v>19.631870652868798</v>
      </c>
      <c r="J7" s="2">
        <v>19.690473605343399</v>
      </c>
      <c r="K7" s="2">
        <v>19.735857147822699</v>
      </c>
      <c r="L7" s="2">
        <v>19.244113752759201</v>
      </c>
      <c r="M7" s="2">
        <v>19.4399442475382</v>
      </c>
      <c r="N7" s="2">
        <v>19.603233217095099</v>
      </c>
    </row>
    <row r="8" spans="1:362" ht="14.4" x14ac:dyDescent="0.25">
      <c r="A8" s="3" t="s">
        <v>425</v>
      </c>
      <c r="B8" s="3" t="s">
        <v>416</v>
      </c>
      <c r="C8" s="7">
        <v>13.8252717567786</v>
      </c>
      <c r="D8" s="7">
        <v>13.9121656993398</v>
      </c>
      <c r="E8" s="7">
        <v>14.095895146569299</v>
      </c>
      <c r="F8" s="9">
        <v>29.719812866666999</v>
      </c>
      <c r="G8" s="9">
        <v>29.830586869781701</v>
      </c>
      <c r="H8" s="9">
        <v>30.4447359578019</v>
      </c>
      <c r="I8" s="2">
        <v>19.616868452196702</v>
      </c>
      <c r="J8" s="2">
        <v>19.325794967633801</v>
      </c>
      <c r="K8" s="2">
        <v>19.537434341245099</v>
      </c>
      <c r="L8" s="2">
        <v>25.524995481975399</v>
      </c>
      <c r="M8" s="2">
        <v>25.516358948103701</v>
      </c>
      <c r="N8" s="2">
        <v>25.799953802513802</v>
      </c>
    </row>
    <row r="9" spans="1:362" ht="14.4" x14ac:dyDescent="0.25">
      <c r="B9" s="3" t="s">
        <v>417</v>
      </c>
      <c r="C9" s="7">
        <v>13.027820416949901</v>
      </c>
      <c r="D9" s="7">
        <v>13.677628537487299</v>
      </c>
      <c r="E9" s="7">
        <v>13.9509507188813</v>
      </c>
      <c r="F9" s="9">
        <v>25.770021926538199</v>
      </c>
      <c r="G9" s="9">
        <v>26.204767168900201</v>
      </c>
      <c r="H9" s="9">
        <v>26.310447372236499</v>
      </c>
      <c r="I9" s="2">
        <v>19.979061492526501</v>
      </c>
      <c r="J9" s="2">
        <v>19.870392048244</v>
      </c>
      <c r="K9" s="2">
        <v>20.141787972232699</v>
      </c>
      <c r="L9" s="2">
        <v>19.266098442116999</v>
      </c>
      <c r="M9" s="2">
        <v>19.374491644678098</v>
      </c>
      <c r="N9" s="2">
        <v>19.2399229128138</v>
      </c>
      <c r="R9" s="7"/>
      <c r="S9" s="7"/>
      <c r="T9" s="7"/>
      <c r="U9" s="7"/>
      <c r="V9" s="7"/>
      <c r="W9" s="7"/>
    </row>
    <row r="10" spans="1:362" ht="14.4" x14ac:dyDescent="0.25">
      <c r="B10" s="3" t="s">
        <v>418</v>
      </c>
      <c r="C10" s="7">
        <v>14.416846085691899</v>
      </c>
      <c r="D10" s="7">
        <v>14.457746455685699</v>
      </c>
      <c r="E10" s="7">
        <v>14.308242369430101</v>
      </c>
      <c r="F10" s="9">
        <v>30.778973616866299</v>
      </c>
      <c r="G10" s="9">
        <v>30.257448039379401</v>
      </c>
      <c r="H10" s="9">
        <v>31.542021158088001</v>
      </c>
      <c r="I10" s="2">
        <v>20.655232738115402</v>
      </c>
      <c r="J10" s="2">
        <v>20.816945848931301</v>
      </c>
      <c r="K10" s="2">
        <v>20.5354476326618</v>
      </c>
      <c r="L10" s="2">
        <v>26.045542538606501</v>
      </c>
      <c r="M10" s="2">
        <v>26.2295059422175</v>
      </c>
      <c r="N10" s="2">
        <v>26.754731965578301</v>
      </c>
    </row>
    <row r="11" spans="1:362" ht="14.4" x14ac:dyDescent="0.25">
      <c r="B11" s="3" t="s">
        <v>419</v>
      </c>
      <c r="C11" s="7">
        <v>14.3902182256874</v>
      </c>
      <c r="D11" s="7">
        <v>14.833756898780999</v>
      </c>
      <c r="E11" s="7">
        <v>14.6767783024391</v>
      </c>
      <c r="F11" s="9">
        <v>29.734628657512001</v>
      </c>
      <c r="G11" s="9">
        <v>29.28239827238</v>
      </c>
      <c r="H11" s="9">
        <v>29.337325258552401</v>
      </c>
      <c r="I11" s="2">
        <v>19.780893989019201</v>
      </c>
      <c r="J11" s="2">
        <v>19.802593170867699</v>
      </c>
      <c r="K11" s="2">
        <v>19.569811155820901</v>
      </c>
      <c r="L11" s="2">
        <v>24.5852757127168</v>
      </c>
      <c r="M11" s="2">
        <v>24.732560967534798</v>
      </c>
      <c r="N11" s="2">
        <v>24.9142776729989</v>
      </c>
    </row>
    <row r="12" spans="1:362" ht="14.4" x14ac:dyDescent="0.25">
      <c r="B12" s="3" t="s">
        <v>420</v>
      </c>
      <c r="C12" s="7">
        <v>13.795290819186601</v>
      </c>
      <c r="D12" s="7">
        <v>13.9164837439286</v>
      </c>
      <c r="E12" s="7">
        <v>14.124421691926701</v>
      </c>
      <c r="F12" s="9">
        <v>25.0206264708732</v>
      </c>
      <c r="G12" s="9">
        <v>25.259290818883802</v>
      </c>
      <c r="H12" s="9">
        <v>25.419072787099399</v>
      </c>
      <c r="I12" s="2">
        <v>20.227735167337698</v>
      </c>
      <c r="J12" s="2">
        <v>20.322854029801999</v>
      </c>
      <c r="K12" s="2">
        <v>20.3771629301954</v>
      </c>
      <c r="L12" s="2">
        <v>18.730189072830999</v>
      </c>
      <c r="M12" s="2">
        <v>18.933076486212801</v>
      </c>
      <c r="N12" s="2">
        <v>18.931294483762201</v>
      </c>
    </row>
    <row r="13" spans="1:362" ht="14.4" x14ac:dyDescent="0.25">
      <c r="B13" s="3" t="s">
        <v>421</v>
      </c>
      <c r="C13" s="7">
        <v>13.928838755258001</v>
      </c>
      <c r="D13" s="7">
        <v>13.9644873294751</v>
      </c>
      <c r="E13" s="7">
        <v>14.161726260471101</v>
      </c>
      <c r="F13" s="9">
        <v>25.2384151337993</v>
      </c>
      <c r="G13" s="9">
        <v>25.662108095280601</v>
      </c>
      <c r="H13" s="9">
        <v>25.548807402213399</v>
      </c>
      <c r="I13" s="2">
        <v>21.254376347303001</v>
      </c>
      <c r="J13" s="2">
        <v>21.330805164858699</v>
      </c>
      <c r="K13" s="2">
        <v>21.319500693954399</v>
      </c>
      <c r="L13" s="2">
        <v>19.196327590264001</v>
      </c>
      <c r="M13" s="2">
        <v>19.252662676503899</v>
      </c>
      <c r="N13" s="2">
        <v>18.936741815872701</v>
      </c>
    </row>
    <row r="14" spans="1:362" ht="14.4" x14ac:dyDescent="0.25">
      <c r="A14" s="3" t="s">
        <v>426</v>
      </c>
      <c r="B14" s="3" t="s">
        <v>416</v>
      </c>
      <c r="C14" s="7">
        <v>13.852392967054699</v>
      </c>
      <c r="D14" s="7">
        <v>13.8840368112141</v>
      </c>
      <c r="E14" s="7">
        <v>13.6808495600618</v>
      </c>
      <c r="F14" s="9">
        <v>27.956694996751501</v>
      </c>
      <c r="G14" s="9">
        <v>27.964834730770701</v>
      </c>
      <c r="H14" s="9">
        <v>27.640814061240398</v>
      </c>
      <c r="I14" s="2">
        <v>18.798608690821201</v>
      </c>
      <c r="J14" s="2">
        <v>18.842752652109301</v>
      </c>
      <c r="K14" s="2">
        <v>18.817192988446799</v>
      </c>
      <c r="L14" s="2">
        <v>23.694778099390501</v>
      </c>
      <c r="M14" s="2">
        <v>23.582452421340999</v>
      </c>
      <c r="N14" s="2">
        <v>24.121966627523399</v>
      </c>
    </row>
    <row r="15" spans="1:362" ht="14.4" x14ac:dyDescent="0.25">
      <c r="B15" s="3" t="s">
        <v>417</v>
      </c>
      <c r="C15" s="7">
        <v>14.1492521884888</v>
      </c>
      <c r="D15" s="7">
        <v>14.159516120275701</v>
      </c>
      <c r="E15" s="7">
        <v>14.2999643546956</v>
      </c>
      <c r="F15" s="9">
        <v>24.907517784152098</v>
      </c>
      <c r="G15" s="9">
        <v>25.270291997709201</v>
      </c>
      <c r="H15" s="9">
        <v>25.294414196565199</v>
      </c>
      <c r="I15" s="2">
        <v>21.404317999899199</v>
      </c>
      <c r="J15" s="2">
        <v>21.346236638929899</v>
      </c>
      <c r="K15" s="2">
        <v>21.3170010621891</v>
      </c>
      <c r="L15" s="2">
        <v>20.566313303159301</v>
      </c>
      <c r="M15" s="2">
        <v>20.2604653703068</v>
      </c>
      <c r="N15" s="2">
        <v>20.4721910271757</v>
      </c>
    </row>
    <row r="16" spans="1:362" ht="14.4" x14ac:dyDescent="0.25">
      <c r="B16" s="3" t="s">
        <v>418</v>
      </c>
      <c r="C16" s="7">
        <v>14.3334832119964</v>
      </c>
      <c r="D16" s="7">
        <v>14.1820495562958</v>
      </c>
      <c r="E16" s="7">
        <v>14.640119882979301</v>
      </c>
      <c r="F16" s="9">
        <v>27.7754716064007</v>
      </c>
      <c r="G16" s="9">
        <v>28.134903820283299</v>
      </c>
      <c r="H16" s="9">
        <v>28.2796483944031</v>
      </c>
      <c r="I16" s="2">
        <v>20.1976397374154</v>
      </c>
      <c r="J16" s="2">
        <v>20.265200694453601</v>
      </c>
      <c r="K16" s="2">
        <v>20.4200774506171</v>
      </c>
      <c r="L16" s="2">
        <v>23.197684006652601</v>
      </c>
      <c r="M16" s="2">
        <v>23.091510310834501</v>
      </c>
      <c r="N16" s="2">
        <v>23.166019155824198</v>
      </c>
    </row>
    <row r="17" spans="1:23" ht="14.4" x14ac:dyDescent="0.25">
      <c r="B17" s="3" t="s">
        <v>419</v>
      </c>
      <c r="C17" s="7">
        <v>13.7165266144161</v>
      </c>
      <c r="D17" s="7">
        <v>13.7125433997751</v>
      </c>
      <c r="E17" s="7">
        <v>13.7155083399881</v>
      </c>
      <c r="F17" s="9">
        <v>27.585137116066701</v>
      </c>
      <c r="G17" s="9">
        <v>27.236439677088299</v>
      </c>
      <c r="H17" s="9">
        <v>27.218588638568601</v>
      </c>
      <c r="I17" s="2">
        <v>19.533483849107</v>
      </c>
      <c r="J17" s="2">
        <v>19.447958112925001</v>
      </c>
      <c r="K17" s="2">
        <v>19.332762985121001</v>
      </c>
      <c r="L17" s="2">
        <v>20.919626577791401</v>
      </c>
      <c r="M17" s="2">
        <v>20.219353564628399</v>
      </c>
      <c r="N17" s="2">
        <v>21.304692659873101</v>
      </c>
    </row>
    <row r="18" spans="1:23" ht="14.4" x14ac:dyDescent="0.25">
      <c r="B18" s="3" t="s">
        <v>420</v>
      </c>
      <c r="C18" s="7">
        <v>13.410579425219501</v>
      </c>
      <c r="D18" s="7">
        <v>13.869897675820001</v>
      </c>
      <c r="E18" s="7">
        <v>13.8967062173895</v>
      </c>
      <c r="F18" s="9">
        <v>24.833921660219001</v>
      </c>
      <c r="G18" s="9">
        <v>24.874615889825101</v>
      </c>
      <c r="H18" s="9">
        <v>24.8939942778531</v>
      </c>
      <c r="I18" s="2">
        <v>21.084829080135499</v>
      </c>
      <c r="J18" s="2">
        <v>20.740650772775801</v>
      </c>
      <c r="K18" s="2">
        <v>20.655215532700801</v>
      </c>
      <c r="L18" s="2">
        <v>20.4774778381449</v>
      </c>
      <c r="M18" s="2">
        <v>20.325121924008101</v>
      </c>
      <c r="N18" s="2">
        <v>20.226016238182002</v>
      </c>
      <c r="R18" s="5"/>
      <c r="S18" s="5"/>
      <c r="T18" s="5"/>
      <c r="U18" s="5"/>
      <c r="V18" s="5"/>
      <c r="W18" s="5"/>
    </row>
    <row r="19" spans="1:23" ht="14.4" x14ac:dyDescent="0.25">
      <c r="B19" s="3" t="s">
        <v>421</v>
      </c>
      <c r="C19" s="7">
        <v>13.6466381426334</v>
      </c>
      <c r="D19" s="7">
        <v>13.695734431627301</v>
      </c>
      <c r="E19" s="7">
        <v>13.822935843158501</v>
      </c>
      <c r="F19" s="9">
        <v>25.6492691899189</v>
      </c>
      <c r="G19" s="9">
        <v>25.537842524912399</v>
      </c>
      <c r="H19" s="9">
        <v>25.6257835719395</v>
      </c>
      <c r="I19" s="2">
        <v>20.909056222473801</v>
      </c>
      <c r="J19" s="2">
        <v>21.198852744466599</v>
      </c>
      <c r="K19" s="2">
        <v>21.209491564791801</v>
      </c>
      <c r="L19" s="2">
        <v>20.5368234095133</v>
      </c>
      <c r="M19" s="2">
        <v>20.363943777172601</v>
      </c>
      <c r="N19" s="2">
        <v>20.3312741161266</v>
      </c>
    </row>
    <row r="22" spans="1:23" ht="14.4" x14ac:dyDescent="0.25">
      <c r="C22" s="6" t="s">
        <v>411</v>
      </c>
      <c r="F22" s="8" t="s">
        <v>412</v>
      </c>
      <c r="I22" s="3" t="s">
        <v>414</v>
      </c>
      <c r="L22" s="3" t="s">
        <v>428</v>
      </c>
    </row>
    <row r="23" spans="1:23" ht="14.4" x14ac:dyDescent="0.25">
      <c r="A23" s="3" t="s">
        <v>424</v>
      </c>
      <c r="B23" s="3" t="s">
        <v>416</v>
      </c>
      <c r="F23" s="9">
        <f>C2-F2</f>
        <v>-15.172220168293402</v>
      </c>
      <c r="G23" s="9">
        <f>D2-G2</f>
        <v>-15.251988637800899</v>
      </c>
      <c r="H23" s="9">
        <f>E2-H2</f>
        <v>-15.0496311704596</v>
      </c>
      <c r="I23" s="2">
        <f>C2-I2</f>
        <v>-4.8566127308528007</v>
      </c>
      <c r="J23" s="2">
        <f>D2-J2</f>
        <v>-4.8392546174869011</v>
      </c>
      <c r="K23" s="2">
        <f>E2-K2</f>
        <v>-4.6440706584686016</v>
      </c>
      <c r="L23" s="2">
        <f>C2-L2</f>
        <v>-11.982408762091401</v>
      </c>
      <c r="M23" s="2">
        <f>D2-M2</f>
        <v>-12.4148447278798</v>
      </c>
      <c r="N23" s="2">
        <f>E2-N2</f>
        <v>-11.607669876629499</v>
      </c>
    </row>
    <row r="24" spans="1:23" ht="14.4" x14ac:dyDescent="0.25">
      <c r="B24" s="3" t="s">
        <v>417</v>
      </c>
      <c r="F24" s="9">
        <f t="shared" ref="F24:H24" si="0">C3-F3</f>
        <v>-12.915803737677601</v>
      </c>
      <c r="G24" s="9">
        <f t="shared" si="0"/>
        <v>-12.600152141742299</v>
      </c>
      <c r="H24" s="9">
        <f t="shared" si="0"/>
        <v>-12.2225012334677</v>
      </c>
      <c r="I24" s="2">
        <f t="shared" ref="I24:K24" si="1">C3-I3</f>
        <v>-5.4783015723571022</v>
      </c>
      <c r="J24" s="2">
        <f t="shared" si="1"/>
        <v>-5.5998811237388999</v>
      </c>
      <c r="K24" s="2">
        <f t="shared" si="1"/>
        <v>-4.7169519758556007</v>
      </c>
      <c r="L24" s="2">
        <f t="shared" ref="L24:N24" si="2">C3-L3</f>
        <v>-5.9860738362165993</v>
      </c>
      <c r="M24" s="2">
        <f t="shared" si="2"/>
        <v>-6.0806738291098021</v>
      </c>
      <c r="N24" s="2">
        <f t="shared" si="2"/>
        <v>-5.6005593659657009</v>
      </c>
    </row>
    <row r="25" spans="1:23" ht="14.4" x14ac:dyDescent="0.25">
      <c r="B25" s="3" t="s">
        <v>418</v>
      </c>
      <c r="F25" s="9">
        <f t="shared" ref="F25:H25" si="3">C4-F4</f>
        <v>-17.530917411424397</v>
      </c>
      <c r="G25" s="9">
        <f t="shared" si="3"/>
        <v>-15.7753778803482</v>
      </c>
      <c r="H25" s="9">
        <f t="shared" si="3"/>
        <v>-16.111948118302301</v>
      </c>
      <c r="I25" s="2">
        <f t="shared" ref="I25:K25" si="4">C4-I4</f>
        <v>-4.2891479952417999</v>
      </c>
      <c r="J25" s="2">
        <f t="shared" si="4"/>
        <v>-3.881369415310802</v>
      </c>
      <c r="K25" s="2">
        <f t="shared" si="4"/>
        <v>-4.1013179595060016</v>
      </c>
      <c r="L25" s="2">
        <f t="shared" ref="L25:N25" si="5">C4-L4</f>
        <v>-11.834578294663102</v>
      </c>
      <c r="M25" s="2">
        <f t="shared" si="5"/>
        <v>-11.554467035948202</v>
      </c>
      <c r="N25" s="2">
        <f t="shared" si="5"/>
        <v>-11.572038916753801</v>
      </c>
    </row>
    <row r="26" spans="1:23" ht="14.4" x14ac:dyDescent="0.25">
      <c r="B26" s="3" t="s">
        <v>419</v>
      </c>
      <c r="F26" s="9">
        <f t="shared" ref="F26:H26" si="6">C5-F5</f>
        <v>-16.560859111197502</v>
      </c>
      <c r="G26" s="9">
        <f t="shared" si="6"/>
        <v>-14.8679465771358</v>
      </c>
      <c r="H26" s="9">
        <f t="shared" si="6"/>
        <v>-16.0726823649401</v>
      </c>
      <c r="I26" s="2">
        <f t="shared" ref="I26:K26" si="7">C5-I5</f>
        <v>-3.7524285166892994</v>
      </c>
      <c r="J26" s="2">
        <f t="shared" si="7"/>
        <v>-4.3335469849176</v>
      </c>
      <c r="K26" s="2">
        <f t="shared" si="7"/>
        <v>-4.1021716970402</v>
      </c>
      <c r="L26" s="2">
        <f t="shared" ref="L26:N26" si="8">C5-L5</f>
        <v>-12.939537948903101</v>
      </c>
      <c r="M26" s="2">
        <f t="shared" si="8"/>
        <v>-13.124739670183001</v>
      </c>
      <c r="N26" s="2">
        <f t="shared" si="8"/>
        <v>-13.181532980136099</v>
      </c>
    </row>
    <row r="27" spans="1:23" ht="14.4" x14ac:dyDescent="0.25">
      <c r="B27" s="3" t="s">
        <v>420</v>
      </c>
      <c r="F27" s="9">
        <f t="shared" ref="F27:H27" si="9">C6-F6</f>
        <v>-11.8482169986722</v>
      </c>
      <c r="G27" s="9">
        <f t="shared" si="9"/>
        <v>-12.1907383328225</v>
      </c>
      <c r="H27" s="9">
        <f t="shared" si="9"/>
        <v>-11.773960541180999</v>
      </c>
      <c r="I27" s="2">
        <f t="shared" ref="I27:K27" si="10">C6-I6</f>
        <v>-5.941293041498998</v>
      </c>
      <c r="J27" s="2">
        <f t="shared" si="10"/>
        <v>-6.2204658103204</v>
      </c>
      <c r="K27" s="2">
        <f t="shared" si="10"/>
        <v>-5.8324168345488001</v>
      </c>
      <c r="L27" s="2">
        <f t="shared" ref="L27:N27" si="11">C6-L6</f>
        <v>-5.8494658270806994</v>
      </c>
      <c r="M27" s="2">
        <f t="shared" si="11"/>
        <v>-6.0568903071238989</v>
      </c>
      <c r="N27" s="2">
        <f t="shared" si="11"/>
        <v>-5.7165652189431011</v>
      </c>
    </row>
    <row r="28" spans="1:23" ht="14.4" x14ac:dyDescent="0.25">
      <c r="B28" s="3" t="s">
        <v>421</v>
      </c>
      <c r="F28" s="9">
        <f t="shared" ref="F28:H28" si="12">C7-F7</f>
        <v>-11.899301125992302</v>
      </c>
      <c r="G28" s="9">
        <f t="shared" si="12"/>
        <v>-11.670014944109898</v>
      </c>
      <c r="H28" s="9">
        <f t="shared" si="12"/>
        <v>-11.9391979283608</v>
      </c>
      <c r="I28" s="2">
        <f t="shared" ref="I28:K28" si="13">C7-I7</f>
        <v>-6.263196590321499</v>
      </c>
      <c r="J28" s="2">
        <f t="shared" si="13"/>
        <v>-5.8525350992179987</v>
      </c>
      <c r="K28" s="2">
        <f t="shared" si="13"/>
        <v>-5.8108259050456983</v>
      </c>
      <c r="L28" s="2">
        <f t="shared" ref="L28:N28" si="14">C7-L7</f>
        <v>-5.8754396902119019</v>
      </c>
      <c r="M28" s="2">
        <f t="shared" si="14"/>
        <v>-5.6020057414127997</v>
      </c>
      <c r="N28" s="2">
        <f t="shared" si="14"/>
        <v>-5.6782019743180978</v>
      </c>
    </row>
    <row r="29" spans="1:23" ht="14.4" x14ac:dyDescent="0.25">
      <c r="A29" s="3" t="s">
        <v>425</v>
      </c>
      <c r="B29" s="3" t="s">
        <v>416</v>
      </c>
      <c r="F29" s="9">
        <f t="shared" ref="F29:H29" si="15">C8-F8</f>
        <v>-15.894541109888399</v>
      </c>
      <c r="G29" s="9">
        <f t="shared" si="15"/>
        <v>-15.918421170441901</v>
      </c>
      <c r="H29" s="9">
        <f t="shared" si="15"/>
        <v>-16.348840811232598</v>
      </c>
      <c r="I29" s="2">
        <f t="shared" ref="I29:K29" si="16">C8-I8</f>
        <v>-5.791596695418102</v>
      </c>
      <c r="J29" s="2">
        <f t="shared" si="16"/>
        <v>-5.4136292682940006</v>
      </c>
      <c r="K29" s="2">
        <f t="shared" si="16"/>
        <v>-5.4415391946757996</v>
      </c>
      <c r="L29" s="2">
        <f t="shared" ref="L29:N29" si="17">C8-L8</f>
        <v>-11.699723725196799</v>
      </c>
      <c r="M29" s="2">
        <f t="shared" si="17"/>
        <v>-11.604193248763901</v>
      </c>
      <c r="N29" s="2">
        <f t="shared" si="17"/>
        <v>-11.704058655944502</v>
      </c>
    </row>
    <row r="30" spans="1:23" ht="14.4" x14ac:dyDescent="0.25">
      <c r="B30" s="3" t="s">
        <v>417</v>
      </c>
      <c r="F30" s="9">
        <f t="shared" ref="F30:H30" si="18">C9-F9</f>
        <v>-12.742201509588298</v>
      </c>
      <c r="G30" s="9">
        <f t="shared" si="18"/>
        <v>-12.527138631412901</v>
      </c>
      <c r="H30" s="9">
        <f t="shared" si="18"/>
        <v>-12.359496653355199</v>
      </c>
      <c r="I30" s="2">
        <f t="shared" ref="I30:K30" si="19">C9-I9</f>
        <v>-6.9512410755766005</v>
      </c>
      <c r="J30" s="2">
        <f t="shared" si="19"/>
        <v>-6.1927635107567003</v>
      </c>
      <c r="K30" s="2">
        <f t="shared" si="19"/>
        <v>-6.1908372533513987</v>
      </c>
      <c r="L30" s="2">
        <f t="shared" ref="L30:N30" si="20">C9-L9</f>
        <v>-6.238278025167098</v>
      </c>
      <c r="M30" s="2">
        <f t="shared" si="20"/>
        <v>-5.6968631071907989</v>
      </c>
      <c r="N30" s="2">
        <f t="shared" si="20"/>
        <v>-5.2889721939324996</v>
      </c>
    </row>
    <row r="31" spans="1:23" ht="14.4" x14ac:dyDescent="0.25">
      <c r="B31" s="3" t="s">
        <v>418</v>
      </c>
      <c r="F31" s="9">
        <f t="shared" ref="F31:H31" si="21">C10-F10</f>
        <v>-16.362127531174401</v>
      </c>
      <c r="G31" s="9">
        <f t="shared" si="21"/>
        <v>-15.799701583693702</v>
      </c>
      <c r="H31" s="9">
        <f t="shared" si="21"/>
        <v>-17.233778788657901</v>
      </c>
      <c r="I31" s="2">
        <f t="shared" ref="I31:K31" si="22">C10-I10</f>
        <v>-6.2383866524235021</v>
      </c>
      <c r="J31" s="2">
        <f t="shared" si="22"/>
        <v>-6.3591993932456017</v>
      </c>
      <c r="K31" s="2">
        <f t="shared" si="22"/>
        <v>-6.2272052632316992</v>
      </c>
      <c r="L31" s="2">
        <f t="shared" ref="L31:N31" si="23">C10-L10</f>
        <v>-11.628696452914602</v>
      </c>
      <c r="M31" s="2">
        <f t="shared" si="23"/>
        <v>-11.771759486531801</v>
      </c>
      <c r="N31" s="2">
        <f t="shared" si="23"/>
        <v>-12.446489596148201</v>
      </c>
    </row>
    <row r="32" spans="1:23" ht="14.4" x14ac:dyDescent="0.25">
      <c r="B32" s="3" t="s">
        <v>419</v>
      </c>
      <c r="F32" s="9">
        <f t="shared" ref="F32:H32" si="24">C11-F11</f>
        <v>-15.344410431824601</v>
      </c>
      <c r="G32" s="9">
        <f t="shared" si="24"/>
        <v>-14.448641373599001</v>
      </c>
      <c r="H32" s="9">
        <f t="shared" si="24"/>
        <v>-14.660546956113301</v>
      </c>
      <c r="I32" s="2">
        <f t="shared" ref="I32:K32" si="25">C11-I11</f>
        <v>-5.3906757633318012</v>
      </c>
      <c r="J32" s="2">
        <f t="shared" si="25"/>
        <v>-4.9688362720866994</v>
      </c>
      <c r="K32" s="2">
        <f t="shared" si="25"/>
        <v>-4.8930328533818006</v>
      </c>
      <c r="L32" s="2">
        <f t="shared" ref="L32:N32" si="26">C11-L11</f>
        <v>-10.1950574870294</v>
      </c>
      <c r="M32" s="2">
        <f t="shared" si="26"/>
        <v>-9.8988040687537993</v>
      </c>
      <c r="N32" s="2">
        <f t="shared" si="26"/>
        <v>-10.237499370559799</v>
      </c>
    </row>
    <row r="33" spans="1:14" ht="14.4" x14ac:dyDescent="0.25">
      <c r="B33" s="3" t="s">
        <v>420</v>
      </c>
      <c r="F33" s="9">
        <f t="shared" ref="F33:H33" si="27">C12-F12</f>
        <v>-11.225335651686599</v>
      </c>
      <c r="G33" s="9">
        <f t="shared" si="27"/>
        <v>-11.342807074955202</v>
      </c>
      <c r="H33" s="9">
        <f t="shared" si="27"/>
        <v>-11.294651095172698</v>
      </c>
      <c r="I33" s="2">
        <f t="shared" ref="I33:K33" si="28">C12-I12</f>
        <v>-6.4324443481510976</v>
      </c>
      <c r="J33" s="2">
        <f t="shared" si="28"/>
        <v>-6.4063702858733986</v>
      </c>
      <c r="K33" s="2">
        <f t="shared" si="28"/>
        <v>-6.2527412382686993</v>
      </c>
      <c r="L33" s="2">
        <f t="shared" ref="L33:N33" si="29">C12-L12</f>
        <v>-4.9348982536443984</v>
      </c>
      <c r="M33" s="2">
        <f t="shared" si="29"/>
        <v>-5.0165927422842014</v>
      </c>
      <c r="N33" s="2">
        <f t="shared" si="29"/>
        <v>-4.8068727918355005</v>
      </c>
    </row>
    <row r="34" spans="1:14" ht="14.4" x14ac:dyDescent="0.25">
      <c r="B34" s="3" t="s">
        <v>421</v>
      </c>
      <c r="F34" s="9">
        <f t="shared" ref="F34:H34" si="30">C13-F13</f>
        <v>-11.309576378541299</v>
      </c>
      <c r="G34" s="9">
        <f t="shared" si="30"/>
        <v>-11.697620765805501</v>
      </c>
      <c r="H34" s="9">
        <f t="shared" si="30"/>
        <v>-11.387081141742298</v>
      </c>
      <c r="I34" s="2">
        <f t="shared" ref="I34:K34" si="31">C13-I13</f>
        <v>-7.3255375920450003</v>
      </c>
      <c r="J34" s="2">
        <f t="shared" si="31"/>
        <v>-7.3663178353835992</v>
      </c>
      <c r="K34" s="2">
        <f t="shared" si="31"/>
        <v>-7.1577744334832989</v>
      </c>
      <c r="L34" s="2">
        <f t="shared" ref="L34:N34" si="32">C13-L13</f>
        <v>-5.2674888350060005</v>
      </c>
      <c r="M34" s="2">
        <f t="shared" si="32"/>
        <v>-5.2881753470287993</v>
      </c>
      <c r="N34" s="2">
        <f t="shared" si="32"/>
        <v>-4.7750155554016001</v>
      </c>
    </row>
    <row r="35" spans="1:14" ht="14.4" x14ac:dyDescent="0.25">
      <c r="A35" s="3" t="s">
        <v>426</v>
      </c>
      <c r="B35" s="3" t="s">
        <v>416</v>
      </c>
      <c r="F35" s="9">
        <f t="shared" ref="F35:H35" si="33">C14-F14</f>
        <v>-14.104302029696802</v>
      </c>
      <c r="G35" s="9">
        <f t="shared" si="33"/>
        <v>-14.0807979195566</v>
      </c>
      <c r="H35" s="9">
        <f t="shared" si="33"/>
        <v>-13.959964501178598</v>
      </c>
      <c r="I35" s="2">
        <f t="shared" ref="I35:K35" si="34">C14-I14</f>
        <v>-4.9462157237665014</v>
      </c>
      <c r="J35" s="2">
        <f t="shared" si="34"/>
        <v>-4.9587158408952003</v>
      </c>
      <c r="K35" s="2">
        <f t="shared" si="34"/>
        <v>-5.1363434283849987</v>
      </c>
      <c r="L35" s="2">
        <f t="shared" ref="L35:N35" si="35">C14-L14</f>
        <v>-9.8423851323358011</v>
      </c>
      <c r="M35" s="2">
        <f t="shared" si="35"/>
        <v>-9.698415610126899</v>
      </c>
      <c r="N35" s="2">
        <f t="shared" si="35"/>
        <v>-10.441117067461599</v>
      </c>
    </row>
    <row r="36" spans="1:14" ht="14.4" x14ac:dyDescent="0.25">
      <c r="B36" s="3" t="s">
        <v>417</v>
      </c>
      <c r="F36" s="9">
        <f t="shared" ref="F36:H36" si="36">C15-F15</f>
        <v>-10.758265595663298</v>
      </c>
      <c r="G36" s="9">
        <f t="shared" si="36"/>
        <v>-11.1107758774335</v>
      </c>
      <c r="H36" s="9">
        <f t="shared" si="36"/>
        <v>-10.994449841869599</v>
      </c>
      <c r="I36" s="2">
        <f t="shared" ref="I36:K36" si="37">C15-I15</f>
        <v>-7.2550658114103985</v>
      </c>
      <c r="J36" s="2">
        <f t="shared" si="37"/>
        <v>-7.186720518654198</v>
      </c>
      <c r="K36" s="2">
        <f t="shared" si="37"/>
        <v>-7.0170367074934994</v>
      </c>
      <c r="L36" s="2">
        <f t="shared" ref="L36:N36" si="38">C15-L15</f>
        <v>-6.417061114670501</v>
      </c>
      <c r="M36" s="2">
        <f t="shared" si="38"/>
        <v>-6.1009492500310998</v>
      </c>
      <c r="N36" s="2">
        <f t="shared" si="38"/>
        <v>-6.1722266724801003</v>
      </c>
    </row>
    <row r="37" spans="1:14" ht="14.4" x14ac:dyDescent="0.25">
      <c r="B37" s="3" t="s">
        <v>418</v>
      </c>
      <c r="F37" s="9">
        <f t="shared" ref="F37:H37" si="39">C16-F16</f>
        <v>-13.4419883944043</v>
      </c>
      <c r="G37" s="9">
        <f t="shared" si="39"/>
        <v>-13.952854263987499</v>
      </c>
      <c r="H37" s="9">
        <f t="shared" si="39"/>
        <v>-13.6395285114238</v>
      </c>
      <c r="I37" s="2">
        <f t="shared" ref="I37:K37" si="40">C16-I16</f>
        <v>-5.8641565254190002</v>
      </c>
      <c r="J37" s="2">
        <f t="shared" si="40"/>
        <v>-6.0831511381578007</v>
      </c>
      <c r="K37" s="2">
        <f t="shared" si="40"/>
        <v>-5.7799575676377994</v>
      </c>
      <c r="L37" s="2">
        <f t="shared" ref="L37:N37" si="41">C16-L16</f>
        <v>-8.8642007946562007</v>
      </c>
      <c r="M37" s="2">
        <f t="shared" si="41"/>
        <v>-8.909460754538701</v>
      </c>
      <c r="N37" s="2">
        <f t="shared" si="41"/>
        <v>-8.5258992728448977</v>
      </c>
    </row>
    <row r="38" spans="1:14" ht="14.4" x14ac:dyDescent="0.25">
      <c r="B38" s="3" t="s">
        <v>419</v>
      </c>
      <c r="F38" s="9">
        <f t="shared" ref="F38:H38" si="42">C17-F17</f>
        <v>-13.8686105016506</v>
      </c>
      <c r="G38" s="9">
        <f t="shared" si="42"/>
        <v>-13.523896277313199</v>
      </c>
      <c r="H38" s="9">
        <f t="shared" si="42"/>
        <v>-13.503080298580501</v>
      </c>
      <c r="I38" s="2">
        <f t="shared" ref="I38:K38" si="43">C17-I17</f>
        <v>-5.8169572346909</v>
      </c>
      <c r="J38" s="2">
        <f t="shared" si="43"/>
        <v>-5.7354147131499005</v>
      </c>
      <c r="K38" s="2">
        <f t="shared" si="43"/>
        <v>-5.6172546451329008</v>
      </c>
      <c r="L38" s="2">
        <f t="shared" ref="L38:N38" si="44">C17-L17</f>
        <v>-7.2030999633753012</v>
      </c>
      <c r="M38" s="2">
        <f t="shared" si="44"/>
        <v>-6.5068101648532988</v>
      </c>
      <c r="N38" s="2">
        <f t="shared" si="44"/>
        <v>-7.5891843198850015</v>
      </c>
    </row>
    <row r="39" spans="1:14" ht="14.4" x14ac:dyDescent="0.25">
      <c r="B39" s="3" t="s">
        <v>420</v>
      </c>
      <c r="F39" s="9">
        <f t="shared" ref="F39:H39" si="45">C18-F18</f>
        <v>-11.423342234999501</v>
      </c>
      <c r="G39" s="9">
        <f t="shared" si="45"/>
        <v>-11.0047182140051</v>
      </c>
      <c r="H39" s="9">
        <f t="shared" si="45"/>
        <v>-10.9972880604636</v>
      </c>
      <c r="I39" s="2">
        <f t="shared" ref="I39:K39" si="46">C18-I18</f>
        <v>-7.6742496549159984</v>
      </c>
      <c r="J39" s="2">
        <f t="shared" si="46"/>
        <v>-6.8707530969558004</v>
      </c>
      <c r="K39" s="2">
        <f t="shared" si="46"/>
        <v>-6.7585093153113007</v>
      </c>
      <c r="L39" s="2">
        <f t="shared" ref="L39:N39" si="47">C18-L18</f>
        <v>-7.0668984129253989</v>
      </c>
      <c r="M39" s="2">
        <f t="shared" si="47"/>
        <v>-6.4552242481881006</v>
      </c>
      <c r="N39" s="2">
        <f t="shared" si="47"/>
        <v>-6.3293100207925015</v>
      </c>
    </row>
    <row r="40" spans="1:14" ht="14.4" x14ac:dyDescent="0.25">
      <c r="B40" s="3" t="s">
        <v>421</v>
      </c>
      <c r="F40" s="9">
        <f t="shared" ref="F40:H40" si="48">C19-F19</f>
        <v>-12.002631047285501</v>
      </c>
      <c r="G40" s="9">
        <f t="shared" si="48"/>
        <v>-11.842108093285098</v>
      </c>
      <c r="H40" s="9">
        <f t="shared" si="48"/>
        <v>-11.802847728781</v>
      </c>
      <c r="I40" s="2">
        <f t="shared" ref="I40:K40" si="49">C19-I19</f>
        <v>-7.2624180798404012</v>
      </c>
      <c r="J40" s="2">
        <f t="shared" si="49"/>
        <v>-7.5031183128392982</v>
      </c>
      <c r="K40" s="2">
        <f t="shared" si="49"/>
        <v>-7.3865557216333002</v>
      </c>
      <c r="L40" s="2">
        <f t="shared" ref="L40:N40" si="50">C19-L19</f>
        <v>-6.8901852668799002</v>
      </c>
      <c r="M40" s="2">
        <f t="shared" si="50"/>
        <v>-6.6682093455453</v>
      </c>
      <c r="N40" s="2">
        <f t="shared" si="50"/>
        <v>-6.5083382729680999</v>
      </c>
    </row>
    <row r="43" spans="1:14" ht="14.4" x14ac:dyDescent="0.25">
      <c r="C43" s="6" t="s">
        <v>411</v>
      </c>
      <c r="F43" s="8" t="s">
        <v>412</v>
      </c>
      <c r="I43" s="3" t="s">
        <v>414</v>
      </c>
      <c r="L43" s="3" t="s">
        <v>428</v>
      </c>
    </row>
    <row r="44" spans="1:14" ht="14.4" x14ac:dyDescent="0.25">
      <c r="A44" s="3" t="s">
        <v>424</v>
      </c>
      <c r="B44" s="3" t="s">
        <v>416</v>
      </c>
      <c r="F44" s="9">
        <f>1/2^-F23</f>
        <v>2.7083614810125104E-5</v>
      </c>
      <c r="G44" s="9">
        <f t="shared" ref="G44:N44" si="51">1/2^-G23</f>
        <v>2.562677326732108E-5</v>
      </c>
      <c r="H44" s="9">
        <f t="shared" si="51"/>
        <v>2.9485574498432821E-5</v>
      </c>
      <c r="I44" s="2">
        <f t="shared" si="51"/>
        <v>3.4515477876065376E-2</v>
      </c>
      <c r="J44" s="2">
        <f t="shared" si="51"/>
        <v>3.4933267017373273E-2</v>
      </c>
      <c r="K44" s="2">
        <f t="shared" si="51"/>
        <v>3.9994054107145155E-2</v>
      </c>
      <c r="L44" s="2">
        <f t="shared" si="51"/>
        <v>2.4713573205949072E-4</v>
      </c>
      <c r="M44" s="2">
        <f t="shared" si="51"/>
        <v>1.8312993674544971E-4</v>
      </c>
      <c r="N44" s="2">
        <f t="shared" si="51"/>
        <v>3.2043739123199837E-4</v>
      </c>
    </row>
    <row r="45" spans="1:14" ht="14.4" x14ac:dyDescent="0.25">
      <c r="B45" s="3" t="s">
        <v>417</v>
      </c>
      <c r="F45" s="9">
        <f t="shared" ref="F45:N45" si="52">1/2^-F24</f>
        <v>1.2940637057841907E-4</v>
      </c>
      <c r="G45" s="9">
        <f t="shared" si="52"/>
        <v>1.6105575772288336E-4</v>
      </c>
      <c r="H45" s="9">
        <f t="shared" si="52"/>
        <v>2.0924761021670794E-4</v>
      </c>
      <c r="I45" s="2">
        <f t="shared" si="52"/>
        <v>2.2431943448853853E-2</v>
      </c>
      <c r="J45" s="2">
        <f t="shared" si="52"/>
        <v>2.0619010016384432E-2</v>
      </c>
      <c r="K45" s="2">
        <f t="shared" si="52"/>
        <v>3.8023839416220895E-2</v>
      </c>
      <c r="L45" s="2">
        <f t="shared" si="52"/>
        <v>1.5776556570133066E-2</v>
      </c>
      <c r="M45" s="2">
        <f t="shared" si="52"/>
        <v>1.4775248150245867E-2</v>
      </c>
      <c r="N45" s="2">
        <f t="shared" si="52"/>
        <v>2.0609318850798281E-2</v>
      </c>
    </row>
    <row r="46" spans="1:14" ht="14.4" x14ac:dyDescent="0.25">
      <c r="B46" s="3" t="s">
        <v>418</v>
      </c>
      <c r="F46" s="9">
        <f t="shared" ref="F46:N46" si="53">1/2^-F25</f>
        <v>5.2804144111908782E-6</v>
      </c>
      <c r="G46" s="9">
        <f t="shared" si="53"/>
        <v>1.7829454874950066E-5</v>
      </c>
      <c r="H46" s="9">
        <f t="shared" si="53"/>
        <v>1.4119532838630109E-5</v>
      </c>
      <c r="I46" s="2">
        <f t="shared" si="53"/>
        <v>5.1149076580930791E-2</v>
      </c>
      <c r="J46" s="2">
        <f t="shared" si="53"/>
        <v>6.7856488518518956E-2</v>
      </c>
      <c r="K46" s="2">
        <f t="shared" si="53"/>
        <v>5.8261313616976347E-2</v>
      </c>
      <c r="L46" s="2">
        <f t="shared" si="53"/>
        <v>2.7380220876672604E-4</v>
      </c>
      <c r="M46" s="2">
        <f t="shared" si="53"/>
        <v>3.3247488025074635E-4</v>
      </c>
      <c r="N46" s="2">
        <f t="shared" si="53"/>
        <v>3.2844993107409556E-4</v>
      </c>
    </row>
    <row r="47" spans="1:14" ht="14.4" x14ac:dyDescent="0.25">
      <c r="B47" s="3" t="s">
        <v>419</v>
      </c>
      <c r="F47" s="9">
        <f t="shared" ref="F47:N47" si="54">1/2^-F26</f>
        <v>1.0343908103460778E-5</v>
      </c>
      <c r="G47" s="9">
        <f t="shared" si="54"/>
        <v>3.3442759552232758E-5</v>
      </c>
      <c r="H47" s="9">
        <f t="shared" si="54"/>
        <v>1.4509100781850914E-5</v>
      </c>
      <c r="I47" s="2">
        <f t="shared" si="54"/>
        <v>7.4200436461479127E-2</v>
      </c>
      <c r="J47" s="2">
        <f t="shared" si="54"/>
        <v>4.9598937124634132E-2</v>
      </c>
      <c r="K47" s="2">
        <f t="shared" si="54"/>
        <v>5.822684676532467E-2</v>
      </c>
      <c r="L47" s="2">
        <f t="shared" si="54"/>
        <v>1.2729488332647269E-4</v>
      </c>
      <c r="M47" s="2">
        <f t="shared" si="54"/>
        <v>1.1195917097805327E-4</v>
      </c>
      <c r="N47" s="2">
        <f t="shared" si="54"/>
        <v>1.0763739637772136E-4</v>
      </c>
    </row>
    <row r="48" spans="1:14" ht="14.4" x14ac:dyDescent="0.25">
      <c r="B48" s="3" t="s">
        <v>420</v>
      </c>
      <c r="F48" s="9">
        <f t="shared" ref="F48:N48" si="55">1/2^-F27</f>
        <v>2.7122598074152992E-4</v>
      </c>
      <c r="G48" s="9">
        <f t="shared" si="55"/>
        <v>2.1390556950144765E-4</v>
      </c>
      <c r="H48" s="9">
        <f t="shared" si="55"/>
        <v>2.8555167324502E-4</v>
      </c>
      <c r="I48" s="2">
        <f t="shared" si="55"/>
        <v>1.62739351663394E-2</v>
      </c>
      <c r="J48" s="2">
        <f t="shared" si="55"/>
        <v>1.341075424648424E-2</v>
      </c>
      <c r="K48" s="2">
        <f t="shared" si="55"/>
        <v>1.7549614682614598E-2</v>
      </c>
      <c r="L48" s="2">
        <f t="shared" si="55"/>
        <v>1.7343443403586387E-2</v>
      </c>
      <c r="M48" s="2">
        <f t="shared" si="55"/>
        <v>1.5020844047116072E-2</v>
      </c>
      <c r="N48" s="2">
        <f t="shared" si="55"/>
        <v>1.901701709656722E-2</v>
      </c>
    </row>
    <row r="49" spans="1:14" ht="14.4" x14ac:dyDescent="0.25">
      <c r="B49" s="3" t="s">
        <v>421</v>
      </c>
      <c r="F49" s="9">
        <f t="shared" ref="F49:N49" si="56">1/2^-F28</f>
        <v>2.6179022938041356E-4</v>
      </c>
      <c r="G49" s="9">
        <f t="shared" si="56"/>
        <v>3.0688485201584497E-4</v>
      </c>
      <c r="H49" s="9">
        <f t="shared" si="56"/>
        <v>2.5464977653026725E-4</v>
      </c>
      <c r="I49" s="2">
        <f t="shared" si="56"/>
        <v>1.3019369643206406E-2</v>
      </c>
      <c r="J49" s="2">
        <f t="shared" si="56"/>
        <v>1.7306585188860205E-2</v>
      </c>
      <c r="K49" s="2">
        <f t="shared" si="56"/>
        <v>1.7814231960549581E-2</v>
      </c>
      <c r="L49" s="2">
        <f t="shared" si="56"/>
        <v>1.7033991081730173E-2</v>
      </c>
      <c r="M49" s="2">
        <f t="shared" si="56"/>
        <v>2.058866731011463E-2</v>
      </c>
      <c r="N49" s="2">
        <f t="shared" si="56"/>
        <v>1.9529489198456779E-2</v>
      </c>
    </row>
    <row r="50" spans="1:14" ht="14.4" x14ac:dyDescent="0.25">
      <c r="A50" s="3" t="s">
        <v>425</v>
      </c>
      <c r="B50" s="3" t="s">
        <v>416</v>
      </c>
      <c r="F50" s="9">
        <f t="shared" ref="F50:N50" si="57">1/2^-F29</f>
        <v>1.6415962774507092E-5</v>
      </c>
      <c r="G50" s="9">
        <f t="shared" si="57"/>
        <v>1.6146475728455931E-5</v>
      </c>
      <c r="H50" s="9">
        <f t="shared" si="57"/>
        <v>1.198142632244303E-5</v>
      </c>
      <c r="I50" s="2">
        <f t="shared" si="57"/>
        <v>1.8053261457322903E-2</v>
      </c>
      <c r="J50" s="2">
        <f t="shared" si="57"/>
        <v>2.3460388778635207E-2</v>
      </c>
      <c r="K50" s="2">
        <f t="shared" si="57"/>
        <v>2.3010893363078971E-2</v>
      </c>
      <c r="L50" s="2">
        <f t="shared" si="57"/>
        <v>3.0062993138886589E-4</v>
      </c>
      <c r="M50" s="2">
        <f t="shared" si="57"/>
        <v>3.2121051717181568E-4</v>
      </c>
      <c r="N50" s="2">
        <f t="shared" si="57"/>
        <v>2.997279708572729E-4</v>
      </c>
    </row>
    <row r="51" spans="1:14" ht="14.4" x14ac:dyDescent="0.25">
      <c r="B51" s="3" t="s">
        <v>417</v>
      </c>
      <c r="F51" s="9">
        <f t="shared" ref="F51:N51" si="58">1/2^-F30</f>
        <v>1.4595370866089639E-4</v>
      </c>
      <c r="G51" s="9">
        <f t="shared" si="58"/>
        <v>1.6941642461726735E-4</v>
      </c>
      <c r="H51" s="9">
        <f t="shared" si="58"/>
        <v>1.9029210751854268E-4</v>
      </c>
      <c r="I51" s="2">
        <f t="shared" si="58"/>
        <v>8.0810525169930352E-3</v>
      </c>
      <c r="J51" s="2">
        <f t="shared" si="58"/>
        <v>1.3670752703098799E-2</v>
      </c>
      <c r="K51" s="2">
        <f t="shared" si="58"/>
        <v>1.3689017808069521E-2</v>
      </c>
      <c r="L51" s="2">
        <f t="shared" si="58"/>
        <v>1.3246196495611205E-2</v>
      </c>
      <c r="M51" s="2">
        <f t="shared" si="58"/>
        <v>1.9278503718263607E-2</v>
      </c>
      <c r="N51" s="2">
        <f t="shared" si="58"/>
        <v>2.5577654895939779E-2</v>
      </c>
    </row>
    <row r="52" spans="1:14" ht="14.4" x14ac:dyDescent="0.25">
      <c r="B52" s="3" t="s">
        <v>418</v>
      </c>
      <c r="F52" s="9">
        <f t="shared" ref="F52:N52" si="59">1/2^-F31</f>
        <v>1.1871588112182692E-5</v>
      </c>
      <c r="G52" s="9">
        <f t="shared" si="59"/>
        <v>1.753137182184522E-5</v>
      </c>
      <c r="H52" s="9">
        <f t="shared" si="59"/>
        <v>6.4880717797307421E-6</v>
      </c>
      <c r="I52" s="2">
        <f t="shared" si="59"/>
        <v>1.3245199165078417E-2</v>
      </c>
      <c r="J52" s="2">
        <f t="shared" si="59"/>
        <v>1.218120449899531E-2</v>
      </c>
      <c r="K52" s="2">
        <f t="shared" si="59"/>
        <v>1.334825290849904E-2</v>
      </c>
      <c r="L52" s="2">
        <f t="shared" si="59"/>
        <v>3.1580104094721474E-4</v>
      </c>
      <c r="M52" s="2">
        <f t="shared" si="59"/>
        <v>2.8598765903024837E-4</v>
      </c>
      <c r="N52" s="2">
        <f t="shared" si="59"/>
        <v>1.7915679757700916E-4</v>
      </c>
    </row>
    <row r="53" spans="1:14" ht="14.4" x14ac:dyDescent="0.25">
      <c r="B53" s="3" t="s">
        <v>419</v>
      </c>
      <c r="F53" s="9">
        <f t="shared" ref="F53:N53" si="60">1/2^-F32</f>
        <v>2.4036553394860147E-5</v>
      </c>
      <c r="G53" s="9">
        <f t="shared" si="60"/>
        <v>4.4722446165283561E-5</v>
      </c>
      <c r="H53" s="9">
        <f t="shared" si="60"/>
        <v>3.8613183896097654E-5</v>
      </c>
      <c r="I53" s="2">
        <f t="shared" si="60"/>
        <v>2.3836632363908643E-2</v>
      </c>
      <c r="J53" s="2">
        <f t="shared" si="60"/>
        <v>3.1932376306075115E-2</v>
      </c>
      <c r="K53" s="2">
        <f t="shared" si="60"/>
        <v>3.3655057846623204E-2</v>
      </c>
      <c r="L53" s="2">
        <f t="shared" si="60"/>
        <v>8.5306453845232391E-4</v>
      </c>
      <c r="M53" s="2">
        <f t="shared" si="60"/>
        <v>1.0475217620343317E-3</v>
      </c>
      <c r="N53" s="2">
        <f t="shared" si="60"/>
        <v>8.2833423076167942E-4</v>
      </c>
    </row>
    <row r="54" spans="1:14" ht="14.4" x14ac:dyDescent="0.25">
      <c r="B54" s="3" t="s">
        <v>420</v>
      </c>
      <c r="F54" s="9">
        <f t="shared" ref="F54:N54" si="61">1/2^-F33</f>
        <v>4.1767382299970259E-4</v>
      </c>
      <c r="G54" s="9">
        <f t="shared" si="61"/>
        <v>3.8501250501689902E-4</v>
      </c>
      <c r="H54" s="9">
        <f t="shared" si="61"/>
        <v>3.9808079848011849E-4</v>
      </c>
      <c r="I54" s="2">
        <f t="shared" si="61"/>
        <v>1.1578206892553377E-2</v>
      </c>
      <c r="J54" s="2">
        <f t="shared" si="61"/>
        <v>1.1789364101766828E-2</v>
      </c>
      <c r="K54" s="2">
        <f t="shared" si="61"/>
        <v>1.3114065007096568E-2</v>
      </c>
      <c r="L54" s="2">
        <f t="shared" si="61"/>
        <v>3.2692459929474761E-2</v>
      </c>
      <c r="M54" s="2">
        <f t="shared" si="61"/>
        <v>3.0892646049401066E-2</v>
      </c>
      <c r="N54" s="2">
        <f t="shared" si="61"/>
        <v>3.5726222966102797E-2</v>
      </c>
    </row>
    <row r="55" spans="1:14" ht="14.4" x14ac:dyDescent="0.25">
      <c r="B55" s="3" t="s">
        <v>421</v>
      </c>
      <c r="F55" s="9">
        <f t="shared" ref="F55:N55" si="62">1/2^-F34</f>
        <v>3.9398371574644257E-4</v>
      </c>
      <c r="G55" s="9">
        <f t="shared" si="62"/>
        <v>3.0106846726729917E-4</v>
      </c>
      <c r="H55" s="9">
        <f t="shared" si="62"/>
        <v>3.7337652830989363E-4</v>
      </c>
      <c r="I55" s="2">
        <f t="shared" si="62"/>
        <v>6.23438258998251E-3</v>
      </c>
      <c r="J55" s="2">
        <f t="shared" si="62"/>
        <v>6.0606244557612479E-3</v>
      </c>
      <c r="K55" s="2">
        <f t="shared" si="62"/>
        <v>7.0031784573119744E-3</v>
      </c>
      <c r="L55" s="2">
        <f t="shared" si="62"/>
        <v>2.5961385068648941E-2</v>
      </c>
      <c r="M55" s="2">
        <f t="shared" si="62"/>
        <v>2.5591786160163135E-2</v>
      </c>
      <c r="N55" s="2">
        <f t="shared" si="62"/>
        <v>3.6523895208102564E-2</v>
      </c>
    </row>
    <row r="56" spans="1:14" ht="14.4" x14ac:dyDescent="0.25">
      <c r="A56" s="3" t="s">
        <v>426</v>
      </c>
      <c r="B56" s="3" t="s">
        <v>416</v>
      </c>
      <c r="F56" s="9">
        <f t="shared" ref="F56:N56" si="63">1/2^-F35</f>
        <v>5.6778252410559458E-5</v>
      </c>
      <c r="G56" s="9">
        <f t="shared" si="63"/>
        <v>5.7710848993428675E-5</v>
      </c>
      <c r="H56" s="9">
        <f t="shared" si="63"/>
        <v>6.2752632119232498E-5</v>
      </c>
      <c r="I56" s="2">
        <f t="shared" si="63"/>
        <v>3.2437001591456564E-2</v>
      </c>
      <c r="J56" s="2">
        <f t="shared" si="63"/>
        <v>3.2157167804995737E-2</v>
      </c>
      <c r="K56" s="2">
        <f t="shared" si="63"/>
        <v>2.8431944324431836E-2</v>
      </c>
      <c r="L56" s="2">
        <f t="shared" si="63"/>
        <v>1.0892983512500458E-3</v>
      </c>
      <c r="M56" s="2">
        <f t="shared" si="63"/>
        <v>1.2036105642245379E-3</v>
      </c>
      <c r="N56" s="2">
        <f t="shared" si="63"/>
        <v>7.1930085156800088E-4</v>
      </c>
    </row>
    <row r="57" spans="1:14" ht="14.4" x14ac:dyDescent="0.25">
      <c r="B57" s="3" t="s">
        <v>417</v>
      </c>
      <c r="F57" s="9">
        <f t="shared" ref="F57:N57" si="64">1/2^-F36</f>
        <v>5.7735024492192976E-4</v>
      </c>
      <c r="G57" s="9">
        <f t="shared" si="64"/>
        <v>4.5219232389957288E-4</v>
      </c>
      <c r="H57" s="9">
        <f t="shared" si="64"/>
        <v>4.9016332322118154E-4</v>
      </c>
      <c r="I57" s="2">
        <f t="shared" si="64"/>
        <v>6.5464758522350971E-3</v>
      </c>
      <c r="J57" s="2">
        <f t="shared" si="64"/>
        <v>6.8640676232187975E-3</v>
      </c>
      <c r="K57" s="2">
        <f t="shared" si="64"/>
        <v>7.7207852045415781E-3</v>
      </c>
      <c r="L57" s="2">
        <f t="shared" si="64"/>
        <v>1.1702324062138116E-2</v>
      </c>
      <c r="M57" s="2">
        <f t="shared" si="64"/>
        <v>1.4569051339963059E-2</v>
      </c>
      <c r="N57" s="2">
        <f t="shared" si="64"/>
        <v>1.3866748266368313E-2</v>
      </c>
    </row>
    <row r="58" spans="1:14" ht="14.4" x14ac:dyDescent="0.25">
      <c r="B58" s="3" t="s">
        <v>418</v>
      </c>
      <c r="F58" s="9">
        <f t="shared" ref="F58:N58" si="65">1/2^-F37</f>
        <v>8.9858319419975732E-5</v>
      </c>
      <c r="G58" s="9">
        <f t="shared" si="65"/>
        <v>6.3062668125082454E-5</v>
      </c>
      <c r="H58" s="9">
        <f t="shared" si="65"/>
        <v>7.8359704820593965E-5</v>
      </c>
      <c r="I58" s="2">
        <f t="shared" si="65"/>
        <v>1.7167734432621057E-2</v>
      </c>
      <c r="J58" s="2">
        <f t="shared" si="65"/>
        <v>1.4749898754315023E-2</v>
      </c>
      <c r="K58" s="2">
        <f t="shared" si="65"/>
        <v>1.819949756199472E-2</v>
      </c>
      <c r="L58" s="2">
        <f t="shared" si="65"/>
        <v>2.14590095588848E-3</v>
      </c>
      <c r="M58" s="2">
        <f t="shared" si="65"/>
        <v>2.0796251823132121E-3</v>
      </c>
      <c r="N58" s="2">
        <f t="shared" si="65"/>
        <v>2.7129924106503445E-3</v>
      </c>
    </row>
    <row r="59" spans="1:14" ht="14.4" x14ac:dyDescent="0.25">
      <c r="B59" s="3" t="s">
        <v>419</v>
      </c>
      <c r="F59" s="9">
        <f t="shared" ref="F59:N59" si="66">1/2^-F38</f>
        <v>6.6854745643582015E-5</v>
      </c>
      <c r="G59" s="9">
        <f t="shared" si="66"/>
        <v>8.4898802056053435E-5</v>
      </c>
      <c r="H59" s="9">
        <f t="shared" si="66"/>
        <v>8.6132647446711364E-5</v>
      </c>
      <c r="I59" s="2">
        <f t="shared" si="66"/>
        <v>1.773868365989097E-2</v>
      </c>
      <c r="J59" s="2">
        <f t="shared" si="66"/>
        <v>1.8770166877713736E-2</v>
      </c>
      <c r="K59" s="2">
        <f t="shared" si="66"/>
        <v>2.0372196594795538E-2</v>
      </c>
      <c r="L59" s="2">
        <f t="shared" si="66"/>
        <v>6.7865780677384708E-3</v>
      </c>
      <c r="M59" s="2">
        <f t="shared" si="66"/>
        <v>1.099651229877472E-2</v>
      </c>
      <c r="N59" s="2">
        <f t="shared" si="66"/>
        <v>5.193114247474412E-3</v>
      </c>
    </row>
    <row r="60" spans="1:14" ht="14.4" x14ac:dyDescent="0.25">
      <c r="B60" s="3" t="s">
        <v>420</v>
      </c>
      <c r="F60" s="9">
        <f t="shared" ref="F60:N60" si="67">1/2^-F39</f>
        <v>3.6410893513151219E-4</v>
      </c>
      <c r="G60" s="9">
        <f t="shared" si="67"/>
        <v>4.866869752210941E-4</v>
      </c>
      <c r="H60" s="9">
        <f t="shared" si="67"/>
        <v>4.8919997125234076E-4</v>
      </c>
      <c r="I60" s="2">
        <f t="shared" si="67"/>
        <v>4.8957660872120867E-3</v>
      </c>
      <c r="J60" s="2">
        <f t="shared" si="67"/>
        <v>8.5447079790694127E-3</v>
      </c>
      <c r="K60" s="2">
        <f t="shared" si="67"/>
        <v>9.2360435089934075E-3</v>
      </c>
      <c r="L60" s="2">
        <f t="shared" si="67"/>
        <v>7.4585018433498311E-3</v>
      </c>
      <c r="M60" s="2">
        <f t="shared" si="67"/>
        <v>1.1396824813440965E-2</v>
      </c>
      <c r="N60" s="2">
        <f t="shared" si="67"/>
        <v>1.2436203839941358E-2</v>
      </c>
    </row>
    <row r="61" spans="1:14" ht="14.4" x14ac:dyDescent="0.25">
      <c r="B61" s="3" t="s">
        <v>421</v>
      </c>
      <c r="F61" s="9">
        <f t="shared" ref="F61:N61" si="68">1/2^-F40</f>
        <v>2.436957907539111E-4</v>
      </c>
      <c r="G61" s="9">
        <f t="shared" si="68"/>
        <v>2.7237688700768443E-4</v>
      </c>
      <c r="H61" s="9">
        <f t="shared" si="68"/>
        <v>2.7989091337872002E-4</v>
      </c>
      <c r="I61" s="2">
        <f t="shared" si="68"/>
        <v>6.5131985409473793E-3</v>
      </c>
      <c r="J61" s="2">
        <f t="shared" si="68"/>
        <v>5.5123441872933603E-3</v>
      </c>
      <c r="K61" s="2">
        <f t="shared" si="68"/>
        <v>5.9762005498728123E-3</v>
      </c>
      <c r="L61" s="2">
        <f t="shared" si="68"/>
        <v>8.4303879212331376E-3</v>
      </c>
      <c r="M61" s="2">
        <f t="shared" si="68"/>
        <v>9.8326135307328141E-3</v>
      </c>
      <c r="N61" s="2">
        <f t="shared" si="68"/>
        <v>1.0984870917202565E-2</v>
      </c>
    </row>
    <row r="64" spans="1:14" ht="14.4" x14ac:dyDescent="0.25">
      <c r="C64" s="6" t="s">
        <v>411</v>
      </c>
      <c r="F64" s="8" t="s">
        <v>412</v>
      </c>
      <c r="I64" s="3" t="s">
        <v>414</v>
      </c>
      <c r="L64" s="3" t="s">
        <v>428</v>
      </c>
    </row>
    <row r="65" spans="1:14" ht="14.4" x14ac:dyDescent="0.25">
      <c r="A65" s="3" t="s">
        <v>424</v>
      </c>
      <c r="B65" s="3" t="s">
        <v>416</v>
      </c>
      <c r="F65" s="9">
        <f>F44/F44</f>
        <v>1</v>
      </c>
      <c r="G65" s="9">
        <f t="shared" ref="G65:N65" si="69">G44/G44</f>
        <v>1</v>
      </c>
      <c r="H65" s="9">
        <f t="shared" si="69"/>
        <v>1</v>
      </c>
      <c r="I65" s="2">
        <f t="shared" si="69"/>
        <v>1</v>
      </c>
      <c r="J65" s="2">
        <f t="shared" si="69"/>
        <v>1</v>
      </c>
      <c r="K65" s="2">
        <f t="shared" si="69"/>
        <v>1</v>
      </c>
      <c r="L65" s="2">
        <f t="shared" si="69"/>
        <v>1</v>
      </c>
      <c r="M65" s="2">
        <f t="shared" si="69"/>
        <v>1</v>
      </c>
      <c r="N65" s="2">
        <f t="shared" si="69"/>
        <v>1</v>
      </c>
    </row>
    <row r="66" spans="1:14" ht="14.4" x14ac:dyDescent="0.25">
      <c r="B66" s="3" t="s">
        <v>417</v>
      </c>
      <c r="F66" s="9">
        <f>F45/F44</f>
        <v>4.7780317171709665</v>
      </c>
      <c r="G66" s="9">
        <f t="shared" ref="G66:N66" si="70">G45/G44</f>
        <v>6.2846678371427869</v>
      </c>
      <c r="H66" s="9">
        <f t="shared" si="70"/>
        <v>7.0966095718375639</v>
      </c>
      <c r="I66" s="2">
        <f t="shared" si="70"/>
        <v>0.64990968774647029</v>
      </c>
      <c r="J66" s="2">
        <f t="shared" si="70"/>
        <v>0.59023995683341135</v>
      </c>
      <c r="K66" s="2">
        <f t="shared" si="70"/>
        <v>0.95073730995997552</v>
      </c>
      <c r="L66" s="2">
        <f t="shared" si="70"/>
        <v>63.83761845630368</v>
      </c>
      <c r="M66" s="2">
        <f t="shared" si="70"/>
        <v>80.681773896877587</v>
      </c>
      <c r="N66" s="2">
        <f t="shared" si="70"/>
        <v>64.316210950166621</v>
      </c>
    </row>
    <row r="67" spans="1:14" ht="14.4" x14ac:dyDescent="0.25">
      <c r="B67" s="3" t="s">
        <v>418</v>
      </c>
      <c r="F67" s="9">
        <f>F46/F44</f>
        <v>0.194967121198933</v>
      </c>
      <c r="G67" s="9">
        <f t="shared" ref="G67:N67" si="71">G46/G44</f>
        <v>0.69573545951202331</v>
      </c>
      <c r="H67" s="9">
        <f t="shared" si="71"/>
        <v>0.47886239555483556</v>
      </c>
      <c r="I67" s="2">
        <f t="shared" si="71"/>
        <v>1.4819170913580171</v>
      </c>
      <c r="J67" s="2">
        <f t="shared" si="71"/>
        <v>1.9424604198849211</v>
      </c>
      <c r="K67" s="2">
        <f t="shared" si="71"/>
        <v>1.4567493823179993</v>
      </c>
      <c r="L67" s="2">
        <f t="shared" si="71"/>
        <v>1.1079021494990298</v>
      </c>
      <c r="M67" s="2">
        <f t="shared" si="71"/>
        <v>1.8155135427851201</v>
      </c>
      <c r="N67" s="2">
        <f t="shared" si="71"/>
        <v>1.0250050089700551</v>
      </c>
    </row>
    <row r="68" spans="1:14" ht="14.4" x14ac:dyDescent="0.25">
      <c r="B68" s="3" t="s">
        <v>419</v>
      </c>
      <c r="F68" s="9">
        <f>F47/F44</f>
        <v>0.38192494524747667</v>
      </c>
      <c r="G68" s="9">
        <f t="shared" ref="G68:N68" si="72">G47/G44</f>
        <v>1.3049929932020945</v>
      </c>
      <c r="H68" s="9">
        <f t="shared" si="72"/>
        <v>0.49207454928924932</v>
      </c>
      <c r="I68" s="2">
        <f t="shared" si="72"/>
        <v>2.1497728273648828</v>
      </c>
      <c r="J68" s="2">
        <f t="shared" si="72"/>
        <v>1.419819597748107</v>
      </c>
      <c r="K68" s="2">
        <f t="shared" si="72"/>
        <v>1.4558875829225357</v>
      </c>
      <c r="L68" s="2">
        <f t="shared" si="72"/>
        <v>0.51508085158576</v>
      </c>
      <c r="M68" s="2">
        <f t="shared" si="72"/>
        <v>0.61136465707229681</v>
      </c>
      <c r="N68" s="2">
        <f t="shared" si="72"/>
        <v>0.33590772900716609</v>
      </c>
    </row>
    <row r="69" spans="1:14" ht="14.4" x14ac:dyDescent="0.25">
      <c r="B69" s="3" t="s">
        <v>420</v>
      </c>
      <c r="F69" s="9">
        <f>F48/F44</f>
        <v>10.014393670970875</v>
      </c>
      <c r="G69" s="9">
        <f t="shared" ref="G69:N69" si="73">G48/G44</f>
        <v>8.3469568045157363</v>
      </c>
      <c r="H69" s="9">
        <f t="shared" si="73"/>
        <v>9.6844534353636984</v>
      </c>
      <c r="I69" s="2">
        <f t="shared" si="73"/>
        <v>0.47149673618236349</v>
      </c>
      <c r="J69" s="2">
        <f t="shared" si="73"/>
        <v>0.38389636559943574</v>
      </c>
      <c r="K69" s="2">
        <f t="shared" si="73"/>
        <v>0.43880559434156652</v>
      </c>
      <c r="L69" s="2">
        <f t="shared" si="73"/>
        <v>70.177805771168124</v>
      </c>
      <c r="M69" s="2">
        <f t="shared" si="73"/>
        <v>82.022875746388848</v>
      </c>
      <c r="N69" s="2">
        <f t="shared" si="73"/>
        <v>59.347060040189874</v>
      </c>
    </row>
    <row r="70" spans="1:14" ht="14.4" x14ac:dyDescent="0.25">
      <c r="B70" s="3" t="s">
        <v>421</v>
      </c>
      <c r="F70" s="9">
        <f>F49/F44</f>
        <v>9.6660003184857111</v>
      </c>
      <c r="G70" s="9">
        <f t="shared" ref="G70:N70" si="74">G49/G44</f>
        <v>11.975165535458983</v>
      </c>
      <c r="H70" s="9">
        <f t="shared" si="74"/>
        <v>8.6364190239468481</v>
      </c>
      <c r="I70" s="2">
        <f t="shared" si="74"/>
        <v>0.37720380665030967</v>
      </c>
      <c r="J70" s="2">
        <f t="shared" si="74"/>
        <v>0.49541845542969581</v>
      </c>
      <c r="K70" s="2">
        <f t="shared" si="74"/>
        <v>0.4454220098023764</v>
      </c>
      <c r="L70" s="2">
        <f t="shared" si="74"/>
        <v>68.925650450375741</v>
      </c>
      <c r="M70" s="2">
        <f t="shared" si="74"/>
        <v>112.42655174796921</v>
      </c>
      <c r="N70" s="2">
        <f t="shared" si="74"/>
        <v>60.946349373807394</v>
      </c>
    </row>
    <row r="71" spans="1:14" ht="14.4" x14ac:dyDescent="0.25">
      <c r="A71" s="3" t="s">
        <v>425</v>
      </c>
      <c r="B71" s="3" t="s">
        <v>416</v>
      </c>
      <c r="F71" s="9">
        <f>F50/F44</f>
        <v>0.60612155687467717</v>
      </c>
      <c r="G71" s="9">
        <f t="shared" ref="G71:N71" si="75">G50/G44</f>
        <v>0.63006276912145243</v>
      </c>
      <c r="H71" s="9">
        <f t="shared" si="75"/>
        <v>0.40634874938861548</v>
      </c>
      <c r="I71" s="2">
        <f t="shared" si="75"/>
        <v>0.52304828350187405</v>
      </c>
      <c r="J71" s="2">
        <f t="shared" si="75"/>
        <v>0.67157728954946327</v>
      </c>
      <c r="K71" s="2">
        <f t="shared" si="75"/>
        <v>0.575357859481616</v>
      </c>
      <c r="L71" s="2">
        <f t="shared" si="75"/>
        <v>1.2164567579264418</v>
      </c>
      <c r="M71" s="2">
        <f t="shared" si="75"/>
        <v>1.7540033207039094</v>
      </c>
      <c r="N71" s="2">
        <f t="shared" si="75"/>
        <v>0.9353713987774549</v>
      </c>
    </row>
    <row r="72" spans="1:14" ht="14.4" x14ac:dyDescent="0.25">
      <c r="B72" s="3" t="s">
        <v>417</v>
      </c>
      <c r="F72" s="9">
        <f>F51/F44</f>
        <v>5.3890040042340352</v>
      </c>
      <c r="G72" s="9">
        <f t="shared" ref="G72:N72" si="76">G51/G44</f>
        <v>6.610915188191286</v>
      </c>
      <c r="H72" s="9">
        <f t="shared" si="76"/>
        <v>6.4537357930284465</v>
      </c>
      <c r="I72" s="2">
        <f t="shared" si="76"/>
        <v>0.23412836832245656</v>
      </c>
      <c r="J72" s="2">
        <f t="shared" si="76"/>
        <v>0.39133908363909847</v>
      </c>
      <c r="K72" s="2">
        <f t="shared" si="76"/>
        <v>0.34227632366041888</v>
      </c>
      <c r="L72" s="2">
        <f t="shared" si="76"/>
        <v>53.598872106533626</v>
      </c>
      <c r="M72" s="2">
        <f t="shared" si="76"/>
        <v>105.27226766348254</v>
      </c>
      <c r="N72" s="2">
        <f t="shared" si="76"/>
        <v>79.821068314157571</v>
      </c>
    </row>
    <row r="73" spans="1:14" ht="14.4" x14ac:dyDescent="0.25">
      <c r="B73" s="3" t="s">
        <v>418</v>
      </c>
      <c r="F73" s="9">
        <f>F52/F44</f>
        <v>0.4383310054957858</v>
      </c>
      <c r="G73" s="9">
        <f t="shared" ref="G73:N73" si="77">G52/G44</f>
        <v>0.68410375504437737</v>
      </c>
      <c r="H73" s="9">
        <f t="shared" si="77"/>
        <v>0.22004223726675523</v>
      </c>
      <c r="I73" s="2">
        <f t="shared" si="77"/>
        <v>0.38374665454837142</v>
      </c>
      <c r="J73" s="2">
        <f t="shared" si="77"/>
        <v>0.34869926402638673</v>
      </c>
      <c r="K73" s="2">
        <f t="shared" si="77"/>
        <v>0.33375593463815167</v>
      </c>
      <c r="L73" s="2">
        <f t="shared" si="77"/>
        <v>1.2778445201570239</v>
      </c>
      <c r="M73" s="2">
        <f t="shared" si="77"/>
        <v>1.561665253168141</v>
      </c>
      <c r="N73" s="2">
        <f t="shared" si="77"/>
        <v>0.5591007868594795</v>
      </c>
    </row>
    <row r="74" spans="1:14" ht="14.4" x14ac:dyDescent="0.25">
      <c r="B74" s="3" t="s">
        <v>419</v>
      </c>
      <c r="F74" s="9">
        <f>F53/F44</f>
        <v>0.8874942862455043</v>
      </c>
      <c r="G74" s="9">
        <f t="shared" ref="G74:N74" si="78">G53/G44</f>
        <v>1.7451454265728035</v>
      </c>
      <c r="H74" s="9">
        <f t="shared" si="78"/>
        <v>1.3095618638242905</v>
      </c>
      <c r="I74" s="2">
        <f t="shared" si="78"/>
        <v>0.69060705024855129</v>
      </c>
      <c r="J74" s="2">
        <f t="shared" si="78"/>
        <v>0.91409647686814599</v>
      </c>
      <c r="K74" s="2">
        <f t="shared" si="78"/>
        <v>0.84150153311440723</v>
      </c>
      <c r="L74" s="2">
        <f t="shared" si="78"/>
        <v>3.4518057398797093</v>
      </c>
      <c r="M74" s="2">
        <f t="shared" si="78"/>
        <v>5.7201011514047817</v>
      </c>
      <c r="N74" s="2">
        <f t="shared" si="78"/>
        <v>2.5850111548372987</v>
      </c>
    </row>
    <row r="75" spans="1:14" ht="14.4" x14ac:dyDescent="0.25">
      <c r="B75" s="3" t="s">
        <v>420</v>
      </c>
      <c r="F75" s="9">
        <f>F54/F44</f>
        <v>15.42164241841</v>
      </c>
      <c r="G75" s="9">
        <f t="shared" ref="G75:N75" si="79">G54/G44</f>
        <v>15.023838584776565</v>
      </c>
      <c r="H75" s="9">
        <f t="shared" si="79"/>
        <v>13.500866279586202</v>
      </c>
      <c r="I75" s="2">
        <f t="shared" si="79"/>
        <v>0.33544970561112353</v>
      </c>
      <c r="J75" s="2">
        <f t="shared" si="79"/>
        <v>0.33748243746866424</v>
      </c>
      <c r="K75" s="2">
        <f t="shared" si="79"/>
        <v>0.32790036668859907</v>
      </c>
      <c r="L75" s="2">
        <f t="shared" si="79"/>
        <v>132.28544353758204</v>
      </c>
      <c r="M75" s="2">
        <f t="shared" si="79"/>
        <v>168.69249560404637</v>
      </c>
      <c r="N75" s="2">
        <f t="shared" si="79"/>
        <v>111.49205412247544</v>
      </c>
    </row>
    <row r="76" spans="1:14" ht="14.4" x14ac:dyDescent="0.25">
      <c r="B76" s="3" t="s">
        <v>421</v>
      </c>
      <c r="F76" s="9">
        <f>F55/F44</f>
        <v>14.546939856756245</v>
      </c>
      <c r="G76" s="9">
        <f t="shared" ref="G76:N76" si="80">G55/G44</f>
        <v>11.74820037336568</v>
      </c>
      <c r="H76" s="9">
        <f t="shared" si="80"/>
        <v>12.66302368738784</v>
      </c>
      <c r="I76" s="2">
        <f t="shared" si="80"/>
        <v>0.18062570688919011</v>
      </c>
      <c r="J76" s="2">
        <f t="shared" si="80"/>
        <v>0.17349148743365839</v>
      </c>
      <c r="K76" s="2">
        <f t="shared" si="80"/>
        <v>0.17510549039490395</v>
      </c>
      <c r="L76" s="2">
        <f t="shared" si="80"/>
        <v>105.04909529796159</v>
      </c>
      <c r="M76" s="2">
        <f t="shared" si="80"/>
        <v>139.74660077415783</v>
      </c>
      <c r="N76" s="2">
        <f t="shared" si="80"/>
        <v>113.98137735324111</v>
      </c>
    </row>
    <row r="77" spans="1:14" ht="14.4" x14ac:dyDescent="0.25">
      <c r="A77" s="3" t="s">
        <v>426</v>
      </c>
      <c r="B77" s="3" t="s">
        <v>416</v>
      </c>
      <c r="F77" s="9">
        <f>F56/F44</f>
        <v>2.0964059933880441</v>
      </c>
      <c r="G77" s="9">
        <f t="shared" ref="G77:N77" si="81">G56/G44</f>
        <v>2.2519748542443607</v>
      </c>
      <c r="H77" s="9">
        <f t="shared" si="81"/>
        <v>2.1282485821182777</v>
      </c>
      <c r="I77" s="2">
        <f t="shared" si="81"/>
        <v>0.93978132674065851</v>
      </c>
      <c r="J77" s="2">
        <f t="shared" si="81"/>
        <v>0.92053136023616378</v>
      </c>
      <c r="K77" s="2">
        <f t="shared" si="81"/>
        <v>0.71090428212808554</v>
      </c>
      <c r="L77" s="2">
        <f t="shared" si="81"/>
        <v>4.4076926560657324</v>
      </c>
      <c r="M77" s="2">
        <f t="shared" si="81"/>
        <v>6.5724402335023706</v>
      </c>
      <c r="N77" s="2">
        <f t="shared" si="81"/>
        <v>2.2447469341904087</v>
      </c>
    </row>
    <row r="78" spans="1:14" ht="14.4" x14ac:dyDescent="0.25">
      <c r="B78" s="3" t="s">
        <v>417</v>
      </c>
      <c r="F78" s="9">
        <f>F57/F44</f>
        <v>21.317325954070562</v>
      </c>
      <c r="G78" s="9">
        <f t="shared" ref="G78:N78" si="82">G57/G44</f>
        <v>17.645308645868518</v>
      </c>
      <c r="H78" s="9">
        <f t="shared" si="82"/>
        <v>16.623834928067421</v>
      </c>
      <c r="I78" s="2">
        <f t="shared" si="82"/>
        <v>0.18966783179828797</v>
      </c>
      <c r="J78" s="2">
        <f t="shared" si="82"/>
        <v>0.19649085840740599</v>
      </c>
      <c r="K78" s="2">
        <f t="shared" si="82"/>
        <v>0.19304832623012874</v>
      </c>
      <c r="L78" s="2">
        <f t="shared" si="82"/>
        <v>47.351809326063474</v>
      </c>
      <c r="M78" s="2">
        <f t="shared" si="82"/>
        <v>79.555814843173422</v>
      </c>
      <c r="N78" s="2">
        <f t="shared" si="82"/>
        <v>43.274438769627587</v>
      </c>
    </row>
    <row r="79" spans="1:14" ht="14.4" x14ac:dyDescent="0.25">
      <c r="B79" s="3" t="s">
        <v>418</v>
      </c>
      <c r="F79" s="9">
        <f>F58/F44</f>
        <v>3.3178111581465317</v>
      </c>
      <c r="G79" s="9">
        <f t="shared" ref="G79:N79" si="83">G58/G44</f>
        <v>2.4608118808893948</v>
      </c>
      <c r="H79" s="9">
        <f t="shared" si="83"/>
        <v>2.657560727696143</v>
      </c>
      <c r="I79" s="2">
        <f t="shared" si="83"/>
        <v>0.49739234363971985</v>
      </c>
      <c r="J79" s="2">
        <f t="shared" si="83"/>
        <v>0.4222307277180658</v>
      </c>
      <c r="K79" s="2">
        <f t="shared" si="83"/>
        <v>0.45505508176884923</v>
      </c>
      <c r="L79" s="2">
        <f t="shared" si="83"/>
        <v>8.6830865694966235</v>
      </c>
      <c r="M79" s="2">
        <f t="shared" si="83"/>
        <v>11.356008849628379</v>
      </c>
      <c r="N79" s="2">
        <f t="shared" si="83"/>
        <v>8.4665288286725673</v>
      </c>
    </row>
    <row r="80" spans="1:14" ht="14.4" x14ac:dyDescent="0.25">
      <c r="B80" s="3" t="s">
        <v>419</v>
      </c>
      <c r="F80" s="9">
        <f>F59/F44</f>
        <v>2.4684572614209763</v>
      </c>
      <c r="G80" s="9">
        <f t="shared" ref="G80:N80" si="84">G59/G44</f>
        <v>3.3128947281207366</v>
      </c>
      <c r="H80" s="9">
        <f t="shared" si="84"/>
        <v>2.9211792176981111</v>
      </c>
      <c r="I80" s="2">
        <f t="shared" si="84"/>
        <v>0.51393417537445685</v>
      </c>
      <c r="J80" s="2">
        <f t="shared" si="84"/>
        <v>0.5373149573550855</v>
      </c>
      <c r="K80" s="2">
        <f t="shared" si="84"/>
        <v>0.5093806329365328</v>
      </c>
      <c r="L80" s="2">
        <f t="shared" si="84"/>
        <v>27.460934164327156</v>
      </c>
      <c r="M80" s="2">
        <f t="shared" si="84"/>
        <v>60.047595134922439</v>
      </c>
      <c r="N80" s="2">
        <f t="shared" si="84"/>
        <v>16.206330439491595</v>
      </c>
    </row>
    <row r="81" spans="1:14" ht="14.4" x14ac:dyDescent="0.25">
      <c r="B81" s="3" t="s">
        <v>420</v>
      </c>
      <c r="F81" s="9">
        <f>F60/F44</f>
        <v>13.443882498114377</v>
      </c>
      <c r="G81" s="9">
        <f t="shared" ref="G81:N81" si="85">G60/G44</f>
        <v>18.991348233517595</v>
      </c>
      <c r="H81" s="9">
        <f t="shared" si="85"/>
        <v>16.591162952525888</v>
      </c>
      <c r="I81" s="2">
        <f t="shared" si="85"/>
        <v>0.14184262795929697</v>
      </c>
      <c r="J81" s="2">
        <f t="shared" si="85"/>
        <v>0.24460088358812518</v>
      </c>
      <c r="K81" s="2">
        <f t="shared" si="85"/>
        <v>0.23093541565578216</v>
      </c>
      <c r="L81" s="2">
        <f t="shared" si="85"/>
        <v>30.179779270261147</v>
      </c>
      <c r="M81" s="2">
        <f t="shared" si="85"/>
        <v>62.233543111427664</v>
      </c>
      <c r="N81" s="2">
        <f t="shared" si="85"/>
        <v>38.810089522097876</v>
      </c>
    </row>
    <row r="82" spans="1:14" ht="14.4" x14ac:dyDescent="0.25">
      <c r="B82" s="3" t="s">
        <v>421</v>
      </c>
      <c r="F82" s="9">
        <f>F61/F44</f>
        <v>8.9979049127078259</v>
      </c>
      <c r="G82" s="9">
        <f t="shared" ref="G82:N82" si="86">G61/G44</f>
        <v>10.628606425258221</v>
      </c>
      <c r="H82" s="9">
        <f t="shared" si="86"/>
        <v>9.4924693901960921</v>
      </c>
      <c r="I82" s="2">
        <f t="shared" si="86"/>
        <v>0.18870370459114899</v>
      </c>
      <c r="J82" s="2">
        <f t="shared" si="86"/>
        <v>0.15779641178570331</v>
      </c>
      <c r="K82" s="2">
        <f t="shared" si="86"/>
        <v>0.14942722570366107</v>
      </c>
      <c r="L82" s="2">
        <f t="shared" si="86"/>
        <v>34.112379666748346</v>
      </c>
      <c r="M82" s="2">
        <f t="shared" si="86"/>
        <v>53.692005280382581</v>
      </c>
      <c r="N82" s="2">
        <f t="shared" si="86"/>
        <v>34.280864898345961</v>
      </c>
    </row>
    <row r="85" spans="1:14" ht="14.4" x14ac:dyDescent="0.25">
      <c r="C85" s="6" t="s">
        <v>412</v>
      </c>
      <c r="D85" s="6" t="s">
        <v>414</v>
      </c>
      <c r="E85" s="6" t="s">
        <v>428</v>
      </c>
      <c r="I85" s="3" t="s">
        <v>412</v>
      </c>
      <c r="J85" s="3" t="s">
        <v>414</v>
      </c>
      <c r="K85" s="3" t="s">
        <v>428</v>
      </c>
    </row>
    <row r="86" spans="1:14" ht="14.4" x14ac:dyDescent="0.25">
      <c r="A86" s="3" t="s">
        <v>424</v>
      </c>
      <c r="B86" s="3" t="s">
        <v>416</v>
      </c>
      <c r="C86" s="7">
        <f>AVERAGE(F65:H65)</f>
        <v>1</v>
      </c>
      <c r="D86" s="7">
        <f>AVERAGE(I65:K65)</f>
        <v>1</v>
      </c>
      <c r="E86" s="7">
        <f>AVERAGE(L65:N65)</f>
        <v>1</v>
      </c>
      <c r="G86" s="8" t="s">
        <v>424</v>
      </c>
      <c r="H86" s="8" t="s">
        <v>416</v>
      </c>
      <c r="I86" s="2">
        <f>_xlfn.STDEV.S(F65:H65)</f>
        <v>0</v>
      </c>
      <c r="J86" s="2">
        <f>_xlfn.STDEV.S(I65:K65)</f>
        <v>0</v>
      </c>
      <c r="K86" s="2">
        <f>_xlfn.STDEV.S(L65:N65)</f>
        <v>0</v>
      </c>
    </row>
    <row r="87" spans="1:14" ht="14.4" x14ac:dyDescent="0.25">
      <c r="B87" s="3" t="s">
        <v>417</v>
      </c>
      <c r="C87" s="7">
        <f t="shared" ref="C87:C103" si="87">AVERAGE(F66:H66)</f>
        <v>6.0531030420504388</v>
      </c>
      <c r="D87" s="7">
        <f t="shared" ref="D87:D103" si="88">AVERAGE(I66:K66)</f>
        <v>0.73029565151328579</v>
      </c>
      <c r="E87" s="7">
        <f t="shared" ref="E87:E103" si="89">AVERAGE(L66:N66)</f>
        <v>69.611867767782641</v>
      </c>
      <c r="H87" s="8" t="s">
        <v>417</v>
      </c>
      <c r="I87" s="2">
        <f t="shared" ref="I87:I103" si="90">_xlfn.STDEV.S(F66:H66)</f>
        <v>1.1765064843774593</v>
      </c>
      <c r="J87" s="2">
        <f t="shared" ref="J87:J103" si="91">_xlfn.STDEV.S(I66:K66)</f>
        <v>0.19322529022064996</v>
      </c>
      <c r="K87" s="2">
        <f t="shared" ref="K87:K103" si="92">_xlfn.STDEV.S(L66:N66)</f>
        <v>9.5898059925122539</v>
      </c>
    </row>
    <row r="88" spans="1:14" ht="14.4" x14ac:dyDescent="0.25">
      <c r="B88" s="3" t="s">
        <v>418</v>
      </c>
      <c r="C88" s="7">
        <f t="shared" si="87"/>
        <v>0.4565216587552639</v>
      </c>
      <c r="D88" s="7">
        <f t="shared" si="88"/>
        <v>1.6270422978536458</v>
      </c>
      <c r="E88" s="7">
        <f t="shared" si="89"/>
        <v>1.3161402337514017</v>
      </c>
      <c r="H88" s="8" t="s">
        <v>418</v>
      </c>
      <c r="I88" s="2">
        <f t="shared" si="90"/>
        <v>0.25113057072920103</v>
      </c>
      <c r="J88" s="2">
        <f t="shared" si="91"/>
        <v>0.27344980741240721</v>
      </c>
      <c r="K88" s="2">
        <f t="shared" si="92"/>
        <v>0.4344516777599487</v>
      </c>
    </row>
    <row r="89" spans="1:14" ht="14.4" x14ac:dyDescent="0.25">
      <c r="B89" s="3" t="s">
        <v>419</v>
      </c>
      <c r="C89" s="7">
        <f t="shared" si="87"/>
        <v>0.72633082924627346</v>
      </c>
      <c r="D89" s="7">
        <f t="shared" si="88"/>
        <v>1.6751600026785087</v>
      </c>
      <c r="E89" s="7">
        <f t="shared" si="89"/>
        <v>0.48745107922174102</v>
      </c>
      <c r="H89" s="8" t="s">
        <v>419</v>
      </c>
      <c r="I89" s="2">
        <f t="shared" si="90"/>
        <v>0.50415340801502551</v>
      </c>
      <c r="J89" s="2">
        <f t="shared" si="91"/>
        <v>0.41142219787733819</v>
      </c>
      <c r="K89" s="2">
        <f t="shared" si="92"/>
        <v>0.13979157000847833</v>
      </c>
    </row>
    <row r="90" spans="1:14" ht="14.4" x14ac:dyDescent="0.25">
      <c r="B90" s="3" t="s">
        <v>420</v>
      </c>
      <c r="C90" s="7">
        <f t="shared" si="87"/>
        <v>9.3486013036167694</v>
      </c>
      <c r="D90" s="7">
        <f t="shared" si="88"/>
        <v>0.43139956537445528</v>
      </c>
      <c r="E90" s="7">
        <f t="shared" si="89"/>
        <v>70.515913852582287</v>
      </c>
      <c r="H90" s="8" t="s">
        <v>420</v>
      </c>
      <c r="I90" s="2">
        <f t="shared" si="90"/>
        <v>0.88299712157098809</v>
      </c>
      <c r="J90" s="2">
        <f t="shared" si="91"/>
        <v>4.4267292444454251E-2</v>
      </c>
      <c r="K90" s="2">
        <f t="shared" si="92"/>
        <v>11.341688246967994</v>
      </c>
    </row>
    <row r="91" spans="1:14" ht="14.4" x14ac:dyDescent="0.25">
      <c r="B91" s="3" t="s">
        <v>421</v>
      </c>
      <c r="C91" s="7">
        <f t="shared" si="87"/>
        <v>10.092528292630513</v>
      </c>
      <c r="D91" s="7">
        <f t="shared" si="88"/>
        <v>0.43934809062746066</v>
      </c>
      <c r="E91" s="7">
        <f t="shared" si="89"/>
        <v>80.766183857384121</v>
      </c>
      <c r="H91" s="8" t="s">
        <v>421</v>
      </c>
      <c r="I91" s="4">
        <f t="shared" si="90"/>
        <v>1.7097519269121024</v>
      </c>
      <c r="J91" s="2">
        <f t="shared" si="91"/>
        <v>5.9340923207479183E-2</v>
      </c>
      <c r="K91" s="2">
        <f t="shared" si="92"/>
        <v>27.707426488994351</v>
      </c>
    </row>
    <row r="92" spans="1:14" ht="14.4" x14ac:dyDescent="0.25">
      <c r="A92" s="3" t="s">
        <v>425</v>
      </c>
      <c r="B92" s="3" t="s">
        <v>416</v>
      </c>
      <c r="C92" s="7">
        <f t="shared" si="87"/>
        <v>0.54751102512824834</v>
      </c>
      <c r="D92" s="7">
        <f t="shared" si="88"/>
        <v>0.58999447751098444</v>
      </c>
      <c r="E92" s="7">
        <f t="shared" si="89"/>
        <v>1.3019438258026022</v>
      </c>
      <c r="G92" s="8" t="s">
        <v>425</v>
      </c>
      <c r="H92" s="8" t="s">
        <v>416</v>
      </c>
      <c r="I92" s="2">
        <f t="shared" si="90"/>
        <v>0.12283479344206739</v>
      </c>
      <c r="J92" s="2">
        <f t="shared" si="91"/>
        <v>7.533849845778981E-2</v>
      </c>
      <c r="K92" s="2">
        <f t="shared" si="92"/>
        <v>0.41595743169199084</v>
      </c>
    </row>
    <row r="93" spans="1:14" ht="14.4" x14ac:dyDescent="0.25">
      <c r="B93" s="3" t="s">
        <v>417</v>
      </c>
      <c r="C93" s="7">
        <f t="shared" si="87"/>
        <v>6.1512183284845889</v>
      </c>
      <c r="D93" s="7">
        <f t="shared" si="88"/>
        <v>0.322581258540658</v>
      </c>
      <c r="E93" s="7">
        <f t="shared" si="89"/>
        <v>79.564069361391248</v>
      </c>
      <c r="H93" s="8" t="s">
        <v>417</v>
      </c>
      <c r="I93" s="4">
        <f t="shared" si="90"/>
        <v>0.66475886427748032</v>
      </c>
      <c r="J93" s="2">
        <f t="shared" si="91"/>
        <v>8.0434594206387655E-2</v>
      </c>
      <c r="K93" s="2">
        <f t="shared" si="92"/>
        <v>25.837656403832735</v>
      </c>
    </row>
    <row r="94" spans="1:14" ht="14.4" x14ac:dyDescent="0.25">
      <c r="B94" s="3" t="s">
        <v>418</v>
      </c>
      <c r="C94" s="7">
        <f t="shared" si="87"/>
        <v>0.44749233260230614</v>
      </c>
      <c r="D94" s="7">
        <f t="shared" si="88"/>
        <v>0.35540061773763659</v>
      </c>
      <c r="E94" s="7">
        <f t="shared" si="89"/>
        <v>1.1328701867282147</v>
      </c>
      <c r="H94" s="8" t="s">
        <v>418</v>
      </c>
      <c r="I94" s="2">
        <f t="shared" si="90"/>
        <v>0.23216636385635633</v>
      </c>
      <c r="J94" s="2">
        <f t="shared" si="91"/>
        <v>2.5660263550048978E-2</v>
      </c>
      <c r="K94" s="2">
        <f t="shared" si="92"/>
        <v>0.51676594826965805</v>
      </c>
    </row>
    <row r="95" spans="1:14" ht="14.4" x14ac:dyDescent="0.25">
      <c r="B95" s="3" t="s">
        <v>419</v>
      </c>
      <c r="C95" s="7">
        <f t="shared" si="87"/>
        <v>1.3140671922141995</v>
      </c>
      <c r="D95" s="7">
        <f t="shared" si="88"/>
        <v>0.8154016867437015</v>
      </c>
      <c r="E95" s="7">
        <f t="shared" si="89"/>
        <v>3.9189726820405966</v>
      </c>
      <c r="H95" s="8" t="s">
        <v>419</v>
      </c>
      <c r="I95" s="4">
        <f t="shared" si="90"/>
        <v>0.42884332000639164</v>
      </c>
      <c r="J95" s="2">
        <f t="shared" si="91"/>
        <v>0.11400781744301425</v>
      </c>
      <c r="K95" s="2">
        <f t="shared" si="92"/>
        <v>1.6189135355325008</v>
      </c>
    </row>
    <row r="96" spans="1:14" ht="14.4" x14ac:dyDescent="0.25">
      <c r="B96" s="3" t="s">
        <v>420</v>
      </c>
      <c r="C96" s="7">
        <f t="shared" si="87"/>
        <v>14.648782427590922</v>
      </c>
      <c r="D96" s="7">
        <f t="shared" si="88"/>
        <v>0.33361083658946228</v>
      </c>
      <c r="E96" s="7">
        <f t="shared" si="89"/>
        <v>137.48999775470131</v>
      </c>
      <c r="H96" s="8" t="s">
        <v>420</v>
      </c>
      <c r="I96" s="2">
        <f t="shared" si="90"/>
        <v>1.0138271966419432</v>
      </c>
      <c r="J96" s="2">
        <f t="shared" si="91"/>
        <v>5.0487720851375107E-3</v>
      </c>
      <c r="K96" s="2">
        <f t="shared" si="92"/>
        <v>28.953206469592384</v>
      </c>
    </row>
    <row r="97" spans="1:11" ht="14.4" x14ac:dyDescent="0.25">
      <c r="B97" s="3" t="s">
        <v>421</v>
      </c>
      <c r="C97" s="7">
        <f t="shared" si="87"/>
        <v>12.986054639169922</v>
      </c>
      <c r="D97" s="7">
        <f t="shared" si="88"/>
        <v>0.17640756157258417</v>
      </c>
      <c r="E97" s="7">
        <f t="shared" si="89"/>
        <v>119.59235780845351</v>
      </c>
      <c r="H97" s="8" t="s">
        <v>421</v>
      </c>
      <c r="I97" s="2">
        <f t="shared" si="90"/>
        <v>1.4270590109835153</v>
      </c>
      <c r="J97" s="2">
        <f t="shared" si="91"/>
        <v>3.7410979436164138E-3</v>
      </c>
      <c r="K97" s="2">
        <f t="shared" si="92"/>
        <v>18.016424390517873</v>
      </c>
    </row>
    <row r="98" spans="1:11" ht="14.4" x14ac:dyDescent="0.25">
      <c r="A98" s="3" t="s">
        <v>426</v>
      </c>
      <c r="B98" s="3" t="s">
        <v>416</v>
      </c>
      <c r="C98" s="7">
        <f t="shared" si="87"/>
        <v>2.1588764765835609</v>
      </c>
      <c r="D98" s="7">
        <f t="shared" si="88"/>
        <v>0.85707232303496939</v>
      </c>
      <c r="E98" s="7">
        <f t="shared" si="89"/>
        <v>4.4082932745861712</v>
      </c>
      <c r="G98" s="8" t="s">
        <v>426</v>
      </c>
      <c r="H98" s="8" t="s">
        <v>416</v>
      </c>
      <c r="I98" s="2">
        <f t="shared" si="90"/>
        <v>8.2182531943019319E-2</v>
      </c>
      <c r="J98" s="2">
        <f t="shared" si="91"/>
        <v>0.12695062992960437</v>
      </c>
      <c r="K98" s="2">
        <f t="shared" si="92"/>
        <v>2.1638467121735694</v>
      </c>
    </row>
    <row r="99" spans="1:11" ht="14.4" x14ac:dyDescent="0.25">
      <c r="B99" s="3" t="s">
        <v>417</v>
      </c>
      <c r="C99" s="7">
        <f t="shared" si="87"/>
        <v>18.528823176002167</v>
      </c>
      <c r="D99" s="7">
        <f t="shared" si="88"/>
        <v>0.19306900547860759</v>
      </c>
      <c r="E99" s="7">
        <f t="shared" si="89"/>
        <v>56.727354312954823</v>
      </c>
      <c r="H99" s="8" t="s">
        <v>417</v>
      </c>
      <c r="I99" s="4">
        <f t="shared" si="90"/>
        <v>2.4683320170736609</v>
      </c>
      <c r="J99" s="2">
        <f t="shared" si="91"/>
        <v>3.4115603102790604E-3</v>
      </c>
      <c r="K99" s="2">
        <f t="shared" si="92"/>
        <v>19.874863403264794</v>
      </c>
    </row>
    <row r="100" spans="1:11" ht="14.4" x14ac:dyDescent="0.25">
      <c r="B100" s="3" t="s">
        <v>418</v>
      </c>
      <c r="C100" s="7">
        <f t="shared" si="87"/>
        <v>2.8120612555773565</v>
      </c>
      <c r="D100" s="7">
        <f t="shared" si="88"/>
        <v>0.45822605104221159</v>
      </c>
      <c r="E100" s="7">
        <f t="shared" si="89"/>
        <v>9.5018747492658573</v>
      </c>
      <c r="H100" s="8" t="s">
        <v>418</v>
      </c>
      <c r="I100" s="2">
        <f t="shared" si="90"/>
        <v>0.44890394311199067</v>
      </c>
      <c r="J100" s="2">
        <f t="shared" si="91"/>
        <v>3.7681008632838055E-2</v>
      </c>
      <c r="K100" s="2">
        <f t="shared" si="92"/>
        <v>1.6093738721543422</v>
      </c>
    </row>
    <row r="101" spans="1:11" ht="14.4" x14ac:dyDescent="0.25">
      <c r="B101" s="3" t="s">
        <v>419</v>
      </c>
      <c r="C101" s="7">
        <f t="shared" si="87"/>
        <v>2.9008437357466081</v>
      </c>
      <c r="D101" s="7">
        <f t="shared" si="88"/>
        <v>0.52020992188869164</v>
      </c>
      <c r="E101" s="7">
        <f t="shared" si="89"/>
        <v>34.571619912913732</v>
      </c>
      <c r="H101" s="8" t="s">
        <v>419</v>
      </c>
      <c r="I101" s="2">
        <f t="shared" si="90"/>
        <v>0.42258585833085649</v>
      </c>
      <c r="J101" s="2">
        <f t="shared" si="91"/>
        <v>1.4987340188086602E-2</v>
      </c>
      <c r="K101" s="2">
        <f t="shared" si="92"/>
        <v>22.76917897916109</v>
      </c>
    </row>
    <row r="102" spans="1:11" ht="14.4" x14ac:dyDescent="0.25">
      <c r="B102" s="3" t="s">
        <v>420</v>
      </c>
      <c r="C102" s="7">
        <f t="shared" si="87"/>
        <v>16.342131228052622</v>
      </c>
      <c r="D102" s="7">
        <f t="shared" si="88"/>
        <v>0.20579297573440145</v>
      </c>
      <c r="E102" s="7">
        <f t="shared" si="89"/>
        <v>43.741137301262228</v>
      </c>
      <c r="H102" s="8" t="s">
        <v>420</v>
      </c>
      <c r="I102" s="4">
        <f t="shared" si="90"/>
        <v>2.7821047106846408</v>
      </c>
      <c r="J102" s="2">
        <f t="shared" si="91"/>
        <v>5.5802522244698664E-2</v>
      </c>
      <c r="K102" s="2">
        <f t="shared" si="92"/>
        <v>16.586059455055011</v>
      </c>
    </row>
    <row r="103" spans="1:11" ht="14.4" x14ac:dyDescent="0.25">
      <c r="B103" s="3" t="s">
        <v>421</v>
      </c>
      <c r="C103" s="7">
        <f t="shared" si="87"/>
        <v>9.7063269093873803</v>
      </c>
      <c r="D103" s="7">
        <f t="shared" si="88"/>
        <v>0.16530911402683779</v>
      </c>
      <c r="E103" s="7">
        <f t="shared" si="89"/>
        <v>40.695083281825625</v>
      </c>
      <c r="H103" s="8" t="s">
        <v>421</v>
      </c>
      <c r="I103" s="2">
        <f t="shared" si="90"/>
        <v>0.83612088518618266</v>
      </c>
      <c r="J103" s="2">
        <f t="shared" si="91"/>
        <v>2.068794261575526E-2</v>
      </c>
      <c r="K103" s="2">
        <f t="shared" si="92"/>
        <v>11.255979872749725</v>
      </c>
    </row>
    <row r="107" spans="1:11" x14ac:dyDescent="0.25">
      <c r="C107" s="7" t="s">
        <v>413</v>
      </c>
    </row>
    <row r="108" spans="1:11" ht="14.4" x14ac:dyDescent="0.25">
      <c r="A108" s="3" t="s">
        <v>424</v>
      </c>
      <c r="B108" s="3" t="s">
        <v>416</v>
      </c>
      <c r="C108" s="7">
        <v>1</v>
      </c>
    </row>
    <row r="109" spans="1:11" ht="14.4" x14ac:dyDescent="0.25">
      <c r="B109" s="3" t="s">
        <v>417</v>
      </c>
      <c r="C109" s="7">
        <v>0.73029565151328579</v>
      </c>
    </row>
    <row r="110" spans="1:11" ht="14.4" x14ac:dyDescent="0.25">
      <c r="B110" s="3" t="s">
        <v>418</v>
      </c>
      <c r="C110" s="7">
        <v>1.6270422978536458</v>
      </c>
    </row>
    <row r="111" spans="1:11" ht="14.4" x14ac:dyDescent="0.25">
      <c r="B111" s="3" t="s">
        <v>419</v>
      </c>
      <c r="C111" s="7">
        <v>1.6751600026785087</v>
      </c>
    </row>
    <row r="112" spans="1:11" ht="14.4" x14ac:dyDescent="0.25">
      <c r="B112" s="3" t="s">
        <v>420</v>
      </c>
      <c r="C112" s="7">
        <v>0.43139956537445528</v>
      </c>
    </row>
    <row r="113" spans="1:3" ht="14.4" x14ac:dyDescent="0.25">
      <c r="B113" s="3" t="s">
        <v>421</v>
      </c>
      <c r="C113" s="7">
        <v>0.43934809062746066</v>
      </c>
    </row>
    <row r="114" spans="1:3" ht="14.4" x14ac:dyDescent="0.25">
      <c r="A114" s="3" t="s">
        <v>425</v>
      </c>
      <c r="B114" s="3" t="s">
        <v>416</v>
      </c>
      <c r="C114" s="7">
        <v>0.58999447751098444</v>
      </c>
    </row>
    <row r="115" spans="1:3" ht="14.4" x14ac:dyDescent="0.25">
      <c r="B115" s="3" t="s">
        <v>417</v>
      </c>
      <c r="C115" s="7">
        <v>0.322581258540658</v>
      </c>
    </row>
    <row r="116" spans="1:3" ht="14.4" x14ac:dyDescent="0.25">
      <c r="B116" s="3" t="s">
        <v>418</v>
      </c>
      <c r="C116" s="7">
        <v>0.35540061773763659</v>
      </c>
    </row>
    <row r="117" spans="1:3" ht="14.4" x14ac:dyDescent="0.25">
      <c r="B117" s="3" t="s">
        <v>419</v>
      </c>
      <c r="C117" s="7">
        <v>0.8154016867437015</v>
      </c>
    </row>
    <row r="118" spans="1:3" ht="14.4" x14ac:dyDescent="0.25">
      <c r="B118" s="3" t="s">
        <v>420</v>
      </c>
      <c r="C118" s="7">
        <v>0.33361083658946228</v>
      </c>
    </row>
    <row r="119" spans="1:3" ht="14.4" x14ac:dyDescent="0.25">
      <c r="B119" s="3" t="s">
        <v>421</v>
      </c>
      <c r="C119" s="7">
        <v>0.17640756157258417</v>
      </c>
    </row>
    <row r="120" spans="1:3" ht="14.4" x14ac:dyDescent="0.25">
      <c r="A120" s="3" t="s">
        <v>426</v>
      </c>
      <c r="B120" s="3" t="s">
        <v>416</v>
      </c>
      <c r="C120" s="7">
        <v>0.85707232303496939</v>
      </c>
    </row>
    <row r="121" spans="1:3" ht="14.4" x14ac:dyDescent="0.25">
      <c r="B121" s="3" t="s">
        <v>417</v>
      </c>
      <c r="C121" s="7">
        <v>0.19306900547860759</v>
      </c>
    </row>
    <row r="122" spans="1:3" ht="14.4" x14ac:dyDescent="0.25">
      <c r="B122" s="3" t="s">
        <v>418</v>
      </c>
      <c r="C122" s="7">
        <v>0.45822605104221159</v>
      </c>
    </row>
    <row r="123" spans="1:3" ht="14.4" x14ac:dyDescent="0.25">
      <c r="B123" s="3" t="s">
        <v>419</v>
      </c>
      <c r="C123" s="7">
        <v>0.52020992188869164</v>
      </c>
    </row>
    <row r="124" spans="1:3" ht="14.4" x14ac:dyDescent="0.25">
      <c r="B124" s="3" t="s">
        <v>420</v>
      </c>
      <c r="C124" s="7">
        <v>0.20579297573440145</v>
      </c>
    </row>
    <row r="125" spans="1:3" ht="14.4" x14ac:dyDescent="0.25">
      <c r="B125" s="3" t="s">
        <v>421</v>
      </c>
      <c r="C125" s="7">
        <v>0.16530911402683779</v>
      </c>
    </row>
    <row r="128" spans="1:3" ht="14.4" x14ac:dyDescent="0.25">
      <c r="C128" s="6" t="s">
        <v>427</v>
      </c>
    </row>
    <row r="129" spans="1:3" ht="14.4" x14ac:dyDescent="0.25">
      <c r="A129" s="3" t="s">
        <v>424</v>
      </c>
      <c r="B129" s="3" t="s">
        <v>416</v>
      </c>
      <c r="C129" s="7">
        <v>1</v>
      </c>
    </row>
    <row r="130" spans="1:3" ht="14.4" x14ac:dyDescent="0.25">
      <c r="B130" s="3" t="s">
        <v>417</v>
      </c>
      <c r="C130" s="7">
        <v>69.611867767782641</v>
      </c>
    </row>
    <row r="131" spans="1:3" ht="14.4" x14ac:dyDescent="0.25">
      <c r="B131" s="3" t="s">
        <v>418</v>
      </c>
      <c r="C131" s="7">
        <v>1.3161402337514017</v>
      </c>
    </row>
    <row r="132" spans="1:3" ht="14.4" x14ac:dyDescent="0.25">
      <c r="B132" s="3" t="s">
        <v>419</v>
      </c>
      <c r="C132" s="7">
        <v>0.48745107922174102</v>
      </c>
    </row>
    <row r="133" spans="1:3" ht="14.4" x14ac:dyDescent="0.25">
      <c r="B133" s="3" t="s">
        <v>420</v>
      </c>
      <c r="C133" s="7">
        <v>70.515913852582287</v>
      </c>
    </row>
    <row r="134" spans="1:3" ht="14.4" x14ac:dyDescent="0.25">
      <c r="B134" s="3" t="s">
        <v>421</v>
      </c>
      <c r="C134" s="7">
        <v>80.766183857384121</v>
      </c>
    </row>
    <row r="135" spans="1:3" ht="14.4" x14ac:dyDescent="0.25">
      <c r="A135" s="3" t="s">
        <v>425</v>
      </c>
      <c r="B135" s="3" t="s">
        <v>416</v>
      </c>
      <c r="C135" s="7">
        <v>1.3019438258026022</v>
      </c>
    </row>
    <row r="136" spans="1:3" ht="14.4" x14ac:dyDescent="0.25">
      <c r="B136" s="3" t="s">
        <v>417</v>
      </c>
      <c r="C136" s="7">
        <v>79.564069361391248</v>
      </c>
    </row>
    <row r="137" spans="1:3" ht="14.4" x14ac:dyDescent="0.25">
      <c r="B137" s="3" t="s">
        <v>418</v>
      </c>
      <c r="C137" s="7">
        <v>1.1328701867282147</v>
      </c>
    </row>
    <row r="138" spans="1:3" ht="14.4" x14ac:dyDescent="0.25">
      <c r="B138" s="3" t="s">
        <v>419</v>
      </c>
      <c r="C138" s="7">
        <v>3.9189726820405966</v>
      </c>
    </row>
    <row r="139" spans="1:3" ht="14.4" x14ac:dyDescent="0.25">
      <c r="B139" s="3" t="s">
        <v>420</v>
      </c>
      <c r="C139" s="7">
        <v>137.48999775470131</v>
      </c>
    </row>
    <row r="140" spans="1:3" ht="14.4" x14ac:dyDescent="0.25">
      <c r="B140" s="3" t="s">
        <v>421</v>
      </c>
      <c r="C140" s="7">
        <v>119.59235780845351</v>
      </c>
    </row>
    <row r="141" spans="1:3" ht="14.4" x14ac:dyDescent="0.25">
      <c r="A141" s="3" t="s">
        <v>426</v>
      </c>
      <c r="B141" s="3" t="s">
        <v>416</v>
      </c>
      <c r="C141" s="7">
        <v>4.4082932745861712</v>
      </c>
    </row>
    <row r="142" spans="1:3" ht="14.4" x14ac:dyDescent="0.25">
      <c r="B142" s="3" t="s">
        <v>417</v>
      </c>
      <c r="C142" s="7">
        <v>56.727354312954823</v>
      </c>
    </row>
    <row r="143" spans="1:3" ht="14.4" x14ac:dyDescent="0.25">
      <c r="B143" s="3" t="s">
        <v>418</v>
      </c>
      <c r="C143" s="7">
        <v>9.5018747492658573</v>
      </c>
    </row>
    <row r="144" spans="1:3" ht="14.4" x14ac:dyDescent="0.25">
      <c r="B144" s="3" t="s">
        <v>419</v>
      </c>
      <c r="C144" s="7">
        <v>34.571619912913732</v>
      </c>
    </row>
    <row r="145" spans="2:3" ht="14.4" x14ac:dyDescent="0.25">
      <c r="B145" s="3" t="s">
        <v>420</v>
      </c>
      <c r="C145" s="7">
        <v>43.741137301262228</v>
      </c>
    </row>
    <row r="146" spans="2:3" ht="14.4" x14ac:dyDescent="0.25">
      <c r="B146" s="3" t="s">
        <v>421</v>
      </c>
      <c r="C146" s="7">
        <v>40.695083281825625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7B98-5FB1-4B82-B6EC-DD70642AEA8F}">
  <dimension ref="A1:N58"/>
  <sheetViews>
    <sheetView workbookViewId="0">
      <selection activeCell="F48" sqref="F48:I48"/>
    </sheetView>
  </sheetViews>
  <sheetFormatPr defaultRowHeight="13.8" x14ac:dyDescent="0.25"/>
  <cols>
    <col min="6" max="6" width="13.109375" bestFit="1" customWidth="1"/>
  </cols>
  <sheetData>
    <row r="1" spans="1:14" ht="14.4" x14ac:dyDescent="0.25">
      <c r="C1" s="1" t="s">
        <v>411</v>
      </c>
      <c r="F1" s="1" t="s">
        <v>412</v>
      </c>
      <c r="I1" s="1" t="s">
        <v>414</v>
      </c>
      <c r="L1" s="1" t="s">
        <v>415</v>
      </c>
    </row>
    <row r="2" spans="1:14" ht="14.4" x14ac:dyDescent="0.25">
      <c r="A2" s="1" t="s">
        <v>422</v>
      </c>
      <c r="B2" s="1" t="s">
        <v>416</v>
      </c>
      <c r="C2">
        <v>14.169905277607899</v>
      </c>
      <c r="D2">
        <v>14.231627800163601</v>
      </c>
      <c r="E2">
        <v>14.271867881616</v>
      </c>
      <c r="F2">
        <v>29.692069338031001</v>
      </c>
      <c r="G2">
        <v>29.695950224040701</v>
      </c>
      <c r="H2">
        <v>30.321033373191</v>
      </c>
      <c r="I2">
        <v>18.263110546341402</v>
      </c>
      <c r="J2">
        <v>18.285248284944</v>
      </c>
      <c r="K2">
        <v>18.5390664500298</v>
      </c>
      <c r="L2">
        <v>28.9196228427056</v>
      </c>
      <c r="M2">
        <v>29.008694301701698</v>
      </c>
      <c r="N2">
        <v>29.004715787691101</v>
      </c>
    </row>
    <row r="3" spans="1:14" ht="14.4" x14ac:dyDescent="0.25">
      <c r="B3" s="1" t="s">
        <v>417</v>
      </c>
      <c r="C3">
        <v>13.797979996933501</v>
      </c>
      <c r="D3">
        <v>13.7541338039733</v>
      </c>
      <c r="E3">
        <v>13.9173580458909</v>
      </c>
      <c r="F3">
        <v>30.5469944550021</v>
      </c>
      <c r="G3">
        <v>29.734120895308202</v>
      </c>
      <c r="H3">
        <v>30.7158418246952</v>
      </c>
      <c r="I3">
        <v>18.249048741219902</v>
      </c>
      <c r="J3">
        <v>18.566194866822801</v>
      </c>
      <c r="K3">
        <v>18.527895285764799</v>
      </c>
      <c r="L3">
        <v>29.322951404141101</v>
      </c>
      <c r="M3">
        <v>29.961671604837498</v>
      </c>
      <c r="N3">
        <v>29.934706804606101</v>
      </c>
    </row>
    <row r="4" spans="1:14" ht="14.4" x14ac:dyDescent="0.25">
      <c r="B4" s="1" t="s">
        <v>418</v>
      </c>
      <c r="C4">
        <v>14.492109241455401</v>
      </c>
      <c r="D4">
        <v>14.6576603351436</v>
      </c>
      <c r="E4">
        <v>14.370899031851399</v>
      </c>
      <c r="F4">
        <v>33.2704845791202</v>
      </c>
      <c r="G4">
        <v>31.660238999307801</v>
      </c>
      <c r="H4">
        <v>32.360068953437498</v>
      </c>
      <c r="I4">
        <v>19.135442496999399</v>
      </c>
      <c r="J4">
        <v>19.0025801144408</v>
      </c>
      <c r="K4">
        <v>19.0211736353255</v>
      </c>
      <c r="L4">
        <v>28.951939929039799</v>
      </c>
      <c r="M4">
        <v>28.9771358443808</v>
      </c>
      <c r="N4">
        <v>29.110495566030899</v>
      </c>
    </row>
    <row r="5" spans="1:14" ht="14.4" x14ac:dyDescent="0.25">
      <c r="B5" s="1" t="s">
        <v>419</v>
      </c>
      <c r="C5">
        <v>14.1885612254466</v>
      </c>
      <c r="D5">
        <v>14.3544978676701</v>
      </c>
      <c r="E5">
        <v>14.4690537966374</v>
      </c>
      <c r="F5">
        <v>33.018538440561201</v>
      </c>
      <c r="G5" t="s">
        <v>161</v>
      </c>
      <c r="H5" t="s">
        <v>161</v>
      </c>
      <c r="I5">
        <v>19.4782390392532</v>
      </c>
      <c r="J5">
        <v>19.185917421703301</v>
      </c>
      <c r="K5">
        <v>19.307171019302299</v>
      </c>
      <c r="L5">
        <v>28.767452884113499</v>
      </c>
      <c r="M5">
        <v>29.398340576595899</v>
      </c>
      <c r="N5">
        <v>29.173447415903201</v>
      </c>
    </row>
    <row r="6" spans="1:14" ht="14.4" x14ac:dyDescent="0.25">
      <c r="B6" s="1" t="s">
        <v>420</v>
      </c>
      <c r="C6">
        <v>14.339397320488599</v>
      </c>
      <c r="D6">
        <v>13.9833285843624</v>
      </c>
      <c r="E6">
        <v>14.343574243657301</v>
      </c>
      <c r="F6">
        <v>29.941205733329902</v>
      </c>
      <c r="G6">
        <v>29.8269965850542</v>
      </c>
      <c r="H6">
        <v>31.0456520190024</v>
      </c>
      <c r="I6">
        <v>19.231983374372799</v>
      </c>
      <c r="J6">
        <v>18.964243693310699</v>
      </c>
      <c r="K6">
        <v>19.335312976470199</v>
      </c>
      <c r="L6">
        <v>30.141222103198398</v>
      </c>
      <c r="M6">
        <v>30.409889282939201</v>
      </c>
      <c r="N6">
        <v>29.2213582009372</v>
      </c>
    </row>
    <row r="7" spans="1:14" ht="14.4" x14ac:dyDescent="0.25">
      <c r="B7" s="1" t="s">
        <v>421</v>
      </c>
      <c r="C7">
        <v>14.8476737741105</v>
      </c>
      <c r="D7">
        <v>14.172748929574899</v>
      </c>
      <c r="E7">
        <v>14.5256821790322</v>
      </c>
      <c r="F7">
        <v>29.762648008073199</v>
      </c>
      <c r="G7">
        <v>29.1848895073718</v>
      </c>
      <c r="H7">
        <v>30.671236312938898</v>
      </c>
      <c r="I7">
        <v>19.4675914565372</v>
      </c>
      <c r="J7">
        <v>19.177378709229899</v>
      </c>
      <c r="K7">
        <v>19.063054110734001</v>
      </c>
      <c r="L7">
        <v>29.896915870997599</v>
      </c>
      <c r="M7">
        <v>29.071984071960799</v>
      </c>
      <c r="N7">
        <v>30.102570453641</v>
      </c>
    </row>
    <row r="8" spans="1:14" ht="14.4" x14ac:dyDescent="0.25">
      <c r="A8" s="1" t="s">
        <v>423</v>
      </c>
      <c r="B8" s="1" t="s">
        <v>416</v>
      </c>
      <c r="C8">
        <v>13.6986888522834</v>
      </c>
      <c r="D8">
        <v>14.6444132815878</v>
      </c>
      <c r="E8">
        <v>14.8557688867884</v>
      </c>
      <c r="F8">
        <v>30.234270909517999</v>
      </c>
      <c r="G8">
        <v>29.469750332868099</v>
      </c>
      <c r="H8">
        <v>29.582282777616101</v>
      </c>
      <c r="I8">
        <v>17.446208912686799</v>
      </c>
      <c r="J8">
        <v>17.528692047941199</v>
      </c>
      <c r="K8">
        <v>17.519432373294102</v>
      </c>
      <c r="L8">
        <v>29.064652819200202</v>
      </c>
      <c r="M8">
        <v>28.8306395616126</v>
      </c>
      <c r="N8">
        <v>28.107614223303099</v>
      </c>
    </row>
    <row r="9" spans="1:14" ht="14.4" x14ac:dyDescent="0.25">
      <c r="B9" s="1" t="s">
        <v>417</v>
      </c>
      <c r="C9">
        <v>14.6168038489925</v>
      </c>
      <c r="D9">
        <v>15.0602761476756</v>
      </c>
      <c r="E9">
        <v>14.6742406766234</v>
      </c>
      <c r="F9">
        <v>29.176693835719401</v>
      </c>
      <c r="G9">
        <v>28.9461885306788</v>
      </c>
      <c r="H9">
        <v>28.988451237743401</v>
      </c>
      <c r="I9">
        <v>19.250980780503198</v>
      </c>
      <c r="J9">
        <v>19.368070733121499</v>
      </c>
      <c r="K9">
        <v>19.601911361590702</v>
      </c>
      <c r="L9">
        <v>29.9210057238136</v>
      </c>
      <c r="M9">
        <v>29.641019474088999</v>
      </c>
      <c r="N9">
        <v>29.512690073170099</v>
      </c>
    </row>
    <row r="10" spans="1:14" ht="14.4" x14ac:dyDescent="0.25">
      <c r="B10" s="1" t="s">
        <v>418</v>
      </c>
      <c r="C10">
        <v>14.2755837669509</v>
      </c>
      <c r="D10">
        <v>14.172192539797701</v>
      </c>
      <c r="E10">
        <v>14.5634088536764</v>
      </c>
      <c r="F10">
        <v>26.347573165920601</v>
      </c>
      <c r="G10">
        <v>26.2272531213405</v>
      </c>
      <c r="H10">
        <v>24.726464524178098</v>
      </c>
      <c r="I10">
        <v>19.0749029941706</v>
      </c>
      <c r="J10">
        <v>19.0684575611924</v>
      </c>
      <c r="K10">
        <v>18.890837648392399</v>
      </c>
      <c r="L10">
        <v>27.350922803171802</v>
      </c>
      <c r="M10">
        <v>27.3943872458355</v>
      </c>
      <c r="N10">
        <v>25.411048252015799</v>
      </c>
    </row>
    <row r="11" spans="1:14" ht="14.4" x14ac:dyDescent="0.25">
      <c r="B11" s="1" t="s">
        <v>419</v>
      </c>
      <c r="C11">
        <v>14.711260712104</v>
      </c>
      <c r="D11">
        <v>14.5891396819636</v>
      </c>
      <c r="E11">
        <v>14.5720011404447</v>
      </c>
      <c r="F11">
        <v>31.872326942295</v>
      </c>
      <c r="G11">
        <v>32.567696869529598</v>
      </c>
      <c r="H11">
        <v>30.6947316841723</v>
      </c>
      <c r="I11">
        <v>18.709078113433399</v>
      </c>
      <c r="J11">
        <v>18.831868688176499</v>
      </c>
      <c r="K11">
        <v>18.952556563383201</v>
      </c>
      <c r="L11">
        <v>30.0981509873668</v>
      </c>
      <c r="M11">
        <v>28.814547244024599</v>
      </c>
      <c r="N11">
        <v>29.900842312370699</v>
      </c>
    </row>
    <row r="12" spans="1:14" ht="14.4" x14ac:dyDescent="0.25">
      <c r="B12" s="1" t="s">
        <v>420</v>
      </c>
      <c r="C12">
        <v>15.323018508759899</v>
      </c>
      <c r="D12">
        <v>15.216392342696601</v>
      </c>
      <c r="E12">
        <v>15.1687102932549</v>
      </c>
      <c r="F12">
        <v>30.917851867984201</v>
      </c>
      <c r="G12">
        <v>32.254620516116503</v>
      </c>
      <c r="H12">
        <v>30.482085575660399</v>
      </c>
      <c r="I12">
        <v>21.290190703778599</v>
      </c>
      <c r="J12">
        <v>21.017007508550801</v>
      </c>
      <c r="K12">
        <v>21.195618814278401</v>
      </c>
      <c r="L12">
        <v>30.182362674185001</v>
      </c>
      <c r="M12">
        <v>29.739430998814999</v>
      </c>
      <c r="N12">
        <v>30.158982534597499</v>
      </c>
    </row>
    <row r="13" spans="1:14" ht="14.4" x14ac:dyDescent="0.25">
      <c r="B13" s="1" t="s">
        <v>421</v>
      </c>
      <c r="C13">
        <v>14.1986839215287</v>
      </c>
      <c r="D13">
        <v>14.0041890637596</v>
      </c>
      <c r="E13">
        <v>13.995659735551399</v>
      </c>
      <c r="F13">
        <v>30.722188498577498</v>
      </c>
      <c r="G13">
        <v>30.022442286027399</v>
      </c>
      <c r="H13">
        <v>30.9462051362887</v>
      </c>
      <c r="I13">
        <v>20.486707855966099</v>
      </c>
      <c r="J13">
        <v>19.992347369314299</v>
      </c>
      <c r="K13">
        <v>20.2970159819039</v>
      </c>
      <c r="L13">
        <v>29.4680217207464</v>
      </c>
      <c r="M13">
        <v>29.546526993428799</v>
      </c>
      <c r="N13">
        <v>29.713369634484</v>
      </c>
    </row>
    <row r="16" spans="1:14" ht="14.4" x14ac:dyDescent="0.25">
      <c r="C16" s="1" t="s">
        <v>411</v>
      </c>
      <c r="F16" s="1" t="s">
        <v>412</v>
      </c>
      <c r="I16" s="1" t="s">
        <v>414</v>
      </c>
      <c r="L16" s="1" t="s">
        <v>415</v>
      </c>
    </row>
    <row r="17" spans="1:14" ht="14.4" x14ac:dyDescent="0.25">
      <c r="A17" s="1" t="s">
        <v>422</v>
      </c>
      <c r="B17" s="1" t="s">
        <v>416</v>
      </c>
      <c r="F17">
        <f>C2-F2</f>
        <v>-15.522164060423101</v>
      </c>
      <c r="G17">
        <f>D2-G2</f>
        <v>-15.4643224238771</v>
      </c>
      <c r="H17">
        <f>E2-H2</f>
        <v>-16.049165491575</v>
      </c>
      <c r="I17">
        <f>C2-I2</f>
        <v>-4.0932052687335023</v>
      </c>
      <c r="J17">
        <f>D2-J2</f>
        <v>-4.0536204847803994</v>
      </c>
      <c r="K17">
        <f>E2-K2</f>
        <v>-4.2671985684138001</v>
      </c>
      <c r="L17">
        <f>C2-L2</f>
        <v>-14.749717565097701</v>
      </c>
      <c r="M17">
        <f>D2-M2</f>
        <v>-14.777066501538098</v>
      </c>
      <c r="N17">
        <f>E2-N2</f>
        <v>-14.732847906075101</v>
      </c>
    </row>
    <row r="18" spans="1:14" ht="14.4" x14ac:dyDescent="0.25">
      <c r="B18" s="1" t="s">
        <v>417</v>
      </c>
      <c r="F18">
        <f t="shared" ref="F18:H18" si="0">C3-F3</f>
        <v>-16.749014458068601</v>
      </c>
      <c r="G18">
        <f t="shared" si="0"/>
        <v>-15.979987091334902</v>
      </c>
      <c r="H18">
        <f t="shared" si="0"/>
        <v>-16.7984837788043</v>
      </c>
      <c r="I18">
        <f t="shared" ref="I18:K18" si="1">C3-I3</f>
        <v>-4.4510687442864008</v>
      </c>
      <c r="J18">
        <f t="shared" si="1"/>
        <v>-4.8120610628495015</v>
      </c>
      <c r="K18">
        <f t="shared" si="1"/>
        <v>-4.6105372398738993</v>
      </c>
      <c r="L18">
        <f t="shared" ref="L18:N18" si="2">C3-L3</f>
        <v>-15.5249714072076</v>
      </c>
      <c r="M18">
        <f t="shared" si="2"/>
        <v>-16.207537800864198</v>
      </c>
      <c r="N18">
        <f t="shared" si="2"/>
        <v>-16.017348758715201</v>
      </c>
    </row>
    <row r="19" spans="1:14" ht="14.4" x14ac:dyDescent="0.25">
      <c r="B19" s="1" t="s">
        <v>418</v>
      </c>
      <c r="F19">
        <f t="shared" ref="F19:H19" si="3">C4-F4</f>
        <v>-18.778375337664798</v>
      </c>
      <c r="G19">
        <f t="shared" si="3"/>
        <v>-17.002578664164201</v>
      </c>
      <c r="H19">
        <f t="shared" si="3"/>
        <v>-17.989169921586097</v>
      </c>
      <c r="I19">
        <f t="shared" ref="I19:K19" si="4">C4-I4</f>
        <v>-4.6433332555439986</v>
      </c>
      <c r="J19">
        <f t="shared" si="4"/>
        <v>-4.3449197792972001</v>
      </c>
      <c r="K19">
        <f t="shared" si="4"/>
        <v>-4.6502746034741005</v>
      </c>
      <c r="L19">
        <f t="shared" ref="L19:N19" si="5">C4-L4</f>
        <v>-14.459830687584398</v>
      </c>
      <c r="M19">
        <f t="shared" si="5"/>
        <v>-14.319475509237201</v>
      </c>
      <c r="N19">
        <f t="shared" si="5"/>
        <v>-14.739596534179499</v>
      </c>
    </row>
    <row r="20" spans="1:14" ht="14.4" x14ac:dyDescent="0.25">
      <c r="B20" s="1" t="s">
        <v>419</v>
      </c>
      <c r="F20">
        <f t="shared" ref="F20:H20" si="6">C5-F5</f>
        <v>-18.829977215114603</v>
      </c>
      <c r="G20" t="e">
        <f t="shared" si="6"/>
        <v>#VALUE!</v>
      </c>
      <c r="H20" t="e">
        <f t="shared" si="6"/>
        <v>#VALUE!</v>
      </c>
      <c r="I20">
        <f t="shared" ref="I20:K20" si="7">C5-I5</f>
        <v>-5.2896778138066001</v>
      </c>
      <c r="J20">
        <f t="shared" si="7"/>
        <v>-4.8314195540332019</v>
      </c>
      <c r="K20">
        <f t="shared" si="7"/>
        <v>-4.8381172226648985</v>
      </c>
      <c r="L20">
        <f t="shared" ref="L20:N20" si="8">C5-L5</f>
        <v>-14.578891658666899</v>
      </c>
      <c r="M20">
        <f t="shared" si="8"/>
        <v>-15.0438427089258</v>
      </c>
      <c r="N20">
        <f t="shared" si="8"/>
        <v>-14.704393619265801</v>
      </c>
    </row>
    <row r="21" spans="1:14" ht="14.4" x14ac:dyDescent="0.25">
      <c r="B21" s="1" t="s">
        <v>420</v>
      </c>
      <c r="F21">
        <f t="shared" ref="F21:H21" si="9">C6-F6</f>
        <v>-15.601808412841303</v>
      </c>
      <c r="G21">
        <f t="shared" si="9"/>
        <v>-15.8436680006918</v>
      </c>
      <c r="H21">
        <f t="shared" si="9"/>
        <v>-16.702077775345099</v>
      </c>
      <c r="I21">
        <f t="shared" ref="I21:K21" si="10">C6-I6</f>
        <v>-4.8925860538841999</v>
      </c>
      <c r="J21">
        <f t="shared" si="10"/>
        <v>-4.9809151089482988</v>
      </c>
      <c r="K21">
        <f t="shared" si="10"/>
        <v>-4.9917387328128981</v>
      </c>
      <c r="L21">
        <f t="shared" ref="L21:N21" si="11">C6-L6</f>
        <v>-15.801824782709799</v>
      </c>
      <c r="M21">
        <f t="shared" si="11"/>
        <v>-16.4265606985768</v>
      </c>
      <c r="N21">
        <f t="shared" si="11"/>
        <v>-14.877783957279899</v>
      </c>
    </row>
    <row r="22" spans="1:14" ht="14.4" x14ac:dyDescent="0.25">
      <c r="B22" s="1" t="s">
        <v>421</v>
      </c>
      <c r="F22">
        <f t="shared" ref="F22:H22" si="12">C7-F7</f>
        <v>-14.914974233962699</v>
      </c>
      <c r="G22">
        <f t="shared" si="12"/>
        <v>-15.012140577796901</v>
      </c>
      <c r="H22">
        <f t="shared" si="12"/>
        <v>-16.1455541339067</v>
      </c>
      <c r="I22">
        <f t="shared" ref="I22:K22" si="13">C7-I7</f>
        <v>-4.6199176824266992</v>
      </c>
      <c r="J22">
        <f t="shared" si="13"/>
        <v>-5.0046297796549997</v>
      </c>
      <c r="K22">
        <f t="shared" si="13"/>
        <v>-4.5373719317018004</v>
      </c>
      <c r="L22">
        <f t="shared" ref="L22:N22" si="14">C7-L7</f>
        <v>-15.049242096887099</v>
      </c>
      <c r="M22">
        <f t="shared" si="14"/>
        <v>-14.8992351423859</v>
      </c>
      <c r="N22">
        <f t="shared" si="14"/>
        <v>-15.5768882746088</v>
      </c>
    </row>
    <row r="23" spans="1:14" ht="14.4" x14ac:dyDescent="0.25">
      <c r="A23" s="1" t="s">
        <v>423</v>
      </c>
      <c r="B23" s="1" t="s">
        <v>416</v>
      </c>
      <c r="F23">
        <f t="shared" ref="F23:H23" si="15">C8-F8</f>
        <v>-16.535582057234599</v>
      </c>
      <c r="G23">
        <f t="shared" si="15"/>
        <v>-14.825337051280298</v>
      </c>
      <c r="H23">
        <f t="shared" si="15"/>
        <v>-14.7265138908277</v>
      </c>
      <c r="I23">
        <f t="shared" ref="I23:K23" si="16">C8-I8</f>
        <v>-3.7475200604033994</v>
      </c>
      <c r="J23">
        <f t="shared" si="16"/>
        <v>-2.8842787663533986</v>
      </c>
      <c r="K23">
        <f t="shared" si="16"/>
        <v>-2.6636634865057012</v>
      </c>
      <c r="L23">
        <f t="shared" ref="L23:N23" si="17">C8-L8</f>
        <v>-15.365963966916802</v>
      </c>
      <c r="M23">
        <f t="shared" si="17"/>
        <v>-14.186226280024799</v>
      </c>
      <c r="N23">
        <f t="shared" si="17"/>
        <v>-13.251845336514698</v>
      </c>
    </row>
    <row r="24" spans="1:14" ht="14.4" x14ac:dyDescent="0.25">
      <c r="B24" s="1" t="s">
        <v>417</v>
      </c>
      <c r="F24">
        <f t="shared" ref="F24:H24" si="18">C9-F9</f>
        <v>-14.559889986726901</v>
      </c>
      <c r="G24">
        <f t="shared" si="18"/>
        <v>-13.8859123830032</v>
      </c>
      <c r="H24">
        <f t="shared" si="18"/>
        <v>-14.314210561120001</v>
      </c>
      <c r="I24">
        <f t="shared" ref="I24:K24" si="19">C9-I9</f>
        <v>-4.634176931510698</v>
      </c>
      <c r="J24">
        <f t="shared" si="19"/>
        <v>-4.3077945854458992</v>
      </c>
      <c r="K24">
        <f t="shared" si="19"/>
        <v>-4.9276706849673015</v>
      </c>
      <c r="L24">
        <f t="shared" ref="L24:N24" si="20">C9-L9</f>
        <v>-15.3042018748211</v>
      </c>
      <c r="M24">
        <f t="shared" si="20"/>
        <v>-14.580743326413399</v>
      </c>
      <c r="N24">
        <f t="shared" si="20"/>
        <v>-14.838449396546698</v>
      </c>
    </row>
    <row r="25" spans="1:14" ht="14.4" x14ac:dyDescent="0.25">
      <c r="B25" s="1" t="s">
        <v>418</v>
      </c>
      <c r="F25">
        <f t="shared" ref="F25:H25" si="21">C10-F10</f>
        <v>-12.0719893989697</v>
      </c>
      <c r="G25">
        <f t="shared" si="21"/>
        <v>-12.055060581542799</v>
      </c>
      <c r="H25">
        <f t="shared" si="21"/>
        <v>-10.163055670501699</v>
      </c>
      <c r="I25">
        <f t="shared" ref="I25:K25" si="22">C10-I10</f>
        <v>-4.7993192272196996</v>
      </c>
      <c r="J25">
        <f t="shared" si="22"/>
        <v>-4.896265021394699</v>
      </c>
      <c r="K25">
        <f t="shared" si="22"/>
        <v>-4.3274287947159991</v>
      </c>
      <c r="L25">
        <f t="shared" ref="L25:N25" si="23">C10-L10</f>
        <v>-13.075339036220901</v>
      </c>
      <c r="M25">
        <f t="shared" si="23"/>
        <v>-13.222194706037799</v>
      </c>
      <c r="N25">
        <f t="shared" si="23"/>
        <v>-10.8476393983394</v>
      </c>
    </row>
    <row r="26" spans="1:14" ht="14.4" x14ac:dyDescent="0.25">
      <c r="B26" s="1" t="s">
        <v>419</v>
      </c>
      <c r="F26">
        <f t="shared" ref="F26:H26" si="24">C11-F11</f>
        <v>-17.161066230191</v>
      </c>
      <c r="G26">
        <f t="shared" si="24"/>
        <v>-17.978557187565997</v>
      </c>
      <c r="H26">
        <f t="shared" si="24"/>
        <v>-16.122730543727599</v>
      </c>
      <c r="I26">
        <f t="shared" ref="I26:K26" si="25">C11-I11</f>
        <v>-3.9978174013293994</v>
      </c>
      <c r="J26">
        <f t="shared" si="25"/>
        <v>-4.2427290062128993</v>
      </c>
      <c r="K26">
        <f t="shared" si="25"/>
        <v>-4.3805554229385013</v>
      </c>
      <c r="L26">
        <f t="shared" ref="L26:N26" si="26">C11-L11</f>
        <v>-15.3868902752628</v>
      </c>
      <c r="M26">
        <f t="shared" si="26"/>
        <v>-14.225407562060999</v>
      </c>
      <c r="N26">
        <f t="shared" si="26"/>
        <v>-15.328841171925999</v>
      </c>
    </row>
    <row r="27" spans="1:14" ht="14.4" x14ac:dyDescent="0.25">
      <c r="B27" s="1" t="s">
        <v>420</v>
      </c>
      <c r="F27">
        <f t="shared" ref="F27:H27" si="27">C12-F12</f>
        <v>-15.594833359224301</v>
      </c>
      <c r="G27">
        <f t="shared" si="27"/>
        <v>-17.038228173419903</v>
      </c>
      <c r="H27">
        <f t="shared" si="27"/>
        <v>-15.313375282405499</v>
      </c>
      <c r="I27">
        <f t="shared" ref="I27:K27" si="28">C12-I12</f>
        <v>-5.9671721950186996</v>
      </c>
      <c r="J27">
        <f t="shared" si="28"/>
        <v>-5.8006151658542002</v>
      </c>
      <c r="K27">
        <f t="shared" si="28"/>
        <v>-6.0269085210235005</v>
      </c>
      <c r="L27">
        <f t="shared" ref="L27:N27" si="29">C12-L12</f>
        <v>-14.859344165425101</v>
      </c>
      <c r="M27">
        <f t="shared" si="29"/>
        <v>-14.523038656118398</v>
      </c>
      <c r="N27">
        <f t="shared" si="29"/>
        <v>-14.990272241342598</v>
      </c>
    </row>
    <row r="28" spans="1:14" ht="14.4" x14ac:dyDescent="0.25">
      <c r="B28" s="1" t="s">
        <v>421</v>
      </c>
      <c r="F28">
        <f t="shared" ref="F28:H28" si="30">C13-F13</f>
        <v>-16.523504577048797</v>
      </c>
      <c r="G28">
        <f t="shared" si="30"/>
        <v>-16.018253222267798</v>
      </c>
      <c r="H28">
        <f t="shared" si="30"/>
        <v>-16.950545400737301</v>
      </c>
      <c r="I28">
        <f t="shared" ref="I28:K28" si="31">C13-I13</f>
        <v>-6.2880239344373994</v>
      </c>
      <c r="J28">
        <f t="shared" si="31"/>
        <v>-5.9881583055546983</v>
      </c>
      <c r="K28">
        <f t="shared" si="31"/>
        <v>-6.3013562463525012</v>
      </c>
      <c r="L28">
        <f t="shared" ref="L28:N28" si="32">C13-L13</f>
        <v>-15.2693377992177</v>
      </c>
      <c r="M28">
        <f t="shared" si="32"/>
        <v>-15.542337929669198</v>
      </c>
      <c r="N28">
        <f t="shared" si="32"/>
        <v>-15.717709898932601</v>
      </c>
    </row>
    <row r="31" spans="1:14" ht="14.4" x14ac:dyDescent="0.25">
      <c r="C31" s="1" t="s">
        <v>411</v>
      </c>
      <c r="F31" s="1" t="s">
        <v>412</v>
      </c>
      <c r="I31" s="1" t="s">
        <v>414</v>
      </c>
      <c r="L31" s="1" t="s">
        <v>415</v>
      </c>
    </row>
    <row r="32" spans="1:14" ht="14.4" x14ac:dyDescent="0.25">
      <c r="A32" s="1" t="s">
        <v>422</v>
      </c>
      <c r="B32" s="1" t="s">
        <v>416</v>
      </c>
      <c r="F32">
        <f>1/2^-F17</f>
        <v>2.1250199919297013E-5</v>
      </c>
      <c r="G32">
        <f t="shared" ref="G32:N32" si="33">1/2^-G17</f>
        <v>2.2119488899631706E-5</v>
      </c>
      <c r="H32">
        <f t="shared" si="33"/>
        <v>1.4747546753247523E-5</v>
      </c>
      <c r="I32">
        <f t="shared" si="33"/>
        <v>5.8589856686088175E-2</v>
      </c>
      <c r="J32">
        <f t="shared" si="33"/>
        <v>6.0219707683373556E-2</v>
      </c>
      <c r="K32">
        <f t="shared" si="33"/>
        <v>5.1933217918282905E-2</v>
      </c>
      <c r="L32">
        <f t="shared" si="33"/>
        <v>3.6298826526742898E-5</v>
      </c>
      <c r="M32">
        <f t="shared" si="33"/>
        <v>3.5617196731353025E-5</v>
      </c>
      <c r="N32">
        <f t="shared" si="33"/>
        <v>3.6725765657754705E-5</v>
      </c>
    </row>
    <row r="33" spans="1:14" ht="14.4" x14ac:dyDescent="0.25">
      <c r="B33" s="1" t="s">
        <v>417</v>
      </c>
      <c r="F33">
        <f t="shared" ref="F33:N33" si="34">1/2^-F18</f>
        <v>9.0791303282249278E-6</v>
      </c>
      <c r="G33">
        <f t="shared" si="34"/>
        <v>1.5471932256154548E-5</v>
      </c>
      <c r="H33">
        <f t="shared" si="34"/>
        <v>8.7730883082153686E-6</v>
      </c>
      <c r="I33">
        <f t="shared" si="34"/>
        <v>4.5718797098617557E-2</v>
      </c>
      <c r="J33">
        <f t="shared" si="34"/>
        <v>3.5597973802770418E-2</v>
      </c>
      <c r="K33">
        <f t="shared" si="34"/>
        <v>4.0934547567123322E-2</v>
      </c>
      <c r="L33">
        <f t="shared" si="34"/>
        <v>2.1208889265795733E-5</v>
      </c>
      <c r="M33">
        <f t="shared" si="34"/>
        <v>1.3214324458805991E-5</v>
      </c>
      <c r="N33">
        <f t="shared" si="34"/>
        <v>1.5076397264024281E-5</v>
      </c>
    </row>
    <row r="34" spans="1:14" ht="14.4" x14ac:dyDescent="0.25">
      <c r="B34" s="1" t="s">
        <v>418</v>
      </c>
      <c r="F34">
        <f t="shared" ref="F34:N34" si="35">1/2^-F19</f>
        <v>2.2240561806780116E-6</v>
      </c>
      <c r="G34">
        <f t="shared" si="35"/>
        <v>7.6157699786527017E-6</v>
      </c>
      <c r="H34">
        <f t="shared" si="35"/>
        <v>3.8434413347859413E-6</v>
      </c>
      <c r="I34">
        <f t="shared" si="35"/>
        <v>4.0014501443519007E-2</v>
      </c>
      <c r="J34">
        <f t="shared" si="35"/>
        <v>4.9209484740793431E-2</v>
      </c>
      <c r="K34">
        <f t="shared" si="35"/>
        <v>3.9822439054413954E-2</v>
      </c>
      <c r="L34">
        <f t="shared" si="35"/>
        <v>4.4376927589597787E-5</v>
      </c>
      <c r="M34">
        <f t="shared" si="35"/>
        <v>4.8911203547484687E-5</v>
      </c>
      <c r="N34">
        <f t="shared" si="35"/>
        <v>3.6554371331102507E-5</v>
      </c>
    </row>
    <row r="35" spans="1:14" ht="14.4" x14ac:dyDescent="0.25">
      <c r="B35" s="1" t="s">
        <v>419</v>
      </c>
      <c r="F35">
        <f t="shared" ref="F35:N35" si="36">1/2^-F20</f>
        <v>2.1459126533350787E-6</v>
      </c>
      <c r="G35" t="e">
        <f t="shared" si="36"/>
        <v>#VALUE!</v>
      </c>
      <c r="H35" t="e">
        <f t="shared" si="36"/>
        <v>#VALUE!</v>
      </c>
      <c r="I35">
        <f t="shared" si="36"/>
        <v>2.5565147963991945E-2</v>
      </c>
      <c r="J35">
        <f t="shared" si="36"/>
        <v>3.5123500522852916E-2</v>
      </c>
      <c r="K35">
        <f t="shared" si="36"/>
        <v>3.4960818635955161E-2</v>
      </c>
      <c r="L35">
        <f t="shared" si="36"/>
        <v>4.0861688357043831E-5</v>
      </c>
      <c r="M35">
        <f t="shared" si="36"/>
        <v>2.9604115815510614E-5</v>
      </c>
      <c r="N35">
        <f t="shared" si="36"/>
        <v>3.7457298553783554E-5</v>
      </c>
    </row>
    <row r="36" spans="1:14" ht="14.4" x14ac:dyDescent="0.25">
      <c r="B36" s="1" t="s">
        <v>420</v>
      </c>
      <c r="F36">
        <f t="shared" ref="F36:N36" si="37">1/2^-F21</f>
        <v>2.0108870677887652E-5</v>
      </c>
      <c r="G36">
        <f t="shared" si="37"/>
        <v>1.7005158744078525E-5</v>
      </c>
      <c r="H36">
        <f t="shared" si="37"/>
        <v>9.3793685171918915E-6</v>
      </c>
      <c r="I36">
        <f t="shared" si="37"/>
        <v>3.3665482358543247E-2</v>
      </c>
      <c r="J36">
        <f t="shared" si="37"/>
        <v>3.166614137402593E-2</v>
      </c>
      <c r="K36">
        <f t="shared" si="37"/>
        <v>3.1429459390782274E-2</v>
      </c>
      <c r="L36">
        <f t="shared" si="37"/>
        <v>1.7505590063584751E-5</v>
      </c>
      <c r="M36">
        <f t="shared" si="37"/>
        <v>1.1353048786972114E-5</v>
      </c>
      <c r="N36">
        <f t="shared" si="37"/>
        <v>3.3215497361098825E-5</v>
      </c>
    </row>
    <row r="37" spans="1:14" ht="14.4" x14ac:dyDescent="0.25">
      <c r="B37" s="1" t="s">
        <v>421</v>
      </c>
      <c r="F37">
        <f t="shared" ref="F37:N37" si="38">1/2^-F22</f>
        <v>3.2370199128896494E-5</v>
      </c>
      <c r="G37">
        <f t="shared" si="38"/>
        <v>3.0261843917038804E-5</v>
      </c>
      <c r="H37">
        <f t="shared" si="38"/>
        <v>1.3794434744896929E-5</v>
      </c>
      <c r="I37">
        <f t="shared" si="38"/>
        <v>4.0669253430505231E-2</v>
      </c>
      <c r="J37">
        <f t="shared" si="38"/>
        <v>3.1149875781351477E-2</v>
      </c>
      <c r="K37">
        <f t="shared" si="38"/>
        <v>4.3064057538389093E-2</v>
      </c>
      <c r="L37">
        <f t="shared" si="38"/>
        <v>2.9493527395298511E-5</v>
      </c>
      <c r="M37">
        <f t="shared" si="38"/>
        <v>3.2725275372997214E-5</v>
      </c>
      <c r="N37">
        <f t="shared" si="38"/>
        <v>2.0459234973950946E-5</v>
      </c>
    </row>
    <row r="38" spans="1:14" ht="14.4" x14ac:dyDescent="0.25">
      <c r="A38" s="1" t="s">
        <v>423</v>
      </c>
      <c r="B38" s="1" t="s">
        <v>416</v>
      </c>
      <c r="F38">
        <f t="shared" ref="F38:N38" si="39">1/2^-F23</f>
        <v>1.0526737784173248E-5</v>
      </c>
      <c r="G38">
        <f t="shared" si="39"/>
        <v>3.4445211182022126E-5</v>
      </c>
      <c r="H38">
        <f t="shared" si="39"/>
        <v>3.6887361111119144E-5</v>
      </c>
      <c r="I38">
        <f t="shared" si="39"/>
        <v>7.4453317260035817E-2</v>
      </c>
      <c r="J38">
        <f t="shared" si="39"/>
        <v>0.13543957286496519</v>
      </c>
      <c r="K38">
        <f t="shared" si="39"/>
        <v>0.15781831137564853</v>
      </c>
      <c r="L38">
        <f t="shared" si="39"/>
        <v>2.3680121897716561E-5</v>
      </c>
      <c r="M38">
        <f t="shared" si="39"/>
        <v>5.364390249305225E-5</v>
      </c>
      <c r="N38">
        <f t="shared" si="39"/>
        <v>1.0251727548998316E-4</v>
      </c>
    </row>
    <row r="39" spans="1:14" ht="14.4" x14ac:dyDescent="0.25">
      <c r="B39" s="1" t="s">
        <v>417</v>
      </c>
      <c r="F39">
        <f t="shared" ref="F39:N39" si="40">1/2^-F24</f>
        <v>4.1403435662359178E-5</v>
      </c>
      <c r="G39">
        <f t="shared" si="40"/>
        <v>6.6057761939680994E-5</v>
      </c>
      <c r="H39">
        <f t="shared" si="40"/>
        <v>4.9090025404699692E-5</v>
      </c>
      <c r="I39">
        <f t="shared" si="40"/>
        <v>4.0269268293748522E-2</v>
      </c>
      <c r="J39">
        <f t="shared" si="40"/>
        <v>5.049223730075364E-2</v>
      </c>
      <c r="K39">
        <f t="shared" si="40"/>
        <v>3.2856652536986136E-2</v>
      </c>
      <c r="L39">
        <f t="shared" si="40"/>
        <v>2.4715885577865827E-5</v>
      </c>
      <c r="M39">
        <f t="shared" si="40"/>
        <v>4.0809276909314701E-5</v>
      </c>
      <c r="N39">
        <f t="shared" si="40"/>
        <v>3.4133564448499469E-5</v>
      </c>
    </row>
    <row r="40" spans="1:14" ht="14.4" x14ac:dyDescent="0.25">
      <c r="B40" s="1" t="s">
        <v>418</v>
      </c>
      <c r="F40">
        <f t="shared" ref="F40:N40" si="41">1/2^-F25</f>
        <v>2.3225714519404909E-4</v>
      </c>
      <c r="G40">
        <f t="shared" si="41"/>
        <v>2.3499854071196242E-4</v>
      </c>
      <c r="H40">
        <f t="shared" si="41"/>
        <v>8.7219862076819664E-4</v>
      </c>
      <c r="I40">
        <f t="shared" si="41"/>
        <v>3.5913766430755022E-2</v>
      </c>
      <c r="J40">
        <f t="shared" si="41"/>
        <v>3.3579742525622742E-2</v>
      </c>
      <c r="K40">
        <f t="shared" si="41"/>
        <v>4.9809723244734795E-2</v>
      </c>
      <c r="L40">
        <f t="shared" si="41"/>
        <v>1.1585925901671399E-4</v>
      </c>
      <c r="M40">
        <f t="shared" si="41"/>
        <v>1.0464603674592119E-4</v>
      </c>
      <c r="N40">
        <f t="shared" si="41"/>
        <v>5.4266918213868973E-4</v>
      </c>
    </row>
    <row r="41" spans="1:14" ht="14.4" x14ac:dyDescent="0.25">
      <c r="B41" s="1" t="s">
        <v>419</v>
      </c>
      <c r="F41">
        <f t="shared" ref="F41:N41" si="42">1/2^-F26</f>
        <v>6.8234546130188172E-6</v>
      </c>
      <c r="G41">
        <f t="shared" si="42"/>
        <v>3.8718186531362323E-6</v>
      </c>
      <c r="H41">
        <f t="shared" si="42"/>
        <v>1.4014399526664869E-5</v>
      </c>
      <c r="I41">
        <f t="shared" si="42"/>
        <v>6.2594625441751428E-2</v>
      </c>
      <c r="J41">
        <f t="shared" si="42"/>
        <v>5.2821570022658804E-2</v>
      </c>
      <c r="K41">
        <f t="shared" si="42"/>
        <v>4.800886293228137E-2</v>
      </c>
      <c r="L41">
        <f t="shared" si="42"/>
        <v>2.3339120547215789E-5</v>
      </c>
      <c r="M41">
        <f t="shared" si="42"/>
        <v>5.2206625598354744E-5</v>
      </c>
      <c r="N41">
        <f t="shared" si="42"/>
        <v>2.4297355527423353E-5</v>
      </c>
    </row>
    <row r="42" spans="1:14" ht="14.4" x14ac:dyDescent="0.25">
      <c r="B42" s="1" t="s">
        <v>420</v>
      </c>
      <c r="F42">
        <f t="shared" ref="F42:N42" si="43">1/2^-F27</f>
        <v>2.0206327212758261E-5</v>
      </c>
      <c r="G42">
        <f t="shared" si="43"/>
        <v>7.4298876524997972E-6</v>
      </c>
      <c r="H42">
        <f t="shared" si="43"/>
        <v>2.455922766963897E-5</v>
      </c>
      <c r="I42">
        <f t="shared" si="43"/>
        <v>1.5984614983171924E-2</v>
      </c>
      <c r="J42">
        <f t="shared" si="43"/>
        <v>1.7940760216904258E-2</v>
      </c>
      <c r="K42">
        <f t="shared" si="43"/>
        <v>1.5336270290159456E-2</v>
      </c>
      <c r="L42">
        <f t="shared" si="43"/>
        <v>3.364276564547298E-5</v>
      </c>
      <c r="M42">
        <f t="shared" si="43"/>
        <v>4.2474642903757575E-5</v>
      </c>
      <c r="N42">
        <f t="shared" si="43"/>
        <v>3.0724046390669754E-5</v>
      </c>
    </row>
    <row r="43" spans="1:14" ht="14.4" x14ac:dyDescent="0.25">
      <c r="B43" s="1" t="s">
        <v>421</v>
      </c>
      <c r="F43">
        <f t="shared" ref="F43:N43" si="44">1/2^-F28</f>
        <v>1.0615231964256637E-5</v>
      </c>
      <c r="G43">
        <f t="shared" si="44"/>
        <v>1.5066948435313872E-5</v>
      </c>
      <c r="H43">
        <f t="shared" si="44"/>
        <v>7.8954591611474884E-6</v>
      </c>
      <c r="I43">
        <f t="shared" si="44"/>
        <v>1.2797236095028263E-2</v>
      </c>
      <c r="J43">
        <f t="shared" si="44"/>
        <v>1.5753778365766417E-2</v>
      </c>
      <c r="K43">
        <f t="shared" si="44"/>
        <v>1.2679518348063116E-2</v>
      </c>
      <c r="L43">
        <f t="shared" si="44"/>
        <v>2.5320443512628863E-5</v>
      </c>
      <c r="M43">
        <f t="shared" si="44"/>
        <v>2.0955116537934205E-5</v>
      </c>
      <c r="N43">
        <f t="shared" si="44"/>
        <v>1.8556576539617879E-5</v>
      </c>
    </row>
    <row r="46" spans="1:14" ht="14.4" x14ac:dyDescent="0.25">
      <c r="C46" s="1" t="s">
        <v>411</v>
      </c>
      <c r="F46" s="1" t="s">
        <v>412</v>
      </c>
      <c r="I46" s="1" t="s">
        <v>414</v>
      </c>
      <c r="L46" s="1" t="s">
        <v>415</v>
      </c>
    </row>
    <row r="47" spans="1:14" ht="14.4" x14ac:dyDescent="0.25">
      <c r="A47" s="1" t="s">
        <v>422</v>
      </c>
      <c r="B47" s="1" t="s">
        <v>416</v>
      </c>
      <c r="F47">
        <f>F32/F32</f>
        <v>1</v>
      </c>
      <c r="G47">
        <f t="shared" ref="G47:N47" si="45">G32/G32</f>
        <v>1</v>
      </c>
      <c r="H47">
        <f t="shared" si="45"/>
        <v>1</v>
      </c>
      <c r="I47">
        <f t="shared" si="45"/>
        <v>1</v>
      </c>
      <c r="J47">
        <f t="shared" si="45"/>
        <v>1</v>
      </c>
      <c r="K47">
        <f t="shared" si="45"/>
        <v>1</v>
      </c>
      <c r="L47">
        <f t="shared" si="45"/>
        <v>1</v>
      </c>
      <c r="M47">
        <f t="shared" si="45"/>
        <v>1</v>
      </c>
      <c r="N47">
        <f t="shared" si="45"/>
        <v>1</v>
      </c>
    </row>
    <row r="48" spans="1:14" ht="14.4" x14ac:dyDescent="0.25">
      <c r="B48" s="1" t="s">
        <v>417</v>
      </c>
      <c r="F48">
        <f>F33/F32</f>
        <v>0.42724917237038768</v>
      </c>
      <c r="G48">
        <f t="shared" ref="G48:N48" si="46">G33/G32</f>
        <v>0.6994706037901337</v>
      </c>
      <c r="H48">
        <f t="shared" si="46"/>
        <v>0.59488459029861818</v>
      </c>
      <c r="I48">
        <f t="shared" si="46"/>
        <v>0.78031931949533551</v>
      </c>
      <c r="J48">
        <f t="shared" si="46"/>
        <v>0.59113494854440962</v>
      </c>
      <c r="K48">
        <f t="shared" si="46"/>
        <v>0.78821511949315315</v>
      </c>
      <c r="L48">
        <f t="shared" si="46"/>
        <v>0.58428581018094994</v>
      </c>
      <c r="M48">
        <f t="shared" si="46"/>
        <v>0.37100967149314462</v>
      </c>
      <c r="N48">
        <f t="shared" si="46"/>
        <v>0.41051281012138341</v>
      </c>
    </row>
    <row r="49" spans="1:14" ht="14.4" x14ac:dyDescent="0.25">
      <c r="B49" s="1" t="s">
        <v>418</v>
      </c>
      <c r="F49">
        <f>F34/F32</f>
        <v>0.10466048268366533</v>
      </c>
      <c r="G49">
        <f t="shared" ref="G49:N49" si="47">G34/G32</f>
        <v>0.34430135403261991</v>
      </c>
      <c r="H49">
        <f t="shared" si="47"/>
        <v>0.26061563994971476</v>
      </c>
      <c r="I49">
        <f t="shared" si="47"/>
        <v>0.68295953782423602</v>
      </c>
      <c r="J49">
        <f t="shared" si="47"/>
        <v>0.81716578565159648</v>
      </c>
      <c r="K49">
        <f t="shared" si="47"/>
        <v>0.76680091568896613</v>
      </c>
      <c r="L49">
        <f t="shared" si="47"/>
        <v>1.2225444135750065</v>
      </c>
      <c r="M49">
        <f t="shared" si="47"/>
        <v>1.3732468592742799</v>
      </c>
      <c r="N49">
        <f t="shared" si="47"/>
        <v>0.99533313128855061</v>
      </c>
    </row>
    <row r="50" spans="1:14" ht="14.4" x14ac:dyDescent="0.25">
      <c r="B50" s="1" t="s">
        <v>419</v>
      </c>
      <c r="F50">
        <f>F35/F32</f>
        <v>0.10098317481645926</v>
      </c>
      <c r="G50" t="e">
        <f t="shared" ref="G50:N50" si="48">G35/G32</f>
        <v>#VALUE!</v>
      </c>
      <c r="H50" t="e">
        <f t="shared" si="48"/>
        <v>#VALUE!</v>
      </c>
      <c r="I50">
        <f t="shared" si="48"/>
        <v>0.43634085164202563</v>
      </c>
      <c r="J50">
        <f t="shared" si="48"/>
        <v>0.58325591196036952</v>
      </c>
      <c r="K50">
        <f t="shared" si="48"/>
        <v>0.67318799098808257</v>
      </c>
      <c r="L50">
        <f t="shared" si="48"/>
        <v>1.1257027366143442</v>
      </c>
      <c r="M50">
        <f t="shared" si="48"/>
        <v>0.83117478443919113</v>
      </c>
      <c r="N50">
        <f t="shared" si="48"/>
        <v>1.0199187922410105</v>
      </c>
    </row>
    <row r="51" spans="1:14" ht="14.4" x14ac:dyDescent="0.25">
      <c r="B51" s="1" t="s">
        <v>420</v>
      </c>
      <c r="F51">
        <f>F36/F32</f>
        <v>0.94629089393305255</v>
      </c>
      <c r="G51">
        <f t="shared" ref="G51:N51" si="49">G36/G32</f>
        <v>0.76878624190822353</v>
      </c>
      <c r="H51">
        <f t="shared" si="49"/>
        <v>0.63599517086640067</v>
      </c>
      <c r="I51">
        <f t="shared" si="49"/>
        <v>0.57459574511191669</v>
      </c>
      <c r="J51">
        <f t="shared" si="49"/>
        <v>0.52584349197644542</v>
      </c>
      <c r="K51">
        <f t="shared" si="49"/>
        <v>0.60518990832104103</v>
      </c>
      <c r="L51">
        <f t="shared" si="49"/>
        <v>0.48226325031988659</v>
      </c>
      <c r="M51">
        <f t="shared" si="49"/>
        <v>0.31875189034678514</v>
      </c>
      <c r="N51">
        <f t="shared" si="49"/>
        <v>0.9044194659039142</v>
      </c>
    </row>
    <row r="52" spans="1:14" ht="14.4" x14ac:dyDescent="0.25">
      <c r="B52" s="1" t="s">
        <v>421</v>
      </c>
      <c r="F52">
        <f>F37/F32</f>
        <v>1.5232891573646592</v>
      </c>
      <c r="G52">
        <f t="shared" ref="G52:N52" si="50">G37/G32</f>
        <v>1.3681077376766455</v>
      </c>
      <c r="H52">
        <f t="shared" si="50"/>
        <v>0.93537148759059119</v>
      </c>
      <c r="I52">
        <f t="shared" si="50"/>
        <v>0.6941347142800216</v>
      </c>
      <c r="J52">
        <f t="shared" si="50"/>
        <v>0.51727045812199857</v>
      </c>
      <c r="K52">
        <f t="shared" si="50"/>
        <v>0.82921989556184506</v>
      </c>
      <c r="L52">
        <f t="shared" si="50"/>
        <v>0.81252013404811774</v>
      </c>
      <c r="M52">
        <f t="shared" si="50"/>
        <v>0.9188054753391045</v>
      </c>
      <c r="N52">
        <f t="shared" si="50"/>
        <v>0.55708123731467929</v>
      </c>
    </row>
    <row r="53" spans="1:14" ht="14.4" x14ac:dyDescent="0.25">
      <c r="A53" s="1" t="s">
        <v>423</v>
      </c>
      <c r="B53" s="1" t="s">
        <v>416</v>
      </c>
      <c r="F53">
        <f>F38/F32</f>
        <v>0.49537123528960603</v>
      </c>
      <c r="G53">
        <f t="shared" ref="G53:N53" si="51">G38/G32</f>
        <v>1.5572335933401991</v>
      </c>
      <c r="H53">
        <f t="shared" si="51"/>
        <v>2.5012540545427506</v>
      </c>
      <c r="I53">
        <f t="shared" si="51"/>
        <v>1.2707543843116162</v>
      </c>
      <c r="J53">
        <f t="shared" si="51"/>
        <v>2.2490905066674638</v>
      </c>
      <c r="K53">
        <f t="shared" si="51"/>
        <v>3.0388702587999878</v>
      </c>
      <c r="L53">
        <f t="shared" si="51"/>
        <v>0.65236604495383343</v>
      </c>
      <c r="M53">
        <f t="shared" si="51"/>
        <v>1.5061236541906375</v>
      </c>
      <c r="N53">
        <f t="shared" si="51"/>
        <v>2.7914265000037233</v>
      </c>
    </row>
    <row r="54" spans="1:14" ht="14.4" x14ac:dyDescent="0.25">
      <c r="B54" s="1" t="s">
        <v>417</v>
      </c>
      <c r="F54">
        <f>F39/F32</f>
        <v>1.9483786420645055</v>
      </c>
      <c r="G54">
        <f t="shared" ref="G54:N54" si="52">G39/G32</f>
        <v>2.986405438182655</v>
      </c>
      <c r="H54">
        <f t="shared" si="52"/>
        <v>3.3286909494889172</v>
      </c>
      <c r="I54">
        <f t="shared" si="52"/>
        <v>0.68730784766214026</v>
      </c>
      <c r="J54">
        <f t="shared" si="52"/>
        <v>0.83846699433073413</v>
      </c>
      <c r="K54">
        <f t="shared" si="52"/>
        <v>0.63267122381451868</v>
      </c>
      <c r="L54">
        <f t="shared" si="52"/>
        <v>0.68090040210133451</v>
      </c>
      <c r="M54">
        <f t="shared" si="52"/>
        <v>1.1457745318117976</v>
      </c>
      <c r="N54">
        <f t="shared" si="52"/>
        <v>0.9294173678116936</v>
      </c>
    </row>
    <row r="55" spans="1:14" ht="14.4" x14ac:dyDescent="0.25">
      <c r="B55" s="1" t="s">
        <v>418</v>
      </c>
      <c r="F55">
        <f>F40/F32</f>
        <v>10.929645183391408</v>
      </c>
      <c r="G55">
        <f t="shared" ref="G55:N55" si="53">G40/G32</f>
        <v>10.624049306847917</v>
      </c>
      <c r="H55">
        <f t="shared" si="53"/>
        <v>59.141946478395248</v>
      </c>
      <c r="I55">
        <f t="shared" si="53"/>
        <v>0.61296900969007728</v>
      </c>
      <c r="J55">
        <f t="shared" si="53"/>
        <v>0.55762048368252026</v>
      </c>
      <c r="K55">
        <f t="shared" si="53"/>
        <v>0.95911105148751929</v>
      </c>
      <c r="L55">
        <f t="shared" si="53"/>
        <v>3.1918183066153811</v>
      </c>
      <c r="M55">
        <f t="shared" si="53"/>
        <v>2.9380761640290354</v>
      </c>
      <c r="N55">
        <f t="shared" si="53"/>
        <v>14.776252378120379</v>
      </c>
    </row>
    <row r="56" spans="1:14" ht="14.4" x14ac:dyDescent="0.25">
      <c r="B56" s="1" t="s">
        <v>419</v>
      </c>
      <c r="F56">
        <f>F41/F32</f>
        <v>0.32110072558999936</v>
      </c>
      <c r="G56">
        <f t="shared" ref="G56:N56" si="54">G41/G32</f>
        <v>0.17504105409961343</v>
      </c>
      <c r="H56">
        <f t="shared" si="54"/>
        <v>0.95028683489874621</v>
      </c>
      <c r="I56">
        <f t="shared" si="54"/>
        <v>1.0683525951790587</v>
      </c>
      <c r="J56">
        <f t="shared" si="54"/>
        <v>0.87714756604909005</v>
      </c>
      <c r="K56">
        <f t="shared" si="54"/>
        <v>0.92443458843284998</v>
      </c>
      <c r="L56">
        <f t="shared" si="54"/>
        <v>0.64297176466630024</v>
      </c>
      <c r="M56">
        <f t="shared" si="54"/>
        <v>1.4657702006176812</v>
      </c>
      <c r="N56">
        <f t="shared" si="54"/>
        <v>0.66158880808228782</v>
      </c>
    </row>
    <row r="57" spans="1:14" ht="14.4" x14ac:dyDescent="0.25">
      <c r="B57" s="1" t="s">
        <v>420</v>
      </c>
      <c r="F57">
        <f>F42/F32</f>
        <v>0.95087704066299983</v>
      </c>
      <c r="G57">
        <f t="shared" ref="G57:N57" si="55">G42/G32</f>
        <v>0.33589779972825262</v>
      </c>
      <c r="H57">
        <f t="shared" si="55"/>
        <v>1.6653093616557506</v>
      </c>
      <c r="I57">
        <f t="shared" si="55"/>
        <v>0.27282222362846942</v>
      </c>
      <c r="J57">
        <f t="shared" si="55"/>
        <v>0.29792174201897759</v>
      </c>
      <c r="K57">
        <f t="shared" si="55"/>
        <v>0.29530752964877183</v>
      </c>
      <c r="L57">
        <f t="shared" si="55"/>
        <v>0.92682791331248449</v>
      </c>
      <c r="M57">
        <f t="shared" si="55"/>
        <v>1.1925318891356795</v>
      </c>
      <c r="N57">
        <f t="shared" si="55"/>
        <v>0.83658014585687257</v>
      </c>
    </row>
    <row r="58" spans="1:14" ht="14.4" x14ac:dyDescent="0.25">
      <c r="B58" s="1" t="s">
        <v>421</v>
      </c>
      <c r="F58">
        <f>F43/F32</f>
        <v>0.49953562811506025</v>
      </c>
      <c r="G58">
        <f t="shared" ref="G58:N58" si="56">G43/G32</f>
        <v>0.68116168975155389</v>
      </c>
      <c r="H58">
        <f t="shared" si="56"/>
        <v>0.53537441130056751</v>
      </c>
      <c r="I58">
        <f t="shared" si="56"/>
        <v>0.21842067584484967</v>
      </c>
      <c r="J58">
        <f t="shared" si="56"/>
        <v>0.26160502884865344</v>
      </c>
      <c r="K58">
        <f t="shared" si="56"/>
        <v>0.2441504465988297</v>
      </c>
      <c r="L58">
        <f t="shared" si="56"/>
        <v>0.69755542907080503</v>
      </c>
      <c r="M58">
        <f t="shared" si="56"/>
        <v>0.58834266761617104</v>
      </c>
      <c r="N58">
        <f t="shared" si="56"/>
        <v>0.50527405507472734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20250701_U251_3 combine_H2122_s</vt:lpstr>
      <vt:lpstr>U251</vt:lpstr>
      <vt:lpstr>H2122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Cheng-Yao Chiang</cp:lastModifiedBy>
  <dcterms:created xsi:type="dcterms:W3CDTF">2025-07-01T22:03:19Z</dcterms:created>
  <dcterms:modified xsi:type="dcterms:W3CDTF">2025-07-09T19:30:09Z</dcterms:modified>
</cp:coreProperties>
</file>